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.P 2016\"/>
    </mc:Choice>
  </mc:AlternateContent>
  <xr:revisionPtr revIDLastSave="0" documentId="8_{04CEF9EB-6B3F-4FFA-92CF-5E8F8B4EA659}" xr6:coauthVersionLast="47" xr6:coauthVersionMax="47" xr10:uidLastSave="{00000000-0000-0000-0000-000000000000}"/>
  <bookViews>
    <workbookView xWindow="-120" yWindow="-120" windowWidth="20730" windowHeight="11160" xr2:uid="{C962F6FB-4A56-44D3-9481-DB1B856F6E76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90" i="1" l="1"/>
  <c r="W289" i="1"/>
  <c r="V289" i="1"/>
  <c r="V288" i="1"/>
  <c r="V287" i="1"/>
  <c r="W287" i="1" s="1"/>
  <c r="V286" i="1"/>
  <c r="W285" i="1"/>
  <c r="V285" i="1"/>
  <c r="V284" i="1"/>
  <c r="W283" i="1"/>
  <c r="V283" i="1"/>
  <c r="V282" i="1"/>
  <c r="W281" i="1"/>
  <c r="V281" i="1"/>
  <c r="V280" i="1"/>
  <c r="V279" i="1"/>
  <c r="W279" i="1" s="1"/>
  <c r="V278" i="1"/>
  <c r="V277" i="1"/>
  <c r="W277" i="1" s="1"/>
  <c r="V276" i="1"/>
  <c r="V275" i="1"/>
  <c r="W275" i="1" s="1"/>
  <c r="V274" i="1"/>
  <c r="V273" i="1"/>
  <c r="W273" i="1" s="1"/>
  <c r="V272" i="1"/>
  <c r="V271" i="1"/>
  <c r="W271" i="1" s="1"/>
  <c r="V270" i="1"/>
  <c r="W269" i="1"/>
  <c r="V269" i="1"/>
  <c r="V268" i="1"/>
  <c r="W267" i="1"/>
  <c r="V267" i="1"/>
  <c r="V266" i="1"/>
  <c r="W265" i="1"/>
  <c r="V265" i="1"/>
  <c r="V264" i="1"/>
  <c r="V263" i="1"/>
  <c r="W263" i="1" s="1"/>
  <c r="V262" i="1"/>
  <c r="V261" i="1"/>
  <c r="W261" i="1" s="1"/>
  <c r="V260" i="1"/>
  <c r="V259" i="1"/>
  <c r="W259" i="1" s="1"/>
  <c r="V258" i="1"/>
  <c r="V257" i="1"/>
  <c r="W257" i="1" s="1"/>
  <c r="V256" i="1"/>
  <c r="V255" i="1"/>
  <c r="W255" i="1" s="1"/>
  <c r="V254" i="1"/>
  <c r="W253" i="1"/>
  <c r="V253" i="1"/>
  <c r="V252" i="1"/>
  <c r="W251" i="1"/>
  <c r="V251" i="1"/>
  <c r="V250" i="1"/>
  <c r="W249" i="1"/>
  <c r="V249" i="1"/>
  <c r="V248" i="1"/>
  <c r="V247" i="1"/>
  <c r="W247" i="1" s="1"/>
  <c r="V246" i="1"/>
  <c r="V245" i="1"/>
  <c r="W245" i="1" s="1"/>
  <c r="V244" i="1"/>
  <c r="V243" i="1"/>
  <c r="W243" i="1" s="1"/>
  <c r="V242" i="1"/>
  <c r="V241" i="1"/>
  <c r="W241" i="1" s="1"/>
  <c r="V230" i="1"/>
  <c r="U230" i="1"/>
  <c r="E230" i="1"/>
  <c r="C230" i="1"/>
  <c r="W229" i="1"/>
  <c r="W232" i="1" s="1"/>
  <c r="V229" i="1"/>
  <c r="E229" i="1"/>
  <c r="C229" i="1"/>
  <c r="V225" i="1"/>
  <c r="U225" i="1"/>
  <c r="W224" i="1"/>
  <c r="V224" i="1"/>
  <c r="V201" i="1"/>
  <c r="U201" i="1"/>
  <c r="E201" i="1"/>
  <c r="C201" i="1"/>
  <c r="W200" i="1"/>
  <c r="W203" i="1" s="1"/>
  <c r="V200" i="1"/>
  <c r="E200" i="1"/>
  <c r="C200" i="1"/>
  <c r="V196" i="1"/>
  <c r="U196" i="1"/>
  <c r="W195" i="1"/>
  <c r="V195" i="1"/>
  <c r="W174" i="1"/>
  <c r="V172" i="1"/>
  <c r="U172" i="1"/>
  <c r="E172" i="1"/>
  <c r="C172" i="1"/>
  <c r="W171" i="1"/>
  <c r="V171" i="1"/>
  <c r="E171" i="1"/>
  <c r="C171" i="1"/>
  <c r="V167" i="1"/>
  <c r="U167" i="1"/>
  <c r="W166" i="1"/>
  <c r="V166" i="1"/>
  <c r="V143" i="1"/>
  <c r="U143" i="1"/>
  <c r="E143" i="1"/>
  <c r="C143" i="1"/>
  <c r="W142" i="1"/>
  <c r="V142" i="1"/>
  <c r="E142" i="1"/>
  <c r="C142" i="1"/>
  <c r="V138" i="1"/>
  <c r="U138" i="1"/>
  <c r="W137" i="1"/>
  <c r="W145" i="1" s="1"/>
  <c r="V137" i="1"/>
  <c r="V114" i="1"/>
  <c r="U114" i="1"/>
  <c r="E114" i="1"/>
  <c r="C114" i="1"/>
  <c r="V113" i="1"/>
  <c r="W113" i="1" s="1"/>
  <c r="E113" i="1"/>
  <c r="C113" i="1"/>
  <c r="V109" i="1"/>
  <c r="U109" i="1"/>
  <c r="W108" i="1"/>
  <c r="V108" i="1"/>
  <c r="V83" i="1"/>
  <c r="U83" i="1"/>
  <c r="E83" i="1"/>
  <c r="C83" i="1"/>
  <c r="W82" i="1"/>
  <c r="V82" i="1"/>
  <c r="E82" i="1"/>
  <c r="C82" i="1"/>
  <c r="V78" i="1"/>
  <c r="U78" i="1"/>
  <c r="W77" i="1"/>
  <c r="V77" i="1"/>
  <c r="V52" i="1"/>
  <c r="U52" i="1"/>
  <c r="E52" i="1"/>
  <c r="C52" i="1"/>
  <c r="V51" i="1"/>
  <c r="W51" i="1" s="1"/>
  <c r="E51" i="1"/>
  <c r="C51" i="1"/>
  <c r="V47" i="1"/>
  <c r="U47" i="1"/>
  <c r="W46" i="1"/>
  <c r="V46" i="1"/>
  <c r="F3" i="1"/>
</calcChain>
</file>

<file path=xl/sharedStrings.xml><?xml version="1.0" encoding="utf-8"?>
<sst xmlns="http://schemas.openxmlformats.org/spreadsheetml/2006/main" count="871" uniqueCount="394">
  <si>
    <t>CLAVE:</t>
  </si>
  <si>
    <t>08/04</t>
  </si>
  <si>
    <t>SUJETO DE REVISIÓN:</t>
  </si>
  <si>
    <t>AÑO:</t>
  </si>
  <si>
    <t>PROGRAMA PRESUPUESTARIO 2016</t>
  </si>
  <si>
    <t>Nombre del Programa</t>
  </si>
  <si>
    <t>Difusión de la cultura y cuidado del patrimonio</t>
  </si>
  <si>
    <t>Unidad(es) Responsable(s)</t>
  </si>
  <si>
    <t>Regiduría de Educación, Cultura, Deporte y Eventos Sociales, Dirección del Centro Cultural</t>
  </si>
  <si>
    <t>Costo Total del Programa</t>
  </si>
  <si>
    <t>CLASIFICACIÓN FUNCIONAL DEL GASTO</t>
  </si>
  <si>
    <t>CLASIFICACIÓN</t>
  </si>
  <si>
    <t>CONCEPTO</t>
  </si>
  <si>
    <t xml:space="preserve">Finalidad </t>
  </si>
  <si>
    <t>2. Desarrollo social</t>
  </si>
  <si>
    <t xml:space="preserve">Función </t>
  </si>
  <si>
    <t>2.4. Recreación, cultura y otras manifestaciones sociales</t>
  </si>
  <si>
    <t xml:space="preserve">Subfunción </t>
  </si>
  <si>
    <t>2.4.2 Cultura</t>
  </si>
  <si>
    <t>Sub/Subfunción</t>
  </si>
  <si>
    <t xml:space="preserve">DATOS DE VINCULACIÓN AL PLAN ESTATAL DE DESARROLLO </t>
  </si>
  <si>
    <t>2. Igualdad de Oportunidades para Todos</t>
  </si>
  <si>
    <t>DATOS DE VINCULACIÓN AL PLAN MUNICIPAL DE DESARROLLO (EJES, ESTRATEGIAS U OBJETIVOS GENERALES)</t>
  </si>
  <si>
    <t xml:space="preserve">4. Desarrollo Social Incluyante con Equidad de Genero y Educaión Pública </t>
  </si>
  <si>
    <t>NIVEL INMEDIATO INFERIOR (OBJETIVO O LíNEA ESTRATÉGICA)</t>
  </si>
  <si>
    <t>Reducir los índices de marginación, rezago social y pobreza entre la población del municipio, mediante acciones encaminadas a mejorar la salud, educación y alimentación, atendiendo de manera prioritaria a la población en situación de vulnerabilidad</t>
  </si>
  <si>
    <t>FIN</t>
  </si>
  <si>
    <t xml:space="preserve">RESUMEN NARRATIVO </t>
  </si>
  <si>
    <t>Contribuir al Desarrollo de la población mediante la aplicación de programas de difusión a la cultura</t>
  </si>
  <si>
    <t>Indicador</t>
  </si>
  <si>
    <t>NOMBRE</t>
  </si>
  <si>
    <t>Porcentaje de la población beneficiada</t>
  </si>
  <si>
    <t>DIMENSIÓN A MEDIR</t>
  </si>
  <si>
    <t>Eficacia</t>
  </si>
  <si>
    <t>FRECUENCIA DE MEDICIÓN</t>
  </si>
  <si>
    <t>Anual</t>
  </si>
  <si>
    <t>MÉTODO DE CALCULO</t>
  </si>
  <si>
    <t>(V1/V2) * 100</t>
  </si>
  <si>
    <t>TIPO DE INDICADOR</t>
  </si>
  <si>
    <t>Estratégico</t>
  </si>
  <si>
    <t>TIPO DE FÓRMULA</t>
  </si>
  <si>
    <t>Porcentaje</t>
  </si>
  <si>
    <t xml:space="preserve">COMPORTAMIENTO DEL INDICADOR HACIA LA META </t>
  </si>
  <si>
    <t>Ascendente</t>
  </si>
  <si>
    <t>LINEA BASE</t>
  </si>
  <si>
    <t>META DEL INDICADOR</t>
  </si>
  <si>
    <t>ND</t>
  </si>
  <si>
    <t>VALOR</t>
  </si>
  <si>
    <t>AÑO</t>
  </si>
  <si>
    <t>PROGRAMADO</t>
  </si>
  <si>
    <t>VARIABLES</t>
  </si>
  <si>
    <t>UNIDAD DE MEDIDA</t>
  </si>
  <si>
    <t>CALENDARIO - PROGRAMADO</t>
  </si>
  <si>
    <t>TOTAL</t>
  </si>
  <si>
    <t>META PROGRAMADA EN EL AÑO</t>
  </si>
  <si>
    <t xml:space="preserve">PROGRAMADO 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</si>
  <si>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</si>
  <si>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</si>
  <si>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</si>
  <si>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</si>
  <si>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</si>
  <si>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</si>
  <si>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</si>
  <si>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</si>
  <si>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</si>
  <si>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</si>
  <si>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</si>
  <si>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</si>
  <si>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VARIABLE 1</t>
  </si>
  <si>
    <t>Beneficiarios 2016</t>
  </si>
  <si>
    <t>personas</t>
  </si>
  <si>
    <t>PROGRAMADO 
VARIABLE 1</t>
  </si>
  <si>
    <t>VARIABLE 2</t>
  </si>
  <si>
    <t>Beneficiarios 2015</t>
  </si>
  <si>
    <t>PROGRAMADO 
VARIABLE 2</t>
  </si>
  <si>
    <t>REALIZADO</t>
  </si>
  <si>
    <t>RESULTADO ALCANZADO EN EL AÑO</t>
  </si>
  <si>
    <t>REALIZADO
VARIABLE 1</t>
  </si>
  <si>
    <t>REALIZADO
VARIABLE 2</t>
  </si>
  <si>
    <t>CUMPLIMIENTO FINAL</t>
  </si>
  <si>
    <t>Explicaciones y causas de las variaciones al cumplimiento de la programación, ¿ Por qué no se cumplio o por que se supero considerablemente lo programado?</t>
  </si>
  <si>
    <t>PROPÓSITO</t>
  </si>
  <si>
    <t>El Municipio cuenta con difusión e inclusión cultural</t>
  </si>
  <si>
    <t>COMPONENTES</t>
  </si>
  <si>
    <t xml:space="preserve">COMPONENTE 1
RESUMEN NARRATIVO </t>
  </si>
  <si>
    <t>Programa de difusión y promoción a la cultura implementado</t>
  </si>
  <si>
    <t>Variacion porcentual en el numero de proyectos aplicados</t>
  </si>
  <si>
    <t>semestral</t>
  </si>
  <si>
    <t>[(V1/V2)-1]*100</t>
  </si>
  <si>
    <t>Gestión</t>
  </si>
  <si>
    <t>Variación Porcentual</t>
  </si>
  <si>
    <t>Proyectos 2016</t>
  </si>
  <si>
    <t>proyectos</t>
  </si>
  <si>
    <t>Proyectos 2015</t>
  </si>
  <si>
    <t xml:space="preserve">COMPONENTE 2
RESUMEN NARRATIVO </t>
  </si>
  <si>
    <t xml:space="preserve">COMPONENTE 3
RESUMEN NARRATIVO </t>
  </si>
  <si>
    <t xml:space="preserve">COMPONENTE 4
RESUMEN NARRATIVO </t>
  </si>
  <si>
    <t>PROCENTAJE PROGRAMADO EN EL AÑO</t>
  </si>
  <si>
    <t xml:space="preserve">COMPONENTE 5
RESUMEN NARRATIVO </t>
  </si>
  <si>
    <t>ACTIVIDADES</t>
  </si>
  <si>
    <t>COMPONENTE</t>
  </si>
  <si>
    <t>DESCRIPCIÓN</t>
  </si>
  <si>
    <t>CALENDARIO</t>
  </si>
  <si>
    <t>PORCENTAJE DE CUMPLIMIENTO  DE LA ACTIVIDAD</t>
  </si>
  <si>
    <t>PROGRAMADO / REALIZADO</t>
  </si>
  <si>
    <t>C1</t>
  </si>
  <si>
    <t>Realizar 1 concierto con la orquesta sinfonica</t>
  </si>
  <si>
    <t>programa</t>
  </si>
  <si>
    <t>Realizar 9 talleres culturales y artisticos.</t>
  </si>
  <si>
    <t>Realizar 1 Concurso de Ofrendas</t>
  </si>
  <si>
    <t>concurso</t>
  </si>
  <si>
    <t>C2</t>
  </si>
  <si>
    <t>C3</t>
  </si>
  <si>
    <t>C4</t>
  </si>
  <si>
    <t>C5</t>
  </si>
  <si>
    <t>PROF. JOSÉ FÉLIX CASIANO TLAHQUE</t>
  </si>
  <si>
    <t>C. JUAN JAIME SARMIENTO TORRES</t>
  </si>
  <si>
    <t>C. JOSÉ MANUEL ARTURO SANCHEZ CID</t>
  </si>
  <si>
    <t>PRESIDENTE MUNICPAL</t>
  </si>
  <si>
    <t>TESORERO MUNICIPAL</t>
  </si>
  <si>
    <t>CONTRALOR MUNICIPAL</t>
  </si>
  <si>
    <t>RESPONSABLE 1</t>
  </si>
  <si>
    <t>RESPONSABLE 2</t>
  </si>
  <si>
    <t>RESPONSABLE 3</t>
  </si>
  <si>
    <t>MAS EMPLEO Y MAYOR INVERSIÓN</t>
  </si>
  <si>
    <t>IGUALDAD DE OPORTUNIDADES PARA TODOS</t>
  </si>
  <si>
    <t>GOBIERNO HONESTO Y AL SERVICIO DE LA GENTE</t>
  </si>
  <si>
    <t>POLÍTICA INTERNA Y SEGURIDAD</t>
  </si>
  <si>
    <t>FINALIDAD</t>
  </si>
  <si>
    <t>GOBIERNO</t>
  </si>
  <si>
    <t>DESARROLLO SOCIAL</t>
  </si>
  <si>
    <t>DESARROLLO ECONÓMICO</t>
  </si>
  <si>
    <t>OTRAS NO CLASIFICADAS EN FUNCIONES ANTERIORES</t>
  </si>
  <si>
    <t>FUNCIÒN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</si>
  <si>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</si>
  <si>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</si>
  <si>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</si>
  <si>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</si>
  <si>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</si>
  <si>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</si>
  <si>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</si>
  <si>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</si>
  <si>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PROTECCION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</si>
  <si>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</si>
  <si>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</si>
  <si>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</si>
  <si>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</si>
  <si>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</si>
  <si>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</si>
  <si>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</si>
  <si>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</si>
  <si>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</si>
  <si>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</si>
  <si>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</si>
  <si>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</si>
  <si>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</si>
  <si>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</si>
  <si>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 xml:space="preserve"> OTRAS INDUSTRIAS Y OTROS ASUNTOS ECONÓMICOS</t>
  </si>
  <si>
    <t xml:space="preserve"> TRANSACCIONES DE LA DEUDA PÚBLICA / COSTO FINANCIERO DE LA DEUDA</t>
  </si>
  <si>
    <t xml:space="preserve"> TRANSFERENCIAS, PARTICIPACIONES Y APORTACIONES ENTRE DIFERENTES NIVELES Y ÓRDENES DE GOBIERNO</t>
  </si>
  <si>
    <t xml:space="preserve"> SANEAMIENTO DEL SISTEMA FINANCIERO</t>
  </si>
  <si>
    <t xml:space="preserve"> ADEUDOS DE EJERCICIOS FISCALES ANTERIORES</t>
  </si>
  <si>
    <t>SUBFUNCIÓN</t>
  </si>
  <si>
    <t xml:space="preserve">1.1.1 </t>
  </si>
  <si>
    <t xml:space="preserve">1.1.2 </t>
  </si>
  <si>
    <t>FISCALIZACIÓN</t>
  </si>
  <si>
    <t xml:space="preserve">1.2.1 </t>
  </si>
  <si>
    <t>IMPARTICIÓN DE JUSTICIA</t>
  </si>
  <si>
    <t xml:space="preserve">1.2.2 </t>
  </si>
  <si>
    <t>PROCURACIÓN DE JUSTICIA</t>
  </si>
  <si>
    <t>1.2.3</t>
  </si>
  <si>
    <t>RECLUSIÓN Y READAPTACIÓN SOCIAL</t>
  </si>
  <si>
    <t xml:space="preserve">1.2.4 </t>
  </si>
  <si>
    <t>DERECHOS HUMANOS</t>
  </si>
  <si>
    <t xml:space="preserve">1.3.1 </t>
  </si>
  <si>
    <t>PRESIDENCIA / GUBERNATURA</t>
  </si>
  <si>
    <t xml:space="preserve">1.3.2 </t>
  </si>
  <si>
    <t>POLÍTICA INTERIOR</t>
  </si>
  <si>
    <t xml:space="preserve">1.3.3 </t>
  </si>
  <si>
    <t>PRESERVACIÓN Y CUIDADO DEL PATRIMONIO PÚBLICO</t>
  </si>
  <si>
    <t xml:space="preserve">1.3.4 </t>
  </si>
  <si>
    <t>FUNCIÓN PÚBLICA</t>
  </si>
  <si>
    <t xml:space="preserve">1.3.5 </t>
  </si>
  <si>
    <t>ASUNTOS JURÍDICOS</t>
  </si>
  <si>
    <t xml:space="preserve">1.3.6 </t>
  </si>
  <si>
    <t>ORGANIZACIÓN DE PROCESOS ELECTORALES</t>
  </si>
  <si>
    <t xml:space="preserve">1.3.7 </t>
  </si>
  <si>
    <t>POBLACIÓN</t>
  </si>
  <si>
    <t xml:space="preserve">1.3.8 </t>
  </si>
  <si>
    <t>TERRITORIO</t>
  </si>
  <si>
    <t xml:space="preserve">1.3.9 </t>
  </si>
  <si>
    <t>OTROS</t>
  </si>
  <si>
    <t>1.4.1</t>
  </si>
  <si>
    <t xml:space="preserve">1.5.1 </t>
  </si>
  <si>
    <t>ASUNTOS FINANCIEROS</t>
  </si>
  <si>
    <t xml:space="preserve">1.5.2 </t>
  </si>
  <si>
    <t>ASUNTOS HACENDARIOS</t>
  </si>
  <si>
    <t xml:space="preserve">1.6.1 </t>
  </si>
  <si>
    <t>DEFENSA</t>
  </si>
  <si>
    <t xml:space="preserve">1.6.2 </t>
  </si>
  <si>
    <t>MARINA</t>
  </si>
  <si>
    <t>1.6.3</t>
  </si>
  <si>
    <t>INTELIGENCIA PARA LA PRESERVACIÓN DE LA SEGURIDAD NACIONAL</t>
  </si>
  <si>
    <t xml:space="preserve">1.7.1 </t>
  </si>
  <si>
    <t>POLICÍA</t>
  </si>
  <si>
    <t xml:space="preserve">1.7.2 </t>
  </si>
  <si>
    <t>PROTECCIÓN CIVIL</t>
  </si>
  <si>
    <t xml:space="preserve">1.7.3 </t>
  </si>
  <si>
    <t>OTROS ASUNTOS DE ORDEN PÚBLICO Y SEGURIDAD</t>
  </si>
  <si>
    <t xml:space="preserve">1.7.4 </t>
  </si>
  <si>
    <t>SISTEMA NACIONAL DE SEGURIDAD PÚBLICA</t>
  </si>
  <si>
    <t xml:space="preserve">1.8.1 </t>
  </si>
  <si>
    <t>SERVICIOS REGISTRALES, ADMINISTRATIVOS Y PATRIMONIALES</t>
  </si>
  <si>
    <t xml:space="preserve">1.8.2 </t>
  </si>
  <si>
    <t>SERVICIOS ESTADÍSTICOS</t>
  </si>
  <si>
    <t xml:space="preserve">1.8.3 </t>
  </si>
  <si>
    <t>SERVICIOS DE COMUNICACIÓN Y MEDIOS</t>
  </si>
  <si>
    <t>1.8.4</t>
  </si>
  <si>
    <t>ACCESO A LA INFORMACIÓN PÚBLICA GUBERNAMENTAL</t>
  </si>
  <si>
    <t xml:space="preserve">1.8.5 </t>
  </si>
  <si>
    <t xml:space="preserve">2.1.1 </t>
  </si>
  <si>
    <t>ORDENACIÓN DE DESECHOS</t>
  </si>
  <si>
    <t xml:space="preserve">2.1.2 </t>
  </si>
  <si>
    <t>ADMINISTRACIÓN DEL AGUA</t>
  </si>
  <si>
    <t xml:space="preserve">2.1.3 </t>
  </si>
  <si>
    <t>ORDENACIÓN DE AGUAS RESIDUALES, DRENAJE Y ALCANTARILLADO</t>
  </si>
  <si>
    <t xml:space="preserve">2.1.4 </t>
  </si>
  <si>
    <t>REDUCCIÓN DE LA CONTAMINACIÓN</t>
  </si>
  <si>
    <t xml:space="preserve">2.1.5 </t>
  </si>
  <si>
    <t>PROTECCIÓN DE LA DIVERSIDAD BIOLÓGICA Y DEL PAISAJE</t>
  </si>
  <si>
    <t xml:space="preserve">2.1.6 </t>
  </si>
  <si>
    <t>OTROS DE PROTECCIÓN AMBIENTAL</t>
  </si>
  <si>
    <t xml:space="preserve">2.2.1 </t>
  </si>
  <si>
    <t>URBANIZACIÓN</t>
  </si>
  <si>
    <t xml:space="preserve">2.2.2 </t>
  </si>
  <si>
    <t>DESARROLLO COMUNITARIO</t>
  </si>
  <si>
    <t xml:space="preserve">2.2.3 </t>
  </si>
  <si>
    <t>ABASTECIMIENTO DE AGUA</t>
  </si>
  <si>
    <t xml:space="preserve">2.2.4 </t>
  </si>
  <si>
    <t>ALUMBRADO PÚBLICO</t>
  </si>
  <si>
    <t xml:space="preserve">2.2.5 </t>
  </si>
  <si>
    <t>VIVIENDA</t>
  </si>
  <si>
    <t xml:space="preserve">2.2.6 </t>
  </si>
  <si>
    <t>SERVICIOS COMUNALES</t>
  </si>
  <si>
    <t xml:space="preserve">2.2.7 </t>
  </si>
  <si>
    <t>DESARROLLO REGIONAL</t>
  </si>
  <si>
    <t xml:space="preserve">2.3.1 </t>
  </si>
  <si>
    <t>PRESTACIÓN DE SERVICIOS DE SALUD A LA COMUNIDAD</t>
  </si>
  <si>
    <t xml:space="preserve">2.3.2 </t>
  </si>
  <si>
    <t>PRESTACIÓN DE SERVICIOS DE SALUD A LA PERSONA</t>
  </si>
  <si>
    <t xml:space="preserve">2.3.3 </t>
  </si>
  <si>
    <t>GENERACIÓN DE RECURSOS PARA LA SALUD</t>
  </si>
  <si>
    <t xml:space="preserve">2.3.4 </t>
  </si>
  <si>
    <t>RECTORÍA DEL SISTEMA DE SALUD</t>
  </si>
  <si>
    <t xml:space="preserve">2.3.5 </t>
  </si>
  <si>
    <t>PROTECCIÓN SOCIAL EN SALUD</t>
  </si>
  <si>
    <t xml:space="preserve">2.4.1 </t>
  </si>
  <si>
    <t>DEPORTE Y RECREACIÓN</t>
  </si>
  <si>
    <t xml:space="preserve">2.4.2 </t>
  </si>
  <si>
    <t>CULTURA</t>
  </si>
  <si>
    <t xml:space="preserve">2.4.3 </t>
  </si>
  <si>
    <t>RADIO, TELEVISIÓN Y EDITORIALES</t>
  </si>
  <si>
    <t xml:space="preserve">2.4.4 </t>
  </si>
  <si>
    <t>ASUNTOS RELIGIOSOS Y OTRAS MANIFESTACIONES SOCIALES</t>
  </si>
  <si>
    <t xml:space="preserve">2.5.1 </t>
  </si>
  <si>
    <t>EDUCACIÓN BÁSICA</t>
  </si>
  <si>
    <t xml:space="preserve">2.5.2 </t>
  </si>
  <si>
    <t>EDUCACIÓN MEDIA SUPERIOR</t>
  </si>
  <si>
    <t xml:space="preserve">2.5.3 </t>
  </si>
  <si>
    <t>EDUCACIÓN SUPERIOR</t>
  </si>
  <si>
    <t xml:space="preserve">2.5.4 </t>
  </si>
  <si>
    <t>POSGRADO</t>
  </si>
  <si>
    <t xml:space="preserve">2.5.5 </t>
  </si>
  <si>
    <t>EDUCACIÓN PARA ADULTOS</t>
  </si>
  <si>
    <t xml:space="preserve">2.5.6 </t>
  </si>
  <si>
    <t>OTROS SERVICIOS EDUCATIVOS Y ACTIVIDADES INHERENTES</t>
  </si>
  <si>
    <t xml:space="preserve">2.6.1 </t>
  </si>
  <si>
    <t>ENFERMEDAD E INCAPACIDAD</t>
  </si>
  <si>
    <t xml:space="preserve">2.6.2 </t>
  </si>
  <si>
    <t>EDAD AVANZADA</t>
  </si>
  <si>
    <t xml:space="preserve">2.6.3 </t>
  </si>
  <si>
    <t>FAMILIA E HIJOS</t>
  </si>
  <si>
    <t xml:space="preserve">2.6.4 </t>
  </si>
  <si>
    <t>DESEMPLEO</t>
  </si>
  <si>
    <t xml:space="preserve">2.6.5 </t>
  </si>
  <si>
    <t>ALIMENTACIÓN Y NUTRICIÓN</t>
  </si>
  <si>
    <t xml:space="preserve">2.6.6 </t>
  </si>
  <si>
    <t>APOYO SOCIAL PARA LA VIVIENDA</t>
  </si>
  <si>
    <t xml:space="preserve">2.6.7 </t>
  </si>
  <si>
    <t>INDÍGENAS</t>
  </si>
  <si>
    <t xml:space="preserve">2.6.8 </t>
  </si>
  <si>
    <t>OTROS GRUPOS VULNERABLES</t>
  </si>
  <si>
    <t xml:space="preserve">2.6.9 </t>
  </si>
  <si>
    <t>OTROS DE SEGURIDAD SOCIAL Y ASISTENCIA SOCIAL</t>
  </si>
  <si>
    <t xml:space="preserve">2.7.1 </t>
  </si>
  <si>
    <t>OTROS ASUNTOS SOCIALES</t>
  </si>
  <si>
    <t xml:space="preserve">3.1.1 </t>
  </si>
  <si>
    <t>ASUNTOS ECONÓMICOS Y COMERCIALES EN GENERAL</t>
  </si>
  <si>
    <t xml:space="preserve">3.1.2 </t>
  </si>
  <si>
    <t>ASUNTOS LABORALES GENERALES</t>
  </si>
  <si>
    <t xml:space="preserve">3.2.1 </t>
  </si>
  <si>
    <t>AGROPECUARIA</t>
  </si>
  <si>
    <t xml:space="preserve">3.2.2 </t>
  </si>
  <si>
    <t>SILVICULTURA</t>
  </si>
  <si>
    <t xml:space="preserve">3.2.3 </t>
  </si>
  <si>
    <t>ACUACULTURA, PESCA Y CAZA</t>
  </si>
  <si>
    <t xml:space="preserve">3.2.4 </t>
  </si>
  <si>
    <t>AGROINDUSTRIAL</t>
  </si>
  <si>
    <t>3.2.5</t>
  </si>
  <si>
    <t>HIDROAGRÍCOLA</t>
  </si>
  <si>
    <t xml:space="preserve">3.2.6 </t>
  </si>
  <si>
    <t>APOYO FINANCIERO A LA BANCA Y SEGURO AGROPECUARIO</t>
  </si>
  <si>
    <t xml:space="preserve">3.3.1 </t>
  </si>
  <si>
    <t>CARBÓN Y OTROS COMBUSTIBLES MINERALES SÓLIDOS</t>
  </si>
  <si>
    <t xml:space="preserve">3.3.2 </t>
  </si>
  <si>
    <t>PETRÓLEO Y GAS NATURAL (HIDROCARBUROS)</t>
  </si>
  <si>
    <t>3.3.3</t>
  </si>
  <si>
    <t>COMBUSTIBLES NUCLEARES</t>
  </si>
  <si>
    <t xml:space="preserve">3.3.4 </t>
  </si>
  <si>
    <t>OTROS COMBUSTIBLES</t>
  </si>
  <si>
    <t>3.3.5</t>
  </si>
  <si>
    <t>ELECTRICIDAD</t>
  </si>
  <si>
    <t xml:space="preserve">3.3.6 </t>
  </si>
  <si>
    <t>ENERGÍA NO ELÉCTRICA</t>
  </si>
  <si>
    <t xml:space="preserve">3.4.1 </t>
  </si>
  <si>
    <t>EXTRACCIÓN DE RECURSOS MINERALES EXCEPTO LOS COMBUSTIBLES MINERALES</t>
  </si>
  <si>
    <t xml:space="preserve">3.4.2 </t>
  </si>
  <si>
    <t>MANUFACTURAS</t>
  </si>
  <si>
    <t xml:space="preserve">3.4.3 </t>
  </si>
  <si>
    <t>CONSTRUCCIÓN</t>
  </si>
  <si>
    <t xml:space="preserve">3.5.1 </t>
  </si>
  <si>
    <t>TRANSPORTE POR CARRETERA</t>
  </si>
  <si>
    <t xml:space="preserve">3.5.2 </t>
  </si>
  <si>
    <t>TRANSPORTE POR AGUA Y PUERTOS</t>
  </si>
  <si>
    <t xml:space="preserve">3.5.3 </t>
  </si>
  <si>
    <t>TRANSPORTE POR FERROCARRIL</t>
  </si>
  <si>
    <t xml:space="preserve">3.5.4 </t>
  </si>
  <si>
    <t>TRANSPORTE AÉREO</t>
  </si>
  <si>
    <t xml:space="preserve">3.5.5 </t>
  </si>
  <si>
    <t>TRANSPORTE POR OLEODUCTOS Y GASODUCTOS Y OTROS SISTEMAS DE TRANSPORTE</t>
  </si>
  <si>
    <t xml:space="preserve">3.5.6 </t>
  </si>
  <si>
    <t>OTROS RELACIONADOS CON TRANSPORTE</t>
  </si>
  <si>
    <t xml:space="preserve">3.6.1 </t>
  </si>
  <si>
    <t>COMUNICACIONES</t>
  </si>
  <si>
    <t xml:space="preserve">3.7.1 </t>
  </si>
  <si>
    <t>TURISMO</t>
  </si>
  <si>
    <t xml:space="preserve">3.7.2 </t>
  </si>
  <si>
    <t>HOTELES Y RESTAURANTES</t>
  </si>
  <si>
    <t>3.8.1</t>
  </si>
  <si>
    <t>INVESTIGACIÓN CIENTÍFICA</t>
  </si>
  <si>
    <t xml:space="preserve">3.8.2 </t>
  </si>
  <si>
    <t>DESARROLLO TECNOLÓGICO</t>
  </si>
  <si>
    <t xml:space="preserve">3.8.3 </t>
  </si>
  <si>
    <t>SERVICIOS CIENTÍFICOS Y TECNOLÓGICOS</t>
  </si>
  <si>
    <t xml:space="preserve">3.8.4 </t>
  </si>
  <si>
    <t>INNOVACIÓN</t>
  </si>
  <si>
    <t>3.9.1</t>
  </si>
  <si>
    <t>COMERCIO, DISTRIBUCIÓN, ALMACENAMIENTO Y DEPÓSITO</t>
  </si>
  <si>
    <t xml:space="preserve">3.9.2 </t>
  </si>
  <si>
    <t>OTRAS INDUSTRIAS</t>
  </si>
  <si>
    <t xml:space="preserve">3.9.3 </t>
  </si>
  <si>
    <t>OTROS ASUNTOS ECONÓMICOS</t>
  </si>
  <si>
    <t xml:space="preserve">4.1.1 </t>
  </si>
  <si>
    <t>DEUDA PÚBLICA INTERNA</t>
  </si>
  <si>
    <t>4.1.2</t>
  </si>
  <si>
    <t>DEUDA PÚBLICA EXTERNA</t>
  </si>
  <si>
    <t xml:space="preserve">4.2.1 </t>
  </si>
  <si>
    <t>TRANSFERENCIAS ENTRE DIFERENTES NIVELES Y ÓRDENES DE GOBIERNO</t>
  </si>
  <si>
    <t xml:space="preserve">4.2.2 </t>
  </si>
  <si>
    <t>PARTICIPACIONES ENTRE DIFERENTES NIVELES Y ÓRDENES DE GOBIERNO</t>
  </si>
  <si>
    <t>4.2.3</t>
  </si>
  <si>
    <t>APORTACIONES ENTRE DIFERENTES NIVELES Y ÓRDENES DE GOBIERNO</t>
  </si>
  <si>
    <t xml:space="preserve">4.3.1 </t>
  </si>
  <si>
    <t>SANEAMIENTO DEL SISTEMA FINANCIERO</t>
  </si>
  <si>
    <t xml:space="preserve">4.3.2 </t>
  </si>
  <si>
    <t>APOYOS IPAB</t>
  </si>
  <si>
    <t xml:space="preserve">4.3.3 </t>
  </si>
  <si>
    <t>BANCA DE DESARROLLO</t>
  </si>
  <si>
    <t xml:space="preserve">4.3.4 </t>
  </si>
  <si>
    <t>APOYO A LOS PROGRAMAS DE REESTRUCTURA EN UNIDADES DE INVERSIÓN (UDIS)</t>
  </si>
  <si>
    <t xml:space="preserve">4.4.1 </t>
  </si>
  <si>
    <t>ADEUDOS DE EJERCICIOS FISCALES ANTERIORES</t>
  </si>
  <si>
    <t>PORCENTAJE</t>
  </si>
  <si>
    <t>ESTRATÉGICO</t>
  </si>
  <si>
    <t>EFICACIA</t>
  </si>
  <si>
    <t>PROMEDIO</t>
  </si>
  <si>
    <t>GESTIÓN</t>
  </si>
  <si>
    <t>EFICIENCIA</t>
  </si>
  <si>
    <t>VARIACIÓN PORCENTUAL</t>
  </si>
  <si>
    <t>ECONOMÍA</t>
  </si>
  <si>
    <t>CALIDAD</t>
  </si>
  <si>
    <t>Favor de indicar el tipo de fórmula</t>
  </si>
  <si>
    <t>Favor de proporcionar valores al calendario de las 2 variables en lo programado</t>
  </si>
  <si>
    <t>Favor de proporcionar valores al calendario de las 2 variables en lo realizado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</si>
</sst>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.00"/>
    <numFmt numFmtId="165" formatCode="#,##0.00_ ;\-#,##0.00\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b/>
      <i/>
      <sz val="12"/>
      <color indexed="8"/>
      <name val="Calibri"/>
      <family val="2"/>
    </font>
    <font>
      <sz val="9"/>
      <name val="Arial"/>
      <family val="2"/>
    </font>
    <font>
      <sz val="12"/>
      <color theme="1"/>
      <name val="Calibri"/>
      <family val="2"/>
      <scheme val="minor"/>
    </font>
    <font>
      <sz val="8"/>
      <color theme="1"/>
      <name val="Arial"/>
      <family val="2"/>
    </font>
    <font>
      <b/>
      <sz val="6"/>
      <name val="Arial"/>
      <family val="2"/>
    </font>
    <font>
      <b/>
      <sz val="12"/>
      <color theme="0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sz val="6"/>
      <name val="Arial"/>
      <family val="2"/>
    </font>
    <font>
      <b/>
      <sz val="7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64">
    <xf numFmtId="0" fontId="0" fillId="0" borderId="0" xfId="0"/>
    <xf numFmtId="0" fontId="2" fillId="0" borderId="0" xfId="3" applyProtection="1">
      <protection hidden="1"/>
    </xf>
    <xf numFmtId="0" fontId="3" fillId="0" borderId="0" xfId="3" applyFont="1" applyProtection="1">
      <protection hidden="1"/>
    </xf>
    <xf numFmtId="0" fontId="4" fillId="0" borderId="0" xfId="3" applyFont="1" applyAlignment="1" applyProtection="1">
      <alignment vertical="center" wrapText="1"/>
      <protection hidden="1"/>
    </xf>
    <xf numFmtId="0" fontId="4" fillId="0" borderId="0" xfId="3" applyFont="1" applyAlignment="1" applyProtection="1">
      <alignment horizontal="right" vertical="center" wrapText="1"/>
      <protection hidden="1"/>
    </xf>
    <xf numFmtId="49" fontId="5" fillId="0" borderId="1" xfId="3" applyNumberFormat="1" applyFont="1" applyBorder="1" applyAlignment="1" applyProtection="1">
      <alignment horizontal="center" vertical="center" wrapText="1"/>
      <protection hidden="1"/>
    </xf>
    <xf numFmtId="0" fontId="4" fillId="0" borderId="0" xfId="3" applyFont="1" applyAlignment="1" applyProtection="1">
      <alignment horizontal="center" vertical="center" wrapText="1"/>
      <protection hidden="1"/>
    </xf>
    <xf numFmtId="0" fontId="3" fillId="0" borderId="0" xfId="3" applyFont="1" applyAlignment="1" applyProtection="1">
      <alignment vertical="center" wrapText="1"/>
      <protection hidden="1"/>
    </xf>
    <xf numFmtId="0" fontId="5" fillId="2" borderId="2" xfId="3" applyFont="1" applyFill="1" applyBorder="1" applyAlignment="1" applyProtection="1">
      <alignment horizontal="center" vertical="center" wrapText="1"/>
      <protection hidden="1"/>
    </xf>
    <xf numFmtId="0" fontId="5" fillId="0" borderId="1" xfId="3" applyFont="1" applyBorder="1" applyAlignment="1" applyProtection="1">
      <alignment horizontal="center" vertical="center" wrapText="1"/>
      <protection locked="0" hidden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3" fillId="0" borderId="0" xfId="3" applyFont="1" applyAlignment="1" applyProtection="1">
      <alignment horizontal="left" vertical="center" wrapText="1"/>
      <protection hidden="1"/>
    </xf>
    <xf numFmtId="0" fontId="2" fillId="0" borderId="6" xfId="3" applyBorder="1" applyAlignment="1" applyProtection="1">
      <alignment horizontal="left" vertical="center" wrapText="1"/>
      <protection hidden="1"/>
    </xf>
    <xf numFmtId="0" fontId="2" fillId="0" borderId="6" xfId="3" applyBorder="1" applyAlignment="1" applyProtection="1">
      <alignment horizontal="left" vertical="center" wrapText="1"/>
      <protection locked="0" hidden="1"/>
    </xf>
    <xf numFmtId="164" fontId="2" fillId="0" borderId="6" xfId="3" applyNumberFormat="1" applyBorder="1" applyAlignment="1" applyProtection="1">
      <alignment horizontal="left" vertical="center" wrapText="1"/>
      <protection locked="0" hidden="1"/>
    </xf>
    <xf numFmtId="0" fontId="3" fillId="0" borderId="0" xfId="3" applyFont="1" applyAlignment="1" applyProtection="1">
      <alignment horizontal="left" vertical="center" wrapText="1"/>
      <protection hidden="1"/>
    </xf>
    <xf numFmtId="0" fontId="2" fillId="0" borderId="0" xfId="3" applyAlignment="1" applyProtection="1">
      <alignment horizontal="left" vertical="center" wrapText="1"/>
      <protection locked="0" hidden="1"/>
    </xf>
    <xf numFmtId="0" fontId="7" fillId="3" borderId="7" xfId="0" applyFont="1" applyFill="1" applyBorder="1" applyAlignment="1">
      <alignment horizontal="center" vertical="center" wrapText="1"/>
    </xf>
    <xf numFmtId="0" fontId="8" fillId="4" borderId="7" xfId="3" applyFont="1" applyFill="1" applyBorder="1" applyAlignment="1" applyProtection="1">
      <alignment horizontal="center" vertical="center"/>
      <protection hidden="1"/>
    </xf>
    <xf numFmtId="0" fontId="8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1" fillId="4" borderId="7" xfId="0" applyFont="1" applyFill="1" applyBorder="1" applyAlignment="1">
      <alignment horizontal="center" vertical="center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2" fillId="0" borderId="0" xfId="3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2" fillId="0" borderId="0" xfId="3" applyAlignment="1" applyProtection="1">
      <alignment horizontal="center" vertical="center" wrapText="1"/>
      <protection locked="0" hidden="1"/>
    </xf>
    <xf numFmtId="0" fontId="12" fillId="5" borderId="0" xfId="3" applyFont="1" applyFill="1" applyAlignment="1" applyProtection="1">
      <alignment vertical="center" wrapText="1"/>
      <protection hidden="1"/>
    </xf>
    <xf numFmtId="0" fontId="13" fillId="4" borderId="7" xfId="3" applyFont="1" applyFill="1" applyBorder="1" applyAlignment="1" applyProtection="1">
      <alignment horizontal="center" vertical="center" wrapText="1"/>
      <protection hidden="1"/>
    </xf>
    <xf numFmtId="0" fontId="3" fillId="5" borderId="3" xfId="0" applyFont="1" applyFill="1" applyBorder="1" applyAlignment="1">
      <alignment horizontal="justify" vertical="center" wrapText="1"/>
    </xf>
    <xf numFmtId="0" fontId="3" fillId="5" borderId="4" xfId="0" applyFont="1" applyFill="1" applyBorder="1" applyAlignment="1">
      <alignment horizontal="justify" vertical="center" wrapText="1"/>
    </xf>
    <xf numFmtId="0" fontId="3" fillId="5" borderId="5" xfId="0" applyFont="1" applyFill="1" applyBorder="1" applyAlignment="1">
      <alignment horizontal="justify" vertical="center" wrapText="1"/>
    </xf>
    <xf numFmtId="0" fontId="2" fillId="5" borderId="0" xfId="3" applyFill="1" applyProtection="1">
      <protection hidden="1"/>
    </xf>
    <xf numFmtId="0" fontId="2" fillId="5" borderId="0" xfId="3" applyFill="1" applyAlignment="1" applyProtection="1">
      <alignment horizontal="center"/>
      <protection hidden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2" fillId="0" borderId="7" xfId="3" applyBorder="1" applyAlignment="1" applyProtection="1">
      <alignment horizontal="justify" vertical="center" wrapText="1"/>
      <protection locked="0" hidden="1"/>
    </xf>
    <xf numFmtId="0" fontId="2" fillId="0" borderId="9" xfId="3" applyBorder="1" applyAlignment="1" applyProtection="1">
      <alignment horizontal="center" vertical="center" wrapText="1"/>
      <protection locked="0" hidden="1"/>
    </xf>
    <xf numFmtId="0" fontId="13" fillId="4" borderId="3" xfId="3" applyFont="1" applyFill="1" applyBorder="1" applyAlignment="1" applyProtection="1">
      <alignment horizontal="center" vertical="center" wrapText="1"/>
      <protection hidden="1"/>
    </xf>
    <xf numFmtId="0" fontId="13" fillId="4" borderId="5" xfId="3" applyFont="1" applyFill="1" applyBorder="1" applyAlignment="1" applyProtection="1">
      <alignment horizontal="center" vertical="center" wrapText="1"/>
      <protection hidden="1"/>
    </xf>
    <xf numFmtId="0" fontId="15" fillId="5" borderId="7" xfId="3" applyFont="1" applyFill="1" applyBorder="1" applyAlignment="1" applyProtection="1">
      <alignment horizontal="center" vertical="center" wrapText="1"/>
      <protection locked="0"/>
    </xf>
    <xf numFmtId="0" fontId="2" fillId="0" borderId="7" xfId="3" applyBorder="1" applyAlignment="1" applyProtection="1">
      <alignment horizontal="center" vertical="center" wrapText="1"/>
      <protection locked="0" hidden="1"/>
    </xf>
    <xf numFmtId="0" fontId="2" fillId="0" borderId="7" xfId="3" applyBorder="1" applyAlignment="1" applyProtection="1">
      <alignment horizontal="center" vertical="center" wrapText="1"/>
      <protection locked="0" hidden="1"/>
    </xf>
    <xf numFmtId="0" fontId="12" fillId="0" borderId="0" xfId="3" applyFont="1" applyAlignment="1" applyProtection="1">
      <alignment vertical="center" wrapText="1"/>
      <protection hidden="1"/>
    </xf>
    <xf numFmtId="1" fontId="2" fillId="0" borderId="0" xfId="3" applyNumberFormat="1" applyAlignment="1" applyProtection="1">
      <alignment horizontal="center" vertical="center" wrapText="1"/>
      <protection locked="0" hidden="1"/>
    </xf>
    <xf numFmtId="0" fontId="2" fillId="0" borderId="4" xfId="3" applyBorder="1" applyAlignment="1" applyProtection="1">
      <alignment horizontal="center" vertical="center"/>
      <protection hidden="1"/>
    </xf>
    <xf numFmtId="1" fontId="2" fillId="0" borderId="4" xfId="3" applyNumberFormat="1" applyBorder="1" applyAlignment="1" applyProtection="1">
      <alignment horizontal="center" vertical="center" wrapText="1"/>
      <protection locked="0" hidden="1"/>
    </xf>
    <xf numFmtId="0" fontId="16" fillId="0" borderId="0" xfId="3" applyFont="1" applyAlignment="1" applyProtection="1">
      <alignment horizontal="center"/>
      <protection hidden="1"/>
    </xf>
    <xf numFmtId="0" fontId="16" fillId="0" borderId="10" xfId="3" applyFont="1" applyBorder="1" applyAlignment="1" applyProtection="1">
      <alignment horizontal="center" vertical="center" wrapText="1"/>
      <protection locked="0" hidden="1"/>
    </xf>
    <xf numFmtId="0" fontId="16" fillId="0" borderId="0" xfId="3" applyFont="1" applyAlignment="1" applyProtection="1">
      <alignment horizontal="center" vertical="center" wrapText="1"/>
      <protection locked="0" hidden="1"/>
    </xf>
    <xf numFmtId="0" fontId="16" fillId="0" borderId="10" xfId="3" applyFont="1" applyBorder="1" applyAlignment="1" applyProtection="1">
      <alignment horizontal="center" vertical="center" wrapText="1"/>
      <protection locked="0" hidden="1"/>
    </xf>
    <xf numFmtId="0" fontId="17" fillId="5" borderId="0" xfId="3" applyFont="1" applyFill="1" applyAlignment="1" applyProtection="1">
      <alignment vertical="center" wrapText="1"/>
      <protection hidden="1"/>
    </xf>
    <xf numFmtId="0" fontId="16" fillId="0" borderId="0" xfId="3" applyFont="1" applyProtection="1">
      <protection hidden="1"/>
    </xf>
    <xf numFmtId="0" fontId="18" fillId="0" borderId="7" xfId="3" applyFont="1" applyBorder="1" applyAlignment="1" applyProtection="1">
      <alignment horizontal="center" vertical="center" wrapText="1"/>
      <protection hidden="1"/>
    </xf>
    <xf numFmtId="0" fontId="13" fillId="4" borderId="9" xfId="3" applyFont="1" applyFill="1" applyBorder="1" applyAlignment="1" applyProtection="1">
      <alignment horizontal="center" vertical="center" wrapText="1"/>
      <protection hidden="1"/>
    </xf>
    <xf numFmtId="0" fontId="13" fillId="4" borderId="11" xfId="3" applyFont="1" applyFill="1" applyBorder="1" applyAlignment="1" applyProtection="1">
      <alignment horizontal="center" vertical="center" wrapText="1"/>
      <protection hidden="1"/>
    </xf>
    <xf numFmtId="0" fontId="13" fillId="4" borderId="12" xfId="3" applyFont="1" applyFill="1" applyBorder="1" applyAlignment="1" applyProtection="1">
      <alignment horizontal="center" vertical="center" wrapText="1"/>
      <protection hidden="1"/>
    </xf>
    <xf numFmtId="0" fontId="13" fillId="4" borderId="4" xfId="3" applyFont="1" applyFill="1" applyBorder="1" applyAlignment="1" applyProtection="1">
      <alignment horizontal="center" vertical="center" wrapText="1"/>
      <protection hidden="1"/>
    </xf>
    <xf numFmtId="0" fontId="13" fillId="6" borderId="5" xfId="3" applyFont="1" applyFill="1" applyBorder="1" applyAlignment="1" applyProtection="1">
      <alignment horizontal="center" vertical="center" wrapText="1"/>
      <protection hidden="1"/>
    </xf>
    <xf numFmtId="0" fontId="13" fillId="5" borderId="12" xfId="3" applyFont="1" applyFill="1" applyBorder="1" applyAlignment="1" applyProtection="1">
      <alignment horizontal="center" vertical="center" wrapText="1"/>
      <protection hidden="1"/>
    </xf>
    <xf numFmtId="0" fontId="13" fillId="4" borderId="8" xfId="3" applyFont="1" applyFill="1" applyBorder="1" applyAlignment="1" applyProtection="1">
      <alignment horizontal="center" vertical="center" wrapText="1"/>
      <protection hidden="1"/>
    </xf>
    <xf numFmtId="0" fontId="13" fillId="4" borderId="13" xfId="3" applyFont="1" applyFill="1" applyBorder="1" applyAlignment="1" applyProtection="1">
      <alignment horizontal="center" vertical="center" wrapText="1"/>
      <protection hidden="1"/>
    </xf>
    <xf numFmtId="0" fontId="13" fillId="4" borderId="14" xfId="3" applyFont="1" applyFill="1" applyBorder="1" applyAlignment="1" applyProtection="1">
      <alignment horizontal="center" vertical="center" wrapText="1"/>
      <protection hidden="1"/>
    </xf>
    <xf numFmtId="0" fontId="13" fillId="7" borderId="3" xfId="3" applyFont="1" applyFill="1" applyBorder="1" applyAlignment="1" applyProtection="1">
      <alignment horizontal="center" vertical="center" wrapText="1"/>
      <protection hidden="1"/>
    </xf>
    <xf numFmtId="0" fontId="13" fillId="7" borderId="4" xfId="3" applyFont="1" applyFill="1" applyBorder="1" applyAlignment="1" applyProtection="1">
      <alignment horizontal="center" vertical="center" wrapText="1"/>
      <protection hidden="1"/>
    </xf>
    <xf numFmtId="0" fontId="13" fillId="7" borderId="5" xfId="3" applyFont="1" applyFill="1" applyBorder="1" applyAlignment="1" applyProtection="1">
      <alignment horizontal="center" vertical="center" wrapText="1"/>
      <protection hidden="1"/>
    </xf>
    <xf numFmtId="0" fontId="13" fillId="7" borderId="14" xfId="3" applyFont="1" applyFill="1" applyBorder="1" applyAlignment="1" applyProtection="1">
      <alignment horizontal="center" vertical="center"/>
      <protection hidden="1"/>
    </xf>
    <xf numFmtId="0" fontId="13" fillId="5" borderId="14" xfId="3" applyFont="1" applyFill="1" applyBorder="1" applyAlignment="1" applyProtection="1">
      <alignment horizontal="center" vertical="center"/>
      <protection hidden="1"/>
    </xf>
    <xf numFmtId="0" fontId="13" fillId="5" borderId="14" xfId="3" applyFont="1" applyFill="1" applyBorder="1" applyAlignment="1" applyProtection="1">
      <alignment horizontal="center" vertical="center" wrapText="1"/>
      <protection hidden="1"/>
    </xf>
    <xf numFmtId="0" fontId="13" fillId="4" borderId="7" xfId="3" applyFont="1" applyFill="1" applyBorder="1" applyAlignment="1" applyProtection="1">
      <alignment horizontal="center" vertical="center"/>
      <protection hidden="1"/>
    </xf>
    <xf numFmtId="0" fontId="19" fillId="0" borderId="7" xfId="3" applyFont="1" applyBorder="1" applyAlignment="1" applyProtection="1">
      <alignment horizontal="center" vertical="center" wrapText="1"/>
      <protection hidden="1"/>
    </xf>
    <xf numFmtId="0" fontId="19" fillId="0" borderId="5" xfId="3" applyFont="1" applyBorder="1" applyAlignment="1" applyProtection="1">
      <alignment horizontal="center" vertical="center" wrapText="1"/>
      <protection hidden="1"/>
    </xf>
    <xf numFmtId="0" fontId="13" fillId="5" borderId="3" xfId="3" applyFont="1" applyFill="1" applyBorder="1" applyAlignment="1" applyProtection="1">
      <alignment horizontal="center" vertical="center" wrapText="1"/>
      <protection hidden="1"/>
    </xf>
    <xf numFmtId="0" fontId="13" fillId="5" borderId="4" xfId="3" applyFont="1" applyFill="1" applyBorder="1" applyAlignment="1" applyProtection="1">
      <alignment horizontal="center" vertical="center" wrapText="1"/>
      <protection hidden="1"/>
    </xf>
    <xf numFmtId="0" fontId="13" fillId="5" borderId="5" xfId="3" applyFont="1" applyFill="1" applyBorder="1" applyAlignment="1" applyProtection="1">
      <alignment horizontal="center" vertical="center" wrapText="1"/>
      <protection hidden="1"/>
    </xf>
    <xf numFmtId="0" fontId="19" fillId="5" borderId="7" xfId="3" applyFont="1" applyFill="1" applyBorder="1" applyAlignment="1" applyProtection="1">
      <alignment horizontal="center" vertical="center"/>
      <protection locked="0"/>
    </xf>
    <xf numFmtId="0" fontId="19" fillId="5" borderId="7" xfId="3" applyFont="1" applyFill="1" applyBorder="1" applyAlignment="1" applyProtection="1">
      <alignment horizontal="center" vertical="center"/>
      <protection locked="0" hidden="1"/>
    </xf>
    <xf numFmtId="0" fontId="19" fillId="5" borderId="7" xfId="3" applyFont="1" applyFill="1" applyBorder="1" applyAlignment="1" applyProtection="1">
      <alignment horizontal="center" vertical="center"/>
      <protection hidden="1"/>
    </xf>
    <xf numFmtId="1" fontId="16" fillId="2" borderId="7" xfId="3" applyNumberFormat="1" applyFont="1" applyFill="1" applyBorder="1" applyAlignment="1" applyProtection="1">
      <alignment horizontal="center" vertical="center" wrapText="1"/>
      <protection hidden="1"/>
    </xf>
    <xf numFmtId="165" fontId="16" fillId="2" borderId="7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4" xfId="3" applyFont="1" applyBorder="1" applyAlignment="1" applyProtection="1">
      <alignment horizontal="center" vertical="center" wrapText="1"/>
      <protection hidden="1"/>
    </xf>
    <xf numFmtId="0" fontId="19" fillId="2" borderId="3" xfId="3" applyFont="1" applyFill="1" applyBorder="1" applyAlignment="1" applyProtection="1">
      <alignment horizontal="center" vertical="center" wrapText="1"/>
      <protection hidden="1"/>
    </xf>
    <xf numFmtId="0" fontId="19" fillId="2" borderId="5" xfId="3" applyFont="1" applyFill="1" applyBorder="1" applyAlignment="1" applyProtection="1">
      <alignment horizontal="center" vertical="center" wrapText="1"/>
      <protection hidden="1"/>
    </xf>
    <xf numFmtId="0" fontId="19" fillId="2" borderId="5" xfId="3" applyFont="1" applyFill="1" applyBorder="1" applyAlignment="1" applyProtection="1">
      <alignment horizontal="center" vertical="center" wrapText="1"/>
      <protection hidden="1"/>
    </xf>
    <xf numFmtId="0" fontId="19" fillId="0" borderId="0" xfId="3" applyFont="1" applyAlignment="1" applyProtection="1">
      <alignment horizontal="left" vertical="center" wrapText="1"/>
      <protection locked="0" hidden="1"/>
    </xf>
    <xf numFmtId="0" fontId="19" fillId="0" borderId="0" xfId="3" applyFont="1" applyAlignment="1" applyProtection="1">
      <alignment horizontal="center" vertical="center" wrapText="1"/>
      <protection locked="0" hidden="1"/>
    </xf>
    <xf numFmtId="0" fontId="13" fillId="0" borderId="0" xfId="3" applyFont="1" applyAlignment="1" applyProtection="1">
      <alignment horizontal="center" vertical="center" wrapText="1"/>
      <protection hidden="1"/>
    </xf>
    <xf numFmtId="0" fontId="19" fillId="0" borderId="0" xfId="3" applyFont="1" applyAlignment="1" applyProtection="1">
      <alignment horizontal="center" vertical="center"/>
      <protection locked="0" hidden="1"/>
    </xf>
    <xf numFmtId="0" fontId="19" fillId="6" borderId="0" xfId="3" applyFont="1" applyFill="1" applyAlignment="1" applyProtection="1">
      <alignment horizontal="center" vertical="center"/>
      <protection locked="0" hidden="1"/>
    </xf>
    <xf numFmtId="1" fontId="16" fillId="0" borderId="0" xfId="3" applyNumberFormat="1" applyFont="1" applyAlignment="1" applyProtection="1">
      <alignment horizontal="center" vertical="center" wrapText="1"/>
      <protection locked="0" hidden="1"/>
    </xf>
    <xf numFmtId="165" fontId="16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3" applyFont="1" applyAlignment="1" applyProtection="1">
      <alignment horizontal="right" vertical="center" wrapText="1"/>
      <protection locked="0" hidden="1"/>
    </xf>
    <xf numFmtId="10" fontId="16" fillId="2" borderId="7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3" applyFont="1" applyAlignment="1" applyProtection="1">
      <alignment horizontal="right" vertical="center" wrapText="1"/>
      <protection locked="0" hidden="1"/>
    </xf>
    <xf numFmtId="10" fontId="16" fillId="0" borderId="0" xfId="2" applyNumberFormat="1" applyFont="1" applyFill="1" applyBorder="1" applyAlignment="1" applyProtection="1">
      <alignment horizontal="center" vertical="center" wrapText="1"/>
      <protection hidden="1"/>
    </xf>
    <xf numFmtId="0" fontId="16" fillId="4" borderId="7" xfId="3" applyFont="1" applyFill="1" applyBorder="1" applyAlignment="1" applyProtection="1">
      <alignment horizontal="justify" vertical="center" wrapText="1"/>
      <protection hidden="1"/>
    </xf>
    <xf numFmtId="0" fontId="20" fillId="0" borderId="7" xfId="0" applyFont="1" applyBorder="1" applyAlignment="1">
      <alignment horizontal="justify" vertical="center" wrapText="1"/>
    </xf>
    <xf numFmtId="0" fontId="19" fillId="0" borderId="3" xfId="3" applyFont="1" applyBorder="1" applyAlignment="1" applyProtection="1">
      <alignment horizontal="justify" vertical="center" wrapText="1"/>
      <protection locked="0" hidden="1"/>
    </xf>
    <xf numFmtId="0" fontId="19" fillId="0" borderId="4" xfId="3" applyFont="1" applyBorder="1" applyAlignment="1" applyProtection="1">
      <alignment horizontal="justify" vertical="center" wrapText="1"/>
      <protection locked="0" hidden="1"/>
    </xf>
    <xf numFmtId="0" fontId="19" fillId="0" borderId="5" xfId="3" applyFont="1" applyBorder="1" applyAlignment="1" applyProtection="1">
      <alignment horizontal="justify" vertical="center" wrapText="1"/>
      <protection locked="0" hidden="1"/>
    </xf>
    <xf numFmtId="0" fontId="16" fillId="5" borderId="0" xfId="3" applyFont="1" applyFill="1" applyAlignment="1" applyProtection="1">
      <alignment horizontal="justify" vertical="center" wrapText="1"/>
      <protection hidden="1"/>
    </xf>
    <xf numFmtId="0" fontId="20" fillId="0" borderId="6" xfId="0" applyFont="1" applyBorder="1" applyAlignment="1">
      <alignment horizontal="justify" vertical="center" wrapText="1"/>
    </xf>
    <xf numFmtId="0" fontId="16" fillId="0" borderId="4" xfId="3" applyFont="1" applyBorder="1" applyAlignment="1" applyProtection="1">
      <alignment horizontal="justify" vertical="center" wrapText="1"/>
      <protection locked="0" hidden="1"/>
    </xf>
    <xf numFmtId="0" fontId="16" fillId="0" borderId="5" xfId="3" applyFont="1" applyBorder="1" applyAlignment="1" applyProtection="1">
      <alignment horizontal="justify" vertical="center" wrapText="1"/>
      <protection locked="0" hidden="1"/>
    </xf>
    <xf numFmtId="0" fontId="21" fillId="5" borderId="9" xfId="3" applyFont="1" applyFill="1" applyBorder="1" applyAlignment="1" applyProtection="1">
      <alignment vertical="center"/>
      <protection hidden="1"/>
    </xf>
    <xf numFmtId="0" fontId="21" fillId="5" borderId="10" xfId="3" applyFont="1" applyFill="1" applyBorder="1" applyAlignment="1" applyProtection="1">
      <alignment vertical="center"/>
      <protection hidden="1"/>
    </xf>
    <xf numFmtId="0" fontId="21" fillId="5" borderId="0" xfId="3" applyFont="1" applyFill="1" applyAlignment="1" applyProtection="1">
      <alignment vertical="center"/>
      <protection hidden="1"/>
    </xf>
    <xf numFmtId="0" fontId="13" fillId="4" borderId="3" xfId="3" applyFont="1" applyFill="1" applyBorder="1" applyAlignment="1" applyProtection="1">
      <alignment horizontal="center" vertical="center"/>
      <protection hidden="1"/>
    </xf>
    <xf numFmtId="0" fontId="13" fillId="4" borderId="5" xfId="3" applyFont="1" applyFill="1" applyBorder="1" applyAlignment="1" applyProtection="1">
      <alignment horizontal="center" vertical="center"/>
      <protection hidden="1"/>
    </xf>
    <xf numFmtId="0" fontId="3" fillId="0" borderId="0" xfId="3" applyFont="1" applyAlignment="1" applyProtection="1">
      <alignment horizontal="center" vertical="center" wrapText="1"/>
      <protection hidden="1"/>
    </xf>
    <xf numFmtId="0" fontId="21" fillId="5" borderId="15" xfId="3" applyFont="1" applyFill="1" applyBorder="1" applyAlignment="1" applyProtection="1">
      <alignment horizontal="center" vertical="center"/>
      <protection hidden="1"/>
    </xf>
    <xf numFmtId="0" fontId="21" fillId="5" borderId="0" xfId="3" applyFont="1" applyFill="1" applyAlignment="1" applyProtection="1">
      <alignment horizontal="center" vertical="center"/>
      <protection hidden="1"/>
    </xf>
    <xf numFmtId="2" fontId="2" fillId="0" borderId="4" xfId="3" applyNumberFormat="1" applyBorder="1" applyAlignment="1" applyProtection="1">
      <alignment horizontal="center" vertical="center" wrapText="1"/>
      <protection locked="0" hidden="1"/>
    </xf>
    <xf numFmtId="0" fontId="22" fillId="0" borderId="0" xfId="3" applyFont="1" applyProtection="1">
      <protection hidden="1"/>
    </xf>
    <xf numFmtId="0" fontId="2" fillId="0" borderId="4" xfId="3" applyBorder="1" applyAlignment="1" applyProtection="1">
      <alignment horizontal="center" vertical="center" wrapText="1"/>
      <protection locked="0" hidden="1"/>
    </xf>
    <xf numFmtId="0" fontId="13" fillId="5" borderId="4" xfId="3" applyFont="1" applyFill="1" applyBorder="1" applyAlignment="1" applyProtection="1">
      <alignment vertical="center"/>
      <protection hidden="1"/>
    </xf>
    <xf numFmtId="0" fontId="23" fillId="5" borderId="4" xfId="3" applyFont="1" applyFill="1" applyBorder="1" applyAlignment="1" applyProtection="1">
      <alignment vertical="center" wrapText="1"/>
      <protection hidden="1"/>
    </xf>
    <xf numFmtId="0" fontId="23" fillId="5" borderId="4" xfId="3" applyFont="1" applyFill="1" applyBorder="1" applyAlignment="1" applyProtection="1">
      <alignment horizontal="center" vertical="center" wrapText="1"/>
      <protection hidden="1"/>
    </xf>
    <xf numFmtId="0" fontId="23" fillId="5" borderId="4" xfId="3" applyFont="1" applyFill="1" applyBorder="1" applyAlignment="1" applyProtection="1">
      <alignment horizontal="center" vertical="center"/>
      <protection hidden="1"/>
    </xf>
    <xf numFmtId="2" fontId="13" fillId="5" borderId="4" xfId="3" applyNumberFormat="1" applyFont="1" applyFill="1" applyBorder="1" applyAlignment="1" applyProtection="1">
      <alignment horizontal="center" vertical="center" wrapText="1"/>
      <protection hidden="1"/>
    </xf>
    <xf numFmtId="49" fontId="24" fillId="4" borderId="7" xfId="3" applyNumberFormat="1" applyFont="1" applyFill="1" applyBorder="1" applyAlignment="1" applyProtection="1">
      <alignment horizontal="center" vertical="center" wrapText="1"/>
      <protection hidden="1"/>
    </xf>
    <xf numFmtId="49" fontId="24" fillId="4" borderId="12" xfId="3" applyNumberFormat="1" applyFont="1" applyFill="1" applyBorder="1" applyAlignment="1" applyProtection="1">
      <alignment horizontal="center" vertical="center" wrapText="1"/>
      <protection hidden="1"/>
    </xf>
    <xf numFmtId="0" fontId="13" fillId="5" borderId="7" xfId="3" applyFont="1" applyFill="1" applyBorder="1" applyAlignment="1" applyProtection="1">
      <alignment horizontal="center" vertical="center"/>
      <protection hidden="1"/>
    </xf>
    <xf numFmtId="0" fontId="2" fillId="4" borderId="12" xfId="3" applyFill="1" applyBorder="1" applyAlignment="1" applyProtection="1">
      <alignment horizontal="center"/>
      <protection hidden="1"/>
    </xf>
    <xf numFmtId="0" fontId="19" fillId="4" borderId="5" xfId="3" applyFont="1" applyFill="1" applyBorder="1" applyAlignment="1" applyProtection="1">
      <alignment horizontal="center" vertical="center" wrapText="1"/>
      <protection hidden="1"/>
    </xf>
    <xf numFmtId="0" fontId="12" fillId="0" borderId="9" xfId="0" applyFont="1" applyBorder="1" applyAlignment="1" applyProtection="1">
      <alignment horizontal="left" vertical="center" wrapText="1"/>
      <protection locked="0" hidden="1"/>
    </xf>
    <xf numFmtId="0" fontId="12" fillId="0" borderId="11" xfId="0" applyFont="1" applyBorder="1" applyAlignment="1" applyProtection="1">
      <alignment horizontal="left" vertical="center" wrapText="1"/>
      <protection locked="0" hidden="1"/>
    </xf>
    <xf numFmtId="0" fontId="19" fillId="0" borderId="7" xfId="3" applyFont="1" applyBorder="1" applyAlignment="1" applyProtection="1">
      <alignment horizontal="center" vertical="center" wrapText="1"/>
      <protection locked="0" hidden="1"/>
    </xf>
    <xf numFmtId="0" fontId="13" fillId="4" borderId="4" xfId="3" applyFont="1" applyFill="1" applyBorder="1" applyAlignment="1" applyProtection="1">
      <alignment horizontal="center" vertical="center"/>
      <protection hidden="1"/>
    </xf>
    <xf numFmtId="0" fontId="19" fillId="4" borderId="7" xfId="3" applyFont="1" applyFill="1" applyBorder="1" applyAlignment="1" applyProtection="1">
      <alignment horizontal="center" vertical="center"/>
      <protection locked="0" hidden="1"/>
    </xf>
    <xf numFmtId="0" fontId="19" fillId="4" borderId="7" xfId="3" applyFont="1" applyFill="1" applyBorder="1" applyAlignment="1" applyProtection="1">
      <alignment horizontal="center" vertical="center"/>
      <protection hidden="1"/>
    </xf>
    <xf numFmtId="3" fontId="16" fillId="2" borderId="7" xfId="3" applyNumberFormat="1" applyFont="1" applyFill="1" applyBorder="1" applyAlignment="1" applyProtection="1">
      <alignment horizontal="center" vertical="center" wrapText="1"/>
      <protection hidden="1"/>
    </xf>
    <xf numFmtId="9" fontId="16" fillId="2" borderId="7" xfId="2" applyFont="1" applyFill="1" applyBorder="1" applyAlignment="1" applyProtection="1">
      <alignment horizontal="center" vertical="center" wrapText="1"/>
      <protection hidden="1"/>
    </xf>
    <xf numFmtId="0" fontId="2" fillId="4" borderId="16" xfId="3" applyFill="1" applyBorder="1" applyAlignment="1" applyProtection="1">
      <alignment horizontal="center"/>
      <protection hidden="1"/>
    </xf>
    <xf numFmtId="0" fontId="12" fillId="0" borderId="8" xfId="0" applyFont="1" applyBorder="1" applyAlignment="1" applyProtection="1">
      <alignment horizontal="left" vertical="center" wrapText="1"/>
      <protection locked="0" hidden="1"/>
    </xf>
    <xf numFmtId="0" fontId="12" fillId="0" borderId="13" xfId="0" applyFont="1" applyBorder="1" applyAlignment="1" applyProtection="1">
      <alignment horizontal="left" vertical="center" wrapText="1"/>
      <protection locked="0" hidden="1"/>
    </xf>
    <xf numFmtId="0" fontId="13" fillId="0" borderId="3" xfId="3" applyFont="1" applyBorder="1" applyAlignment="1" applyProtection="1">
      <alignment horizontal="center" vertical="center"/>
      <protection hidden="1"/>
    </xf>
    <xf numFmtId="0" fontId="13" fillId="0" borderId="4" xfId="3" applyFont="1" applyBorder="1" applyAlignment="1" applyProtection="1">
      <alignment horizontal="center" vertical="center"/>
      <protection hidden="1"/>
    </xf>
    <xf numFmtId="0" fontId="13" fillId="0" borderId="5" xfId="3" applyFont="1" applyBorder="1" applyAlignment="1" applyProtection="1">
      <alignment horizontal="center" vertical="center"/>
      <protection hidden="1"/>
    </xf>
    <xf numFmtId="0" fontId="19" fillId="0" borderId="7" xfId="3" applyFont="1" applyBorder="1" applyAlignment="1" applyProtection="1">
      <alignment horizontal="center" vertical="center"/>
      <protection locked="0" hidden="1"/>
    </xf>
    <xf numFmtId="0" fontId="19" fillId="0" borderId="7" xfId="3" applyFont="1" applyBorder="1" applyAlignment="1" applyProtection="1">
      <alignment horizontal="center" vertical="center"/>
      <protection hidden="1"/>
    </xf>
    <xf numFmtId="0" fontId="20" fillId="0" borderId="9" xfId="0" applyFont="1" applyBorder="1" applyAlignment="1" applyProtection="1">
      <alignment horizontal="left" vertical="center" wrapText="1"/>
      <protection locked="0" hidden="1"/>
    </xf>
    <xf numFmtId="0" fontId="20" fillId="0" borderId="11" xfId="0" applyFont="1" applyBorder="1" applyAlignment="1" applyProtection="1">
      <alignment horizontal="left" vertical="center" wrapText="1"/>
      <protection locked="0" hidden="1"/>
    </xf>
    <xf numFmtId="0" fontId="20" fillId="0" borderId="8" xfId="0" applyFont="1" applyBorder="1" applyAlignment="1" applyProtection="1">
      <alignment horizontal="left" vertical="center" wrapText="1"/>
      <protection locked="0" hidden="1"/>
    </xf>
    <xf numFmtId="0" fontId="20" fillId="0" borderId="13" xfId="0" applyFont="1" applyBorder="1" applyAlignment="1" applyProtection="1">
      <alignment horizontal="left" vertical="center" wrapText="1"/>
      <protection locked="0" hidden="1"/>
    </xf>
    <xf numFmtId="0" fontId="2" fillId="4" borderId="16" xfId="3" applyFill="1" applyBorder="1" applyAlignment="1" applyProtection="1">
      <alignment horizontal="center" vertical="top" wrapText="1"/>
      <protection hidden="1"/>
    </xf>
    <xf numFmtId="0" fontId="2" fillId="4" borderId="14" xfId="3" applyFill="1" applyBorder="1" applyAlignment="1" applyProtection="1">
      <alignment horizontal="center" vertical="top" wrapText="1"/>
      <protection hidden="1"/>
    </xf>
    <xf numFmtId="0" fontId="19" fillId="4" borderId="7" xfId="3" applyFont="1" applyFill="1" applyBorder="1" applyAlignment="1" applyProtection="1">
      <alignment horizontal="center" vertical="center" wrapText="1"/>
      <protection hidden="1"/>
    </xf>
    <xf numFmtId="0" fontId="19" fillId="4" borderId="12" xfId="3" applyFont="1" applyFill="1" applyBorder="1" applyAlignment="1" applyProtection="1">
      <alignment horizontal="center" vertical="center" wrapText="1"/>
      <protection hidden="1"/>
    </xf>
    <xf numFmtId="0" fontId="19" fillId="4" borderId="14" xfId="3" applyFont="1" applyFill="1" applyBorder="1" applyAlignment="1" applyProtection="1">
      <alignment horizontal="center" vertical="center" wrapText="1"/>
      <protection hidden="1"/>
    </xf>
    <xf numFmtId="0" fontId="2" fillId="0" borderId="10" xfId="3" applyBorder="1" applyAlignment="1" applyProtection="1">
      <alignment horizontal="center"/>
      <protection hidden="1"/>
    </xf>
    <xf numFmtId="0" fontId="2" fillId="0" borderId="0" xfId="3" applyAlignment="1" applyProtection="1">
      <alignment horizontal="center" vertical="center" wrapText="1"/>
      <protection hidden="1"/>
    </xf>
    <xf numFmtId="0" fontId="2" fillId="0" borderId="0" xfId="3" applyAlignment="1" applyProtection="1">
      <alignment horizontal="center" vertical="center" wrapText="1"/>
      <protection hidden="1"/>
    </xf>
  </cellXfs>
  <cellStyles count="4">
    <cellStyle name="Millares" xfId="1" builtinId="3"/>
    <cellStyle name="Normal" xfId="0" builtinId="0"/>
    <cellStyle name="Normal 2" xfId="3" xr:uid="{CFD146EF-5343-47D0-A096-F14EC2E562C5}"/>
    <cellStyle name="Porcentaje" xfId="2" builtinId="5"/>
  </cellStyles>
  <dxfs count="42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8</xdr:row>
      <xdr:rowOff>85725</xdr:rowOff>
    </xdr:from>
    <xdr:to>
      <xdr:col>2</xdr:col>
      <xdr:colOff>990600</xdr:colOff>
      <xdr:row>9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D6D3B7CD-A64B-42A7-8DFB-33CB755AF9C8}"/>
            </a:ext>
          </a:extLst>
        </xdr:cNvPr>
        <xdr:cNvSpPr txBox="1">
          <a:spLocks noChangeArrowheads="1"/>
        </xdr:cNvSpPr>
      </xdr:nvSpPr>
      <xdr:spPr bwMode="auto">
        <a:xfrm>
          <a:off x="2124075" y="171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84E0F44F-3CA8-4E29-B4E7-07BEB81A1F31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95B8C935-8C32-4111-9FAA-31C01D64575C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680E8EDD-281D-4830-9F8D-C732BD1F34AB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627254CA-37B4-43F0-AB63-DC099C85AE4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361950</xdr:colOff>
      <xdr:row>0</xdr:row>
      <xdr:rowOff>38100</xdr:rowOff>
    </xdr:from>
    <xdr:to>
      <xdr:col>23</xdr:col>
      <xdr:colOff>0</xdr:colOff>
      <xdr:row>2</xdr:row>
      <xdr:rowOff>207065</xdr:rowOff>
    </xdr:to>
    <xdr:sp macro="" textlink="">
      <xdr:nvSpPr>
        <xdr:cNvPr id="7" name="AutoShape 25">
          <a:extLst>
            <a:ext uri="{FF2B5EF4-FFF2-40B4-BE49-F238E27FC236}">
              <a16:creationId xmlns:a16="http://schemas.microsoft.com/office/drawing/2014/main" id="{943A39CD-36A2-4B8E-B265-58AD6D5690D1}"/>
            </a:ext>
          </a:extLst>
        </xdr:cNvPr>
        <xdr:cNvSpPr>
          <a:spLocks noChangeArrowheads="1"/>
        </xdr:cNvSpPr>
      </xdr:nvSpPr>
      <xdr:spPr bwMode="auto">
        <a:xfrm>
          <a:off x="9172575" y="38100"/>
          <a:ext cx="1428750" cy="59759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</a:t>
          </a:r>
        </a:p>
        <a:p>
          <a:pPr marL="0" marR="0" indent="0" algn="ctr" defTabSz="914400" rtl="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i="0" baseline="0">
              <a:effectLst/>
              <a:latin typeface="+mn-lt"/>
              <a:ea typeface="+mn-ea"/>
              <a:cs typeface="+mn-cs"/>
            </a:rPr>
            <a:t> 19/01/2016</a:t>
          </a:r>
          <a:endParaRPr lang="es-MX" sz="900">
            <a:effectLst/>
          </a:endParaRPr>
        </a:p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21</xdr:col>
      <xdr:colOff>389283</xdr:colOff>
      <xdr:row>3</xdr:row>
      <xdr:rowOff>4770</xdr:rowOff>
    </xdr:from>
    <xdr:to>
      <xdr:col>23</xdr:col>
      <xdr:colOff>0</xdr:colOff>
      <xdr:row>4</xdr:row>
      <xdr:rowOff>94222</xdr:rowOff>
    </xdr:to>
    <xdr:sp macro="" textlink="">
      <xdr:nvSpPr>
        <xdr:cNvPr id="8" name="AutoShape 6">
          <a:extLst>
            <a:ext uri="{FF2B5EF4-FFF2-40B4-BE49-F238E27FC236}">
              <a16:creationId xmlns:a16="http://schemas.microsoft.com/office/drawing/2014/main" id="{63020DD3-2903-46D1-A928-29FEFDC8F395}"/>
            </a:ext>
          </a:extLst>
        </xdr:cNvPr>
        <xdr:cNvSpPr>
          <a:spLocks noChangeArrowheads="1"/>
        </xdr:cNvSpPr>
      </xdr:nvSpPr>
      <xdr:spPr bwMode="auto">
        <a:xfrm>
          <a:off x="9199908" y="671520"/>
          <a:ext cx="1401417" cy="289477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24   DE: 28</a:t>
          </a:r>
        </a:p>
      </xdr:txBody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9" name="Text Box 4">
          <a:extLst>
            <a:ext uri="{FF2B5EF4-FFF2-40B4-BE49-F238E27FC236}">
              <a16:creationId xmlns:a16="http://schemas.microsoft.com/office/drawing/2014/main" id="{C212E6CB-92B0-4B2C-A74F-BB99C5227C6F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id="{F5748784-45A3-4F12-A52F-1BABFF5DB3AA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1" name="Text Box 4">
          <a:extLst>
            <a:ext uri="{FF2B5EF4-FFF2-40B4-BE49-F238E27FC236}">
              <a16:creationId xmlns:a16="http://schemas.microsoft.com/office/drawing/2014/main" id="{F26B360C-D6F7-4002-B9C9-B97D5B4E0272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8209EFFE-3C52-4AEE-9A59-9C4B883453A2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3" name="Text Box 4">
          <a:extLst>
            <a:ext uri="{FF2B5EF4-FFF2-40B4-BE49-F238E27FC236}">
              <a16:creationId xmlns:a16="http://schemas.microsoft.com/office/drawing/2014/main" id="{2BA5F5D0-A99D-42CB-9751-F055E9F4AF95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id="{F22DD1ED-1856-44D6-AA12-EAA1DD81CB0C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5" name="Text Box 4">
          <a:extLst>
            <a:ext uri="{FF2B5EF4-FFF2-40B4-BE49-F238E27FC236}">
              <a16:creationId xmlns:a16="http://schemas.microsoft.com/office/drawing/2014/main" id="{88CD9913-95B1-4B4E-8E97-084CD816CDBF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6" name="Text Box 6">
          <a:extLst>
            <a:ext uri="{FF2B5EF4-FFF2-40B4-BE49-F238E27FC236}">
              <a16:creationId xmlns:a16="http://schemas.microsoft.com/office/drawing/2014/main" id="{205AF2E4-959E-44CA-B1D2-8E9EB9DCA6E2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7" name="Text Box 4">
          <a:extLst>
            <a:ext uri="{FF2B5EF4-FFF2-40B4-BE49-F238E27FC236}">
              <a16:creationId xmlns:a16="http://schemas.microsoft.com/office/drawing/2014/main" id="{023D11D5-9F6B-4BC9-BDE3-343FD166C94B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id="{B79D8042-5B70-4216-BC05-57EAD24D9058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9" name="Text Box 8">
          <a:extLst>
            <a:ext uri="{FF2B5EF4-FFF2-40B4-BE49-F238E27FC236}">
              <a16:creationId xmlns:a16="http://schemas.microsoft.com/office/drawing/2014/main" id="{5C56BE22-CC53-4C64-AB39-CD1719F4A00E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85725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5CBA8B24-ED28-4AE7-A183-07710B1FDDCF}"/>
            </a:ext>
          </a:extLst>
        </xdr:cNvPr>
        <xdr:cNvSpPr txBox="1">
          <a:spLocks noChangeArrowheads="1"/>
        </xdr:cNvSpPr>
      </xdr:nvSpPr>
      <xdr:spPr bwMode="auto">
        <a:xfrm>
          <a:off x="0" y="1905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85725</xdr:rowOff>
    </xdr:to>
    <xdr:sp macro="" textlink="">
      <xdr:nvSpPr>
        <xdr:cNvPr id="21" name="Text Box 10">
          <a:extLst>
            <a:ext uri="{FF2B5EF4-FFF2-40B4-BE49-F238E27FC236}">
              <a16:creationId xmlns:a16="http://schemas.microsoft.com/office/drawing/2014/main" id="{D06040F6-A758-4A1A-8C04-DBA3E06455D6}"/>
            </a:ext>
          </a:extLst>
        </xdr:cNvPr>
        <xdr:cNvSpPr txBox="1">
          <a:spLocks noChangeArrowheads="1"/>
        </xdr:cNvSpPr>
      </xdr:nvSpPr>
      <xdr:spPr bwMode="auto">
        <a:xfrm>
          <a:off x="0" y="1905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85725</xdr:rowOff>
    </xdr:to>
    <xdr:sp macro="" textlink="">
      <xdr:nvSpPr>
        <xdr:cNvPr id="22" name="Text Box 11">
          <a:extLst>
            <a:ext uri="{FF2B5EF4-FFF2-40B4-BE49-F238E27FC236}">
              <a16:creationId xmlns:a16="http://schemas.microsoft.com/office/drawing/2014/main" id="{0B7D89BC-1856-4700-B798-51EF1F08625B}"/>
            </a:ext>
          </a:extLst>
        </xdr:cNvPr>
        <xdr:cNvSpPr txBox="1">
          <a:spLocks noChangeArrowheads="1"/>
        </xdr:cNvSpPr>
      </xdr:nvSpPr>
      <xdr:spPr bwMode="auto">
        <a:xfrm>
          <a:off x="0" y="1905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" name="Text Box 4">
          <a:extLst>
            <a:ext uri="{FF2B5EF4-FFF2-40B4-BE49-F238E27FC236}">
              <a16:creationId xmlns:a16="http://schemas.microsoft.com/office/drawing/2014/main" id="{14231D07-71C1-4189-BF2F-E3A4F784583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" name="Text Box 6">
          <a:extLst>
            <a:ext uri="{FF2B5EF4-FFF2-40B4-BE49-F238E27FC236}">
              <a16:creationId xmlns:a16="http://schemas.microsoft.com/office/drawing/2014/main" id="{B33D96F6-1397-4B93-B793-485155245D0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25" name="Text Box 4">
          <a:extLst>
            <a:ext uri="{FF2B5EF4-FFF2-40B4-BE49-F238E27FC236}">
              <a16:creationId xmlns:a16="http://schemas.microsoft.com/office/drawing/2014/main" id="{E28FA64D-775F-4227-BD9E-D9AB77097FB3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26" name="Text Box 6">
          <a:extLst>
            <a:ext uri="{FF2B5EF4-FFF2-40B4-BE49-F238E27FC236}">
              <a16:creationId xmlns:a16="http://schemas.microsoft.com/office/drawing/2014/main" id="{7870D912-DBAA-46B8-9C1A-F4EDDECB41BD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190500</xdr:rowOff>
    </xdr:to>
    <xdr:sp macro="" textlink="">
      <xdr:nvSpPr>
        <xdr:cNvPr id="27" name="Text Box 4">
          <a:extLst>
            <a:ext uri="{FF2B5EF4-FFF2-40B4-BE49-F238E27FC236}">
              <a16:creationId xmlns:a16="http://schemas.microsoft.com/office/drawing/2014/main" id="{9E10FC36-061E-4B65-907B-66F6F435C7B5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190500</xdr:rowOff>
    </xdr:to>
    <xdr:sp macro="" textlink="">
      <xdr:nvSpPr>
        <xdr:cNvPr id="28" name="Text Box 6">
          <a:extLst>
            <a:ext uri="{FF2B5EF4-FFF2-40B4-BE49-F238E27FC236}">
              <a16:creationId xmlns:a16="http://schemas.microsoft.com/office/drawing/2014/main" id="{4BC30A80-0A8A-489C-B7E0-97119435EFAD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29" name="Text Box 4">
          <a:extLst>
            <a:ext uri="{FF2B5EF4-FFF2-40B4-BE49-F238E27FC236}">
              <a16:creationId xmlns:a16="http://schemas.microsoft.com/office/drawing/2014/main" id="{43F3A7CC-96D5-414B-90B2-8AC4A9F0D70B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0" name="Text Box 6">
          <a:extLst>
            <a:ext uri="{FF2B5EF4-FFF2-40B4-BE49-F238E27FC236}">
              <a16:creationId xmlns:a16="http://schemas.microsoft.com/office/drawing/2014/main" id="{6D632142-A5BF-4FA9-90E4-88AAAC3398CE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74A1E53A-A0FF-4032-9994-CB1F6CC5CB6C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2" name="Text Box 6">
          <a:extLst>
            <a:ext uri="{FF2B5EF4-FFF2-40B4-BE49-F238E27FC236}">
              <a16:creationId xmlns:a16="http://schemas.microsoft.com/office/drawing/2014/main" id="{C0748763-1954-4144-A7FF-1CEF266C49A7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114300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C287DA77-66FC-43CF-9A4C-69B4F3FACBF5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114300</xdr:rowOff>
    </xdr:to>
    <xdr:sp macro="" textlink="">
      <xdr:nvSpPr>
        <xdr:cNvPr id="34" name="Text Box 6">
          <a:extLst>
            <a:ext uri="{FF2B5EF4-FFF2-40B4-BE49-F238E27FC236}">
              <a16:creationId xmlns:a16="http://schemas.microsoft.com/office/drawing/2014/main" id="{9FFC6676-368F-4A1F-8C35-DF627F2539FA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F3DEBF4C-F47F-498C-B17E-EC43E21E612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" name="Text Box 6">
          <a:extLst>
            <a:ext uri="{FF2B5EF4-FFF2-40B4-BE49-F238E27FC236}">
              <a16:creationId xmlns:a16="http://schemas.microsoft.com/office/drawing/2014/main" id="{23404FD2-7C8E-40A6-8EF9-D1BB9C7A0CB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D92B2E05-F0C7-4A21-9BFD-4E6A323D8167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8" name="Text Box 6">
          <a:extLst>
            <a:ext uri="{FF2B5EF4-FFF2-40B4-BE49-F238E27FC236}">
              <a16:creationId xmlns:a16="http://schemas.microsoft.com/office/drawing/2014/main" id="{B89BE345-9789-4F56-80CF-DEA0012E76B8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133350</xdr:rowOff>
    </xdr:to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id="{6F21116A-9891-4271-9933-14B7FDECC16C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133350</xdr:rowOff>
    </xdr:to>
    <xdr:sp macro="" textlink="">
      <xdr:nvSpPr>
        <xdr:cNvPr id="40" name="Text Box 6">
          <a:extLst>
            <a:ext uri="{FF2B5EF4-FFF2-40B4-BE49-F238E27FC236}">
              <a16:creationId xmlns:a16="http://schemas.microsoft.com/office/drawing/2014/main" id="{0E0A2AE4-DB0A-4FCF-BB85-1B2581338CB4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13CADC8B-CE37-4C27-99F5-AD993672E13B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42" name="Text Box 6">
          <a:extLst>
            <a:ext uri="{FF2B5EF4-FFF2-40B4-BE49-F238E27FC236}">
              <a16:creationId xmlns:a16="http://schemas.microsoft.com/office/drawing/2014/main" id="{5666E92E-4B3C-470A-99A4-C6177F2A9A26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3" name="Text Box 4">
          <a:extLst>
            <a:ext uri="{FF2B5EF4-FFF2-40B4-BE49-F238E27FC236}">
              <a16:creationId xmlns:a16="http://schemas.microsoft.com/office/drawing/2014/main" id="{FED02980-9BA8-49BE-99E8-261C3B4867F2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4" name="Text Box 6">
          <a:extLst>
            <a:ext uri="{FF2B5EF4-FFF2-40B4-BE49-F238E27FC236}">
              <a16:creationId xmlns:a16="http://schemas.microsoft.com/office/drawing/2014/main" id="{48297B8B-11AB-477F-9FBE-32B996ED3D6A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5" name="Text Box 4">
          <a:extLst>
            <a:ext uri="{FF2B5EF4-FFF2-40B4-BE49-F238E27FC236}">
              <a16:creationId xmlns:a16="http://schemas.microsoft.com/office/drawing/2014/main" id="{BFA619EC-FF07-41FE-B076-612C8F093E20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6" name="Text Box 6">
          <a:extLst>
            <a:ext uri="{FF2B5EF4-FFF2-40B4-BE49-F238E27FC236}">
              <a16:creationId xmlns:a16="http://schemas.microsoft.com/office/drawing/2014/main" id="{FD01AC89-3B82-4987-8936-7F4B9119B81C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47" name="Text Box 4">
          <a:extLst>
            <a:ext uri="{FF2B5EF4-FFF2-40B4-BE49-F238E27FC236}">
              <a16:creationId xmlns:a16="http://schemas.microsoft.com/office/drawing/2014/main" id="{B9E05D1C-5103-4B32-B4D6-421C8EC977C3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48" name="Text Box 6">
          <a:extLst>
            <a:ext uri="{FF2B5EF4-FFF2-40B4-BE49-F238E27FC236}">
              <a16:creationId xmlns:a16="http://schemas.microsoft.com/office/drawing/2014/main" id="{9BFD6A20-46F8-473F-B731-2BBF00634EE3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9" name="Text Box 4">
          <a:extLst>
            <a:ext uri="{FF2B5EF4-FFF2-40B4-BE49-F238E27FC236}">
              <a16:creationId xmlns:a16="http://schemas.microsoft.com/office/drawing/2014/main" id="{5A436D49-D8C5-4963-A98F-17410E3E28D4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50" name="Text Box 6">
          <a:extLst>
            <a:ext uri="{FF2B5EF4-FFF2-40B4-BE49-F238E27FC236}">
              <a16:creationId xmlns:a16="http://schemas.microsoft.com/office/drawing/2014/main" id="{2099CC9E-859C-4767-A1BA-679BD946CC94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51" name="Text Box 4">
          <a:extLst>
            <a:ext uri="{FF2B5EF4-FFF2-40B4-BE49-F238E27FC236}">
              <a16:creationId xmlns:a16="http://schemas.microsoft.com/office/drawing/2014/main" id="{D57EA869-BB52-4679-BC66-A17B5A3E25B3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52" name="Text Box 6">
          <a:extLst>
            <a:ext uri="{FF2B5EF4-FFF2-40B4-BE49-F238E27FC236}">
              <a16:creationId xmlns:a16="http://schemas.microsoft.com/office/drawing/2014/main" id="{D44B58C3-C837-4EE6-8CD7-ED8C6CA024C3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53" name="Text Box 4">
          <a:extLst>
            <a:ext uri="{FF2B5EF4-FFF2-40B4-BE49-F238E27FC236}">
              <a16:creationId xmlns:a16="http://schemas.microsoft.com/office/drawing/2014/main" id="{5EF3586C-9BBD-44B3-B289-3EB4796807E3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54" name="Text Box 6">
          <a:extLst>
            <a:ext uri="{FF2B5EF4-FFF2-40B4-BE49-F238E27FC236}">
              <a16:creationId xmlns:a16="http://schemas.microsoft.com/office/drawing/2014/main" id="{E60884A7-46BB-4E60-9E3F-AFB77C4C4555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5" name="Text Box 4">
          <a:extLst>
            <a:ext uri="{FF2B5EF4-FFF2-40B4-BE49-F238E27FC236}">
              <a16:creationId xmlns:a16="http://schemas.microsoft.com/office/drawing/2014/main" id="{1189E470-7D58-4820-87E1-0A0A7721A3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6" name="Text Box 6">
          <a:extLst>
            <a:ext uri="{FF2B5EF4-FFF2-40B4-BE49-F238E27FC236}">
              <a16:creationId xmlns:a16="http://schemas.microsoft.com/office/drawing/2014/main" id="{FB563F70-D9A6-43E5-93D4-3B26F6F3C46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" name="Text Box 4">
          <a:extLst>
            <a:ext uri="{FF2B5EF4-FFF2-40B4-BE49-F238E27FC236}">
              <a16:creationId xmlns:a16="http://schemas.microsoft.com/office/drawing/2014/main" id="{635EEE7C-9594-401C-9AEB-DAB59AAEB5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" name="Text Box 6">
          <a:extLst>
            <a:ext uri="{FF2B5EF4-FFF2-40B4-BE49-F238E27FC236}">
              <a16:creationId xmlns:a16="http://schemas.microsoft.com/office/drawing/2014/main" id="{A9D2CEC8-7CA1-4B41-A3BE-0E4C73E12B5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9" name="Text Box 4">
          <a:extLst>
            <a:ext uri="{FF2B5EF4-FFF2-40B4-BE49-F238E27FC236}">
              <a16:creationId xmlns:a16="http://schemas.microsoft.com/office/drawing/2014/main" id="{5014AC4F-842B-433F-89BE-209C577E429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0" name="Text Box 6">
          <a:extLst>
            <a:ext uri="{FF2B5EF4-FFF2-40B4-BE49-F238E27FC236}">
              <a16:creationId xmlns:a16="http://schemas.microsoft.com/office/drawing/2014/main" id="{07007105-476E-4768-8404-D8A5CCABA85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" name="Text Box 4">
          <a:extLst>
            <a:ext uri="{FF2B5EF4-FFF2-40B4-BE49-F238E27FC236}">
              <a16:creationId xmlns:a16="http://schemas.microsoft.com/office/drawing/2014/main" id="{E5EC7038-5293-4D05-8D03-E687A65A8DF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2" name="Text Box 6">
          <a:extLst>
            <a:ext uri="{FF2B5EF4-FFF2-40B4-BE49-F238E27FC236}">
              <a16:creationId xmlns:a16="http://schemas.microsoft.com/office/drawing/2014/main" id="{40955A87-8649-4EB9-BA54-C70A019252C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3" name="Text Box 4">
          <a:extLst>
            <a:ext uri="{FF2B5EF4-FFF2-40B4-BE49-F238E27FC236}">
              <a16:creationId xmlns:a16="http://schemas.microsoft.com/office/drawing/2014/main" id="{137AA81E-91BB-4F2A-9D6B-DB6EFD9EAA4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4" name="Text Box 6">
          <a:extLst>
            <a:ext uri="{FF2B5EF4-FFF2-40B4-BE49-F238E27FC236}">
              <a16:creationId xmlns:a16="http://schemas.microsoft.com/office/drawing/2014/main" id="{65FF303B-544D-431A-BD07-6C1E8DF17E9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id="{BEC19E55-1F23-4305-94EE-449D57AE79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6" name="Text Box 4">
          <a:extLst>
            <a:ext uri="{FF2B5EF4-FFF2-40B4-BE49-F238E27FC236}">
              <a16:creationId xmlns:a16="http://schemas.microsoft.com/office/drawing/2014/main" id="{3BEB54BF-9EC2-4873-A3CB-83DD6646599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" name="Text Box 6">
          <a:extLst>
            <a:ext uri="{FF2B5EF4-FFF2-40B4-BE49-F238E27FC236}">
              <a16:creationId xmlns:a16="http://schemas.microsoft.com/office/drawing/2014/main" id="{C94DA743-1C21-4A6F-B2E8-1798EAB8F34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8" name="Text Box 4">
          <a:extLst>
            <a:ext uri="{FF2B5EF4-FFF2-40B4-BE49-F238E27FC236}">
              <a16:creationId xmlns:a16="http://schemas.microsoft.com/office/drawing/2014/main" id="{7EE7F48C-FF6C-460B-8755-274D2635220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9" name="Text Box 6">
          <a:extLst>
            <a:ext uri="{FF2B5EF4-FFF2-40B4-BE49-F238E27FC236}">
              <a16:creationId xmlns:a16="http://schemas.microsoft.com/office/drawing/2014/main" id="{8C0F76E4-F29E-4F43-A698-26C6DC99FFA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0" name="Text Box 4">
          <a:extLst>
            <a:ext uri="{FF2B5EF4-FFF2-40B4-BE49-F238E27FC236}">
              <a16:creationId xmlns:a16="http://schemas.microsoft.com/office/drawing/2014/main" id="{741AC89C-0094-4BFD-80BE-DB7CCEAACFC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1" name="Text Box 6">
          <a:extLst>
            <a:ext uri="{FF2B5EF4-FFF2-40B4-BE49-F238E27FC236}">
              <a16:creationId xmlns:a16="http://schemas.microsoft.com/office/drawing/2014/main" id="{F15D50FD-0F6B-44E6-85E8-13443DF7EF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2" name="Text Box 4">
          <a:extLst>
            <a:ext uri="{FF2B5EF4-FFF2-40B4-BE49-F238E27FC236}">
              <a16:creationId xmlns:a16="http://schemas.microsoft.com/office/drawing/2014/main" id="{3E9CFAE0-A1FF-4564-9342-728D690E07C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" name="Text Box 6">
          <a:extLst>
            <a:ext uri="{FF2B5EF4-FFF2-40B4-BE49-F238E27FC236}">
              <a16:creationId xmlns:a16="http://schemas.microsoft.com/office/drawing/2014/main" id="{18E71A2E-B88C-46B5-A4CE-9E5325D4A3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4" name="Text Box 4">
          <a:extLst>
            <a:ext uri="{FF2B5EF4-FFF2-40B4-BE49-F238E27FC236}">
              <a16:creationId xmlns:a16="http://schemas.microsoft.com/office/drawing/2014/main" id="{D51F4910-1881-47FE-AC0A-69143829169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5" name="Text Box 6">
          <a:extLst>
            <a:ext uri="{FF2B5EF4-FFF2-40B4-BE49-F238E27FC236}">
              <a16:creationId xmlns:a16="http://schemas.microsoft.com/office/drawing/2014/main" id="{BADEF724-90E4-410F-BE4A-CE310066A18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BBA3E970-5218-4D6C-9B19-87541A1FF98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7" name="Text Box 4">
          <a:extLst>
            <a:ext uri="{FF2B5EF4-FFF2-40B4-BE49-F238E27FC236}">
              <a16:creationId xmlns:a16="http://schemas.microsoft.com/office/drawing/2014/main" id="{3098F23D-D347-4D3F-B241-B6DDB5F7061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8" name="Text Box 6">
          <a:extLst>
            <a:ext uri="{FF2B5EF4-FFF2-40B4-BE49-F238E27FC236}">
              <a16:creationId xmlns:a16="http://schemas.microsoft.com/office/drawing/2014/main" id="{AAED2B87-362C-4944-8533-80A8288748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235</xdr:row>
      <xdr:rowOff>0</xdr:rowOff>
    </xdr:from>
    <xdr:to>
      <xdr:col>13</xdr:col>
      <xdr:colOff>104775</xdr:colOff>
      <xdr:row>236</xdr:row>
      <xdr:rowOff>2069</xdr:rowOff>
    </xdr:to>
    <xdr:sp macro="" textlink="">
      <xdr:nvSpPr>
        <xdr:cNvPr id="79" name="Text Box 4">
          <a:extLst>
            <a:ext uri="{FF2B5EF4-FFF2-40B4-BE49-F238E27FC236}">
              <a16:creationId xmlns:a16="http://schemas.microsoft.com/office/drawing/2014/main" id="{D8BDC383-7E01-4788-B6E7-B361DA2AB380}"/>
            </a:ext>
          </a:extLst>
        </xdr:cNvPr>
        <xdr:cNvSpPr txBox="1">
          <a:spLocks noChangeArrowheads="1"/>
        </xdr:cNvSpPr>
      </xdr:nvSpPr>
      <xdr:spPr bwMode="auto">
        <a:xfrm>
          <a:off x="66389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80" name="Text Box 6">
          <a:extLst>
            <a:ext uri="{FF2B5EF4-FFF2-40B4-BE49-F238E27FC236}">
              <a16:creationId xmlns:a16="http://schemas.microsoft.com/office/drawing/2014/main" id="{E8963E86-6849-49FF-9DD3-39411909FDE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144944</xdr:rowOff>
    </xdr:to>
    <xdr:sp macro="" textlink="">
      <xdr:nvSpPr>
        <xdr:cNvPr id="81" name="Text Box 4">
          <a:extLst>
            <a:ext uri="{FF2B5EF4-FFF2-40B4-BE49-F238E27FC236}">
              <a16:creationId xmlns:a16="http://schemas.microsoft.com/office/drawing/2014/main" id="{8D30EF74-FBA4-43B6-A6D9-2F6A425468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144944</xdr:rowOff>
    </xdr:to>
    <xdr:sp macro="" textlink="">
      <xdr:nvSpPr>
        <xdr:cNvPr id="82" name="Text Box 6">
          <a:extLst>
            <a:ext uri="{FF2B5EF4-FFF2-40B4-BE49-F238E27FC236}">
              <a16:creationId xmlns:a16="http://schemas.microsoft.com/office/drawing/2014/main" id="{744A4FFF-C038-4EB6-AF7B-21D7113935E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" name="Text Box 4">
          <a:extLst>
            <a:ext uri="{FF2B5EF4-FFF2-40B4-BE49-F238E27FC236}">
              <a16:creationId xmlns:a16="http://schemas.microsoft.com/office/drawing/2014/main" id="{CE9FC541-C2A0-42F7-A557-35246EA2C5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4" name="Text Box 6">
          <a:extLst>
            <a:ext uri="{FF2B5EF4-FFF2-40B4-BE49-F238E27FC236}">
              <a16:creationId xmlns:a16="http://schemas.microsoft.com/office/drawing/2014/main" id="{598AB451-5D8F-491D-B577-4636C74FA4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5" name="Text Box 4">
          <a:extLst>
            <a:ext uri="{FF2B5EF4-FFF2-40B4-BE49-F238E27FC236}">
              <a16:creationId xmlns:a16="http://schemas.microsoft.com/office/drawing/2014/main" id="{DC435AAD-B7B6-4AA6-8E02-181534E8E3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6" name="Text Box 6">
          <a:extLst>
            <a:ext uri="{FF2B5EF4-FFF2-40B4-BE49-F238E27FC236}">
              <a16:creationId xmlns:a16="http://schemas.microsoft.com/office/drawing/2014/main" id="{8A296CF2-5F20-4E02-8C4C-285839D7B93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7" name="Text Box 4">
          <a:extLst>
            <a:ext uri="{FF2B5EF4-FFF2-40B4-BE49-F238E27FC236}">
              <a16:creationId xmlns:a16="http://schemas.microsoft.com/office/drawing/2014/main" id="{692C2FB6-EBD0-4C35-B022-B33354845CE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8" name="Text Box 6">
          <a:extLst>
            <a:ext uri="{FF2B5EF4-FFF2-40B4-BE49-F238E27FC236}">
              <a16:creationId xmlns:a16="http://schemas.microsoft.com/office/drawing/2014/main" id="{0D64B523-9051-4137-9805-362CAD34C6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350BA8E1-ECA9-4EE9-82AA-AB754A05367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" name="Text Box 6">
          <a:extLst>
            <a:ext uri="{FF2B5EF4-FFF2-40B4-BE49-F238E27FC236}">
              <a16:creationId xmlns:a16="http://schemas.microsoft.com/office/drawing/2014/main" id="{116DA2CB-9B4C-4FE8-A5F4-B04BA896976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1" name="Text Box 4">
          <a:extLst>
            <a:ext uri="{FF2B5EF4-FFF2-40B4-BE49-F238E27FC236}">
              <a16:creationId xmlns:a16="http://schemas.microsoft.com/office/drawing/2014/main" id="{D6742E87-DE91-43A8-B8ED-9927DF84A7C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2" name="Text Box 6">
          <a:extLst>
            <a:ext uri="{FF2B5EF4-FFF2-40B4-BE49-F238E27FC236}">
              <a16:creationId xmlns:a16="http://schemas.microsoft.com/office/drawing/2014/main" id="{CD9C81AC-0F26-4B23-9704-05320693386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236</xdr:row>
      <xdr:rowOff>0</xdr:rowOff>
    </xdr:from>
    <xdr:to>
      <xdr:col>3</xdr:col>
      <xdr:colOff>76200</xdr:colOff>
      <xdr:row>236</xdr:row>
      <xdr:rowOff>152400</xdr:rowOff>
    </xdr:to>
    <xdr:sp macro="" textlink="">
      <xdr:nvSpPr>
        <xdr:cNvPr id="93" name="Text Box 4">
          <a:extLst>
            <a:ext uri="{FF2B5EF4-FFF2-40B4-BE49-F238E27FC236}">
              <a16:creationId xmlns:a16="http://schemas.microsoft.com/office/drawing/2014/main" id="{F64A9C1D-0F74-40B1-B60D-2C73C7ADADAD}"/>
            </a:ext>
          </a:extLst>
        </xdr:cNvPr>
        <xdr:cNvSpPr txBox="1">
          <a:spLocks noChangeArrowheads="1"/>
        </xdr:cNvSpPr>
      </xdr:nvSpPr>
      <xdr:spPr bwMode="auto">
        <a:xfrm>
          <a:off x="2600325" y="522827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236</xdr:row>
      <xdr:rowOff>0</xdr:rowOff>
    </xdr:from>
    <xdr:to>
      <xdr:col>3</xdr:col>
      <xdr:colOff>76200</xdr:colOff>
      <xdr:row>236</xdr:row>
      <xdr:rowOff>152400</xdr:rowOff>
    </xdr:to>
    <xdr:sp macro="" textlink="">
      <xdr:nvSpPr>
        <xdr:cNvPr id="94" name="Text Box 6">
          <a:extLst>
            <a:ext uri="{FF2B5EF4-FFF2-40B4-BE49-F238E27FC236}">
              <a16:creationId xmlns:a16="http://schemas.microsoft.com/office/drawing/2014/main" id="{16B4ADFF-570B-4E75-8F83-C874248FB22E}"/>
            </a:ext>
          </a:extLst>
        </xdr:cNvPr>
        <xdr:cNvSpPr txBox="1">
          <a:spLocks noChangeArrowheads="1"/>
        </xdr:cNvSpPr>
      </xdr:nvSpPr>
      <xdr:spPr bwMode="auto">
        <a:xfrm>
          <a:off x="2600325" y="522827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152400</xdr:rowOff>
    </xdr:to>
    <xdr:sp macro="" textlink="">
      <xdr:nvSpPr>
        <xdr:cNvPr id="95" name="Text Box 4">
          <a:extLst>
            <a:ext uri="{FF2B5EF4-FFF2-40B4-BE49-F238E27FC236}">
              <a16:creationId xmlns:a16="http://schemas.microsoft.com/office/drawing/2014/main" id="{A7AF5F35-272F-40D4-B287-D2AC5649C14B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152400</xdr:rowOff>
    </xdr:to>
    <xdr:sp macro="" textlink="">
      <xdr:nvSpPr>
        <xdr:cNvPr id="96" name="Text Box 6">
          <a:extLst>
            <a:ext uri="{FF2B5EF4-FFF2-40B4-BE49-F238E27FC236}">
              <a16:creationId xmlns:a16="http://schemas.microsoft.com/office/drawing/2014/main" id="{7D366DF3-6C30-476F-8AEF-091BDF261855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76200</xdr:colOff>
      <xdr:row>236</xdr:row>
      <xdr:rowOff>152400</xdr:rowOff>
    </xdr:to>
    <xdr:sp macro="" textlink="">
      <xdr:nvSpPr>
        <xdr:cNvPr id="97" name="Text Box 4">
          <a:extLst>
            <a:ext uri="{FF2B5EF4-FFF2-40B4-BE49-F238E27FC236}">
              <a16:creationId xmlns:a16="http://schemas.microsoft.com/office/drawing/2014/main" id="{8C35CD93-5F67-4674-89D9-9F18C338D7E1}"/>
            </a:ext>
          </a:extLst>
        </xdr:cNvPr>
        <xdr:cNvSpPr txBox="1">
          <a:spLocks noChangeArrowheads="1"/>
        </xdr:cNvSpPr>
      </xdr:nvSpPr>
      <xdr:spPr bwMode="auto">
        <a:xfrm>
          <a:off x="0" y="522827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D7E0F00B-4730-40FD-A855-48839B2EA11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" name="Text Box 6">
          <a:extLst>
            <a:ext uri="{FF2B5EF4-FFF2-40B4-BE49-F238E27FC236}">
              <a16:creationId xmlns:a16="http://schemas.microsoft.com/office/drawing/2014/main" id="{3AE4B00B-958A-4F85-A857-19ADB39ABB6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0" name="Text Box 4">
          <a:extLst>
            <a:ext uri="{FF2B5EF4-FFF2-40B4-BE49-F238E27FC236}">
              <a16:creationId xmlns:a16="http://schemas.microsoft.com/office/drawing/2014/main" id="{01E7E221-33B8-4926-AB7B-39DB3CEEA08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" name="Text Box 6">
          <a:extLst>
            <a:ext uri="{FF2B5EF4-FFF2-40B4-BE49-F238E27FC236}">
              <a16:creationId xmlns:a16="http://schemas.microsoft.com/office/drawing/2014/main" id="{16B498EA-70C3-488D-B299-A03DC086C8D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" name="Text Box 4">
          <a:extLst>
            <a:ext uri="{FF2B5EF4-FFF2-40B4-BE49-F238E27FC236}">
              <a16:creationId xmlns:a16="http://schemas.microsoft.com/office/drawing/2014/main" id="{F0E67C13-E708-42C2-81F9-BBE2EC29C1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CF21B993-F36A-4A8B-B9ED-540BA6B342E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" name="Text Box 4">
          <a:extLst>
            <a:ext uri="{FF2B5EF4-FFF2-40B4-BE49-F238E27FC236}">
              <a16:creationId xmlns:a16="http://schemas.microsoft.com/office/drawing/2014/main" id="{0F4DD552-A250-4B16-BC49-B4DB0F5E14D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" name="Text Box 6">
          <a:extLst>
            <a:ext uri="{FF2B5EF4-FFF2-40B4-BE49-F238E27FC236}">
              <a16:creationId xmlns:a16="http://schemas.microsoft.com/office/drawing/2014/main" id="{EBF379A5-56D4-48FB-B782-790F4F95D3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6" name="Text Box 4">
          <a:extLst>
            <a:ext uri="{FF2B5EF4-FFF2-40B4-BE49-F238E27FC236}">
              <a16:creationId xmlns:a16="http://schemas.microsoft.com/office/drawing/2014/main" id="{3D5A8C19-0FC1-42C3-B8A8-2D7DC0CC27E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7" name="Text Box 6">
          <a:extLst>
            <a:ext uri="{FF2B5EF4-FFF2-40B4-BE49-F238E27FC236}">
              <a16:creationId xmlns:a16="http://schemas.microsoft.com/office/drawing/2014/main" id="{F6744B25-69D8-4A0F-B831-D41E6396D07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8" name="Text Box 4">
          <a:extLst>
            <a:ext uri="{FF2B5EF4-FFF2-40B4-BE49-F238E27FC236}">
              <a16:creationId xmlns:a16="http://schemas.microsoft.com/office/drawing/2014/main" id="{C2287D11-0BF6-42BC-8EB8-3323838B2E4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" name="Text Box 6">
          <a:extLst>
            <a:ext uri="{FF2B5EF4-FFF2-40B4-BE49-F238E27FC236}">
              <a16:creationId xmlns:a16="http://schemas.microsoft.com/office/drawing/2014/main" id="{12ECEF13-1B1A-41A6-A481-9808DC2568C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0" name="Text Box 4">
          <a:extLst>
            <a:ext uri="{FF2B5EF4-FFF2-40B4-BE49-F238E27FC236}">
              <a16:creationId xmlns:a16="http://schemas.microsoft.com/office/drawing/2014/main" id="{312B09B8-715A-43D3-AF8B-73C1847A220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1" name="Text Box 6">
          <a:extLst>
            <a:ext uri="{FF2B5EF4-FFF2-40B4-BE49-F238E27FC236}">
              <a16:creationId xmlns:a16="http://schemas.microsoft.com/office/drawing/2014/main" id="{5054A7E2-3012-46DD-BCAB-032B372CF0B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2" name="Text Box 4">
          <a:extLst>
            <a:ext uri="{FF2B5EF4-FFF2-40B4-BE49-F238E27FC236}">
              <a16:creationId xmlns:a16="http://schemas.microsoft.com/office/drawing/2014/main" id="{BC1BF181-CF6B-43F3-B7DA-00D290A0E10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3" name="Text Box 6">
          <a:extLst>
            <a:ext uri="{FF2B5EF4-FFF2-40B4-BE49-F238E27FC236}">
              <a16:creationId xmlns:a16="http://schemas.microsoft.com/office/drawing/2014/main" id="{7BC70DAD-624E-4A84-B972-80A81796255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4" name="Text Box 4">
          <a:extLst>
            <a:ext uri="{FF2B5EF4-FFF2-40B4-BE49-F238E27FC236}">
              <a16:creationId xmlns:a16="http://schemas.microsoft.com/office/drawing/2014/main" id="{C99043E6-82D5-49E1-B122-BBD252A33CB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5" name="Text Box 6">
          <a:extLst>
            <a:ext uri="{FF2B5EF4-FFF2-40B4-BE49-F238E27FC236}">
              <a16:creationId xmlns:a16="http://schemas.microsoft.com/office/drawing/2014/main" id="{FDB531AF-6031-4AF1-85EB-7A10350E6D9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6" name="Text Box 4">
          <a:extLst>
            <a:ext uri="{FF2B5EF4-FFF2-40B4-BE49-F238E27FC236}">
              <a16:creationId xmlns:a16="http://schemas.microsoft.com/office/drawing/2014/main" id="{203FC168-92E8-470A-8885-1A158016024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7" name="Text Box 6">
          <a:extLst>
            <a:ext uri="{FF2B5EF4-FFF2-40B4-BE49-F238E27FC236}">
              <a16:creationId xmlns:a16="http://schemas.microsoft.com/office/drawing/2014/main" id="{A34F76C5-AD67-4908-8179-860200BAD84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" name="Text Box 4">
          <a:extLst>
            <a:ext uri="{FF2B5EF4-FFF2-40B4-BE49-F238E27FC236}">
              <a16:creationId xmlns:a16="http://schemas.microsoft.com/office/drawing/2014/main" id="{66D9105C-2E4E-45CF-8E27-E5324EB24D9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9" name="Text Box 6">
          <a:extLst>
            <a:ext uri="{FF2B5EF4-FFF2-40B4-BE49-F238E27FC236}">
              <a16:creationId xmlns:a16="http://schemas.microsoft.com/office/drawing/2014/main" id="{EA8241E5-0D6A-427B-A6CD-C261459800B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0" name="Text Box 4">
          <a:extLst>
            <a:ext uri="{FF2B5EF4-FFF2-40B4-BE49-F238E27FC236}">
              <a16:creationId xmlns:a16="http://schemas.microsoft.com/office/drawing/2014/main" id="{A67391E5-7B05-4E03-B414-11725910D5C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1" name="Text Box 6">
          <a:extLst>
            <a:ext uri="{FF2B5EF4-FFF2-40B4-BE49-F238E27FC236}">
              <a16:creationId xmlns:a16="http://schemas.microsoft.com/office/drawing/2014/main" id="{2513D71A-B021-4259-95D5-84F83A82EDE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2" name="Text Box 4">
          <a:extLst>
            <a:ext uri="{FF2B5EF4-FFF2-40B4-BE49-F238E27FC236}">
              <a16:creationId xmlns:a16="http://schemas.microsoft.com/office/drawing/2014/main" id="{0086212F-2EC3-407F-B457-3CCBE0E9FD0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3" name="Text Box 6">
          <a:extLst>
            <a:ext uri="{FF2B5EF4-FFF2-40B4-BE49-F238E27FC236}">
              <a16:creationId xmlns:a16="http://schemas.microsoft.com/office/drawing/2014/main" id="{AE0858F9-8D3B-4F79-96D2-59946930E61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BFB7AFDB-526A-4FF0-B51B-850E6DA0084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5" name="Text Box 4">
          <a:extLst>
            <a:ext uri="{FF2B5EF4-FFF2-40B4-BE49-F238E27FC236}">
              <a16:creationId xmlns:a16="http://schemas.microsoft.com/office/drawing/2014/main" id="{770E17A9-A287-42E1-8B8D-39D0A090371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" name="Text Box 6">
          <a:extLst>
            <a:ext uri="{FF2B5EF4-FFF2-40B4-BE49-F238E27FC236}">
              <a16:creationId xmlns:a16="http://schemas.microsoft.com/office/drawing/2014/main" id="{41195886-1E30-4AE4-9098-8F55A21E9B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7" name="Text Box 4">
          <a:extLst>
            <a:ext uri="{FF2B5EF4-FFF2-40B4-BE49-F238E27FC236}">
              <a16:creationId xmlns:a16="http://schemas.microsoft.com/office/drawing/2014/main" id="{2DD2BC07-66A4-4236-B6EA-31B957EAF8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" name="Text Box 6">
          <a:extLst>
            <a:ext uri="{FF2B5EF4-FFF2-40B4-BE49-F238E27FC236}">
              <a16:creationId xmlns:a16="http://schemas.microsoft.com/office/drawing/2014/main" id="{A8C614AD-2338-4A5D-88B4-E446C8FE1E3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" name="Text Box 4">
          <a:extLst>
            <a:ext uri="{FF2B5EF4-FFF2-40B4-BE49-F238E27FC236}">
              <a16:creationId xmlns:a16="http://schemas.microsoft.com/office/drawing/2014/main" id="{054BB197-6A9F-46B3-84E4-28513D3AC22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" name="Text Box 6">
          <a:extLst>
            <a:ext uri="{FF2B5EF4-FFF2-40B4-BE49-F238E27FC236}">
              <a16:creationId xmlns:a16="http://schemas.microsoft.com/office/drawing/2014/main" id="{94C456B1-17CB-43A2-A0F2-DF39EAE3BE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1" name="Text Box 4">
          <a:extLst>
            <a:ext uri="{FF2B5EF4-FFF2-40B4-BE49-F238E27FC236}">
              <a16:creationId xmlns:a16="http://schemas.microsoft.com/office/drawing/2014/main" id="{B147D0AF-4CAA-4B06-A716-76C92A5EF65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" name="Text Box 6">
          <a:extLst>
            <a:ext uri="{FF2B5EF4-FFF2-40B4-BE49-F238E27FC236}">
              <a16:creationId xmlns:a16="http://schemas.microsoft.com/office/drawing/2014/main" id="{DF101956-EF7C-40A0-BB55-627B8F41D81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3" name="Text Box 4">
          <a:extLst>
            <a:ext uri="{FF2B5EF4-FFF2-40B4-BE49-F238E27FC236}">
              <a16:creationId xmlns:a16="http://schemas.microsoft.com/office/drawing/2014/main" id="{2423B39E-F789-424D-9B4B-6B8F89A7DE1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4" name="Text Box 6">
          <a:extLst>
            <a:ext uri="{FF2B5EF4-FFF2-40B4-BE49-F238E27FC236}">
              <a16:creationId xmlns:a16="http://schemas.microsoft.com/office/drawing/2014/main" id="{BA0667DA-FEDE-4C6F-B25C-78B129E152D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" name="Text Box 4">
          <a:extLst>
            <a:ext uri="{FF2B5EF4-FFF2-40B4-BE49-F238E27FC236}">
              <a16:creationId xmlns:a16="http://schemas.microsoft.com/office/drawing/2014/main" id="{B73C7787-376F-483F-9665-4F6028D172A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" name="Text Box 6">
          <a:extLst>
            <a:ext uri="{FF2B5EF4-FFF2-40B4-BE49-F238E27FC236}">
              <a16:creationId xmlns:a16="http://schemas.microsoft.com/office/drawing/2014/main" id="{BA1746F9-5A72-44FC-A805-765BD651E7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7" name="Text Box 4">
          <a:extLst>
            <a:ext uri="{FF2B5EF4-FFF2-40B4-BE49-F238E27FC236}">
              <a16:creationId xmlns:a16="http://schemas.microsoft.com/office/drawing/2014/main" id="{894CFDAB-0783-485A-BA32-CEC96A362CC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8" name="Text Box 6">
          <a:extLst>
            <a:ext uri="{FF2B5EF4-FFF2-40B4-BE49-F238E27FC236}">
              <a16:creationId xmlns:a16="http://schemas.microsoft.com/office/drawing/2014/main" id="{071F243D-8FB2-46EA-A398-C267BE5A27C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9" name="Text Box 4">
          <a:extLst>
            <a:ext uri="{FF2B5EF4-FFF2-40B4-BE49-F238E27FC236}">
              <a16:creationId xmlns:a16="http://schemas.microsoft.com/office/drawing/2014/main" id="{E7C9034A-C48B-4A61-B6DD-9B70169F601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0" name="Text Box 6">
          <a:extLst>
            <a:ext uri="{FF2B5EF4-FFF2-40B4-BE49-F238E27FC236}">
              <a16:creationId xmlns:a16="http://schemas.microsoft.com/office/drawing/2014/main" id="{28A3A15D-131F-4B9F-9EE3-A2DDC27BE38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1" name="Text Box 4">
          <a:extLst>
            <a:ext uri="{FF2B5EF4-FFF2-40B4-BE49-F238E27FC236}">
              <a16:creationId xmlns:a16="http://schemas.microsoft.com/office/drawing/2014/main" id="{141311AC-E745-44E5-9AFC-0B63ABF9293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2" name="Text Box 6">
          <a:extLst>
            <a:ext uri="{FF2B5EF4-FFF2-40B4-BE49-F238E27FC236}">
              <a16:creationId xmlns:a16="http://schemas.microsoft.com/office/drawing/2014/main" id="{ABBE104F-3A02-4C4B-9E77-AF0BF3E1101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" name="Text Box 4">
          <a:extLst>
            <a:ext uri="{FF2B5EF4-FFF2-40B4-BE49-F238E27FC236}">
              <a16:creationId xmlns:a16="http://schemas.microsoft.com/office/drawing/2014/main" id="{A13733DC-302B-4C0F-9ECE-9F10C48B3FB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" name="Text Box 6">
          <a:extLst>
            <a:ext uri="{FF2B5EF4-FFF2-40B4-BE49-F238E27FC236}">
              <a16:creationId xmlns:a16="http://schemas.microsoft.com/office/drawing/2014/main" id="{DF7BEE3C-F22F-49CE-BB00-A2DCA035F5C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" name="Text Box 4">
          <a:extLst>
            <a:ext uri="{FF2B5EF4-FFF2-40B4-BE49-F238E27FC236}">
              <a16:creationId xmlns:a16="http://schemas.microsoft.com/office/drawing/2014/main" id="{E7FB66F5-BD7A-4615-B4F7-4727E385DF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" name="Text Box 6">
          <a:extLst>
            <a:ext uri="{FF2B5EF4-FFF2-40B4-BE49-F238E27FC236}">
              <a16:creationId xmlns:a16="http://schemas.microsoft.com/office/drawing/2014/main" id="{4D7D98B0-5473-4452-9738-AE9D3ABEA39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" name="Text Box 4">
          <a:extLst>
            <a:ext uri="{FF2B5EF4-FFF2-40B4-BE49-F238E27FC236}">
              <a16:creationId xmlns:a16="http://schemas.microsoft.com/office/drawing/2014/main" id="{9BBFA945-AADC-49C8-8783-FDA1AA5F9E8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id="{808DA967-15B6-4CC6-BF5D-88FE1AB55B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9" name="Text Box 4">
          <a:extLst>
            <a:ext uri="{FF2B5EF4-FFF2-40B4-BE49-F238E27FC236}">
              <a16:creationId xmlns:a16="http://schemas.microsoft.com/office/drawing/2014/main" id="{464A45EB-C21B-4471-8388-618D044556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" name="Text Box 6">
          <a:extLst>
            <a:ext uri="{FF2B5EF4-FFF2-40B4-BE49-F238E27FC236}">
              <a16:creationId xmlns:a16="http://schemas.microsoft.com/office/drawing/2014/main" id="{618E89D5-0AE8-4D6B-9B67-F6EA998F17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1" name="Text Box 4">
          <a:extLst>
            <a:ext uri="{FF2B5EF4-FFF2-40B4-BE49-F238E27FC236}">
              <a16:creationId xmlns:a16="http://schemas.microsoft.com/office/drawing/2014/main" id="{B073D26B-9745-4CF0-B18E-5E2BA211831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2" name="Text Box 6">
          <a:extLst>
            <a:ext uri="{FF2B5EF4-FFF2-40B4-BE49-F238E27FC236}">
              <a16:creationId xmlns:a16="http://schemas.microsoft.com/office/drawing/2014/main" id="{E7644408-1AA9-4074-9CF1-F49CAE2FB27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" name="Text Box 4">
          <a:extLst>
            <a:ext uri="{FF2B5EF4-FFF2-40B4-BE49-F238E27FC236}">
              <a16:creationId xmlns:a16="http://schemas.microsoft.com/office/drawing/2014/main" id="{F0379C83-9B92-4A69-8233-9EA08D88B06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" name="Text Box 6">
          <a:extLst>
            <a:ext uri="{FF2B5EF4-FFF2-40B4-BE49-F238E27FC236}">
              <a16:creationId xmlns:a16="http://schemas.microsoft.com/office/drawing/2014/main" id="{9EA36AC8-677A-4144-910F-0E59B2D642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5" name="Text Box 4">
          <a:extLst>
            <a:ext uri="{FF2B5EF4-FFF2-40B4-BE49-F238E27FC236}">
              <a16:creationId xmlns:a16="http://schemas.microsoft.com/office/drawing/2014/main" id="{C4BEA9E3-D2DD-4101-A33F-3CED9D43DF5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6" name="Text Box 6">
          <a:extLst>
            <a:ext uri="{FF2B5EF4-FFF2-40B4-BE49-F238E27FC236}">
              <a16:creationId xmlns:a16="http://schemas.microsoft.com/office/drawing/2014/main" id="{6F848A50-C36C-46DC-BE74-E7627D7AE58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E247C326-65A2-46CF-A69B-D2079F9F73CD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8" name="Text Box 4">
          <a:extLst>
            <a:ext uri="{FF2B5EF4-FFF2-40B4-BE49-F238E27FC236}">
              <a16:creationId xmlns:a16="http://schemas.microsoft.com/office/drawing/2014/main" id="{C62EF28E-C781-4B84-A497-4BC1B9861F3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9" name="Text Box 6">
          <a:extLst>
            <a:ext uri="{FF2B5EF4-FFF2-40B4-BE49-F238E27FC236}">
              <a16:creationId xmlns:a16="http://schemas.microsoft.com/office/drawing/2014/main" id="{EEFA390B-6614-4575-B577-2DC0F2879D1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0" name="Text Box 4">
          <a:extLst>
            <a:ext uri="{FF2B5EF4-FFF2-40B4-BE49-F238E27FC236}">
              <a16:creationId xmlns:a16="http://schemas.microsoft.com/office/drawing/2014/main" id="{F8BF49B6-45F4-4785-A5E3-EFB8E3B86EC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1" name="Text Box 6">
          <a:extLst>
            <a:ext uri="{FF2B5EF4-FFF2-40B4-BE49-F238E27FC236}">
              <a16:creationId xmlns:a16="http://schemas.microsoft.com/office/drawing/2014/main" id="{D13EA0EC-9319-4D6F-8E6D-9D64DDF3DD7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2" name="Text Box 4">
          <a:extLst>
            <a:ext uri="{FF2B5EF4-FFF2-40B4-BE49-F238E27FC236}">
              <a16:creationId xmlns:a16="http://schemas.microsoft.com/office/drawing/2014/main" id="{469A0B0C-B925-4355-BEE4-67D473B9F41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3" name="Text Box 6">
          <a:extLst>
            <a:ext uri="{FF2B5EF4-FFF2-40B4-BE49-F238E27FC236}">
              <a16:creationId xmlns:a16="http://schemas.microsoft.com/office/drawing/2014/main" id="{F794F9FD-2FF3-439A-997F-1D2DACA3EDE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4" name="Text Box 4">
          <a:extLst>
            <a:ext uri="{FF2B5EF4-FFF2-40B4-BE49-F238E27FC236}">
              <a16:creationId xmlns:a16="http://schemas.microsoft.com/office/drawing/2014/main" id="{A365E12B-E287-4F00-87EC-08335564C96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5" name="Text Box 6">
          <a:extLst>
            <a:ext uri="{FF2B5EF4-FFF2-40B4-BE49-F238E27FC236}">
              <a16:creationId xmlns:a16="http://schemas.microsoft.com/office/drawing/2014/main" id="{6A5C6106-976A-4931-855B-44ED1D8355B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6" name="Text Box 4">
          <a:extLst>
            <a:ext uri="{FF2B5EF4-FFF2-40B4-BE49-F238E27FC236}">
              <a16:creationId xmlns:a16="http://schemas.microsoft.com/office/drawing/2014/main" id="{7AEA444F-3245-4423-90DD-E207789F4E7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7" name="Text Box 6">
          <a:extLst>
            <a:ext uri="{FF2B5EF4-FFF2-40B4-BE49-F238E27FC236}">
              <a16:creationId xmlns:a16="http://schemas.microsoft.com/office/drawing/2014/main" id="{50A0FF0D-7ED9-45C1-8FBD-0E41577E9E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8" name="Text Box 4">
          <a:extLst>
            <a:ext uri="{FF2B5EF4-FFF2-40B4-BE49-F238E27FC236}">
              <a16:creationId xmlns:a16="http://schemas.microsoft.com/office/drawing/2014/main" id="{06966BCE-0D48-4CCA-8EF6-D887E9C020F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9" name="Text Box 6">
          <a:extLst>
            <a:ext uri="{FF2B5EF4-FFF2-40B4-BE49-F238E27FC236}">
              <a16:creationId xmlns:a16="http://schemas.microsoft.com/office/drawing/2014/main" id="{19691351-EAC5-4618-80C7-858B9B6DD5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0" name="Text Box 4">
          <a:extLst>
            <a:ext uri="{FF2B5EF4-FFF2-40B4-BE49-F238E27FC236}">
              <a16:creationId xmlns:a16="http://schemas.microsoft.com/office/drawing/2014/main" id="{61448644-B061-4722-887E-BC94A8F74AE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1" name="Text Box 6">
          <a:extLst>
            <a:ext uri="{FF2B5EF4-FFF2-40B4-BE49-F238E27FC236}">
              <a16:creationId xmlns:a16="http://schemas.microsoft.com/office/drawing/2014/main" id="{C9595F96-38C0-4644-81DF-18D04830AD0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72" name="Text Box 4">
          <a:extLst>
            <a:ext uri="{FF2B5EF4-FFF2-40B4-BE49-F238E27FC236}">
              <a16:creationId xmlns:a16="http://schemas.microsoft.com/office/drawing/2014/main" id="{7AB0F0FD-105E-456E-A7FF-4CEBB12EA1D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73" name="Text Box 6">
          <a:extLst>
            <a:ext uri="{FF2B5EF4-FFF2-40B4-BE49-F238E27FC236}">
              <a16:creationId xmlns:a16="http://schemas.microsoft.com/office/drawing/2014/main" id="{15A16EB5-3D78-4A0B-9FAA-B6D8B034DB6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4" name="Text Box 4">
          <a:extLst>
            <a:ext uri="{FF2B5EF4-FFF2-40B4-BE49-F238E27FC236}">
              <a16:creationId xmlns:a16="http://schemas.microsoft.com/office/drawing/2014/main" id="{75720E61-7003-476A-8FE8-DA350FE7698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5" name="Text Box 6">
          <a:extLst>
            <a:ext uri="{FF2B5EF4-FFF2-40B4-BE49-F238E27FC236}">
              <a16:creationId xmlns:a16="http://schemas.microsoft.com/office/drawing/2014/main" id="{950E7B56-CB97-4235-80FA-818D7639FB1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76" name="Text Box 4">
          <a:extLst>
            <a:ext uri="{FF2B5EF4-FFF2-40B4-BE49-F238E27FC236}">
              <a16:creationId xmlns:a16="http://schemas.microsoft.com/office/drawing/2014/main" id="{668AF76E-F76F-48F7-A30B-9BD9AEED51D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77" name="Text Box 6">
          <a:extLst>
            <a:ext uri="{FF2B5EF4-FFF2-40B4-BE49-F238E27FC236}">
              <a16:creationId xmlns:a16="http://schemas.microsoft.com/office/drawing/2014/main" id="{FC462492-5BEF-4B80-A4B8-88E8FD9DF53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" name="Text Box 4">
          <a:extLst>
            <a:ext uri="{FF2B5EF4-FFF2-40B4-BE49-F238E27FC236}">
              <a16:creationId xmlns:a16="http://schemas.microsoft.com/office/drawing/2014/main" id="{FDBB837E-853D-413C-9402-5B2890C892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" name="Text Box 6">
          <a:extLst>
            <a:ext uri="{FF2B5EF4-FFF2-40B4-BE49-F238E27FC236}">
              <a16:creationId xmlns:a16="http://schemas.microsoft.com/office/drawing/2014/main" id="{BAE5106C-43CE-4807-83A2-07FF193506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" name="Text Box 4">
          <a:extLst>
            <a:ext uri="{FF2B5EF4-FFF2-40B4-BE49-F238E27FC236}">
              <a16:creationId xmlns:a16="http://schemas.microsoft.com/office/drawing/2014/main" id="{3D8BF166-3280-47A7-B3FB-D453B2D349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1" name="Text Box 6">
          <a:extLst>
            <a:ext uri="{FF2B5EF4-FFF2-40B4-BE49-F238E27FC236}">
              <a16:creationId xmlns:a16="http://schemas.microsoft.com/office/drawing/2014/main" id="{6894C2F8-57ED-40D8-8C6A-0F5634FF378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2" name="Text Box 4">
          <a:extLst>
            <a:ext uri="{FF2B5EF4-FFF2-40B4-BE49-F238E27FC236}">
              <a16:creationId xmlns:a16="http://schemas.microsoft.com/office/drawing/2014/main" id="{7BD723D9-F8CB-4BCC-95A5-0BD644AB5A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3" name="Text Box 6">
          <a:extLst>
            <a:ext uri="{FF2B5EF4-FFF2-40B4-BE49-F238E27FC236}">
              <a16:creationId xmlns:a16="http://schemas.microsoft.com/office/drawing/2014/main" id="{1E519380-8359-4D03-BF5A-10CD4DF2D7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4" name="Text Box 4">
          <a:extLst>
            <a:ext uri="{FF2B5EF4-FFF2-40B4-BE49-F238E27FC236}">
              <a16:creationId xmlns:a16="http://schemas.microsoft.com/office/drawing/2014/main" id="{5A31FC19-C1C6-48FF-9EF6-32F3F452894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5" name="Text Box 6">
          <a:extLst>
            <a:ext uri="{FF2B5EF4-FFF2-40B4-BE49-F238E27FC236}">
              <a16:creationId xmlns:a16="http://schemas.microsoft.com/office/drawing/2014/main" id="{14BB80E4-09FC-4BC5-8E02-C087432C124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6" name="Text Box 4">
          <a:extLst>
            <a:ext uri="{FF2B5EF4-FFF2-40B4-BE49-F238E27FC236}">
              <a16:creationId xmlns:a16="http://schemas.microsoft.com/office/drawing/2014/main" id="{DDBB8D13-BBAA-41DC-9987-5D28C96D612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7" name="Text Box 6">
          <a:extLst>
            <a:ext uri="{FF2B5EF4-FFF2-40B4-BE49-F238E27FC236}">
              <a16:creationId xmlns:a16="http://schemas.microsoft.com/office/drawing/2014/main" id="{9F0E8E56-C1D2-4B3E-B4AE-4B70FF70704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8" name="Text Box 4">
          <a:extLst>
            <a:ext uri="{FF2B5EF4-FFF2-40B4-BE49-F238E27FC236}">
              <a16:creationId xmlns:a16="http://schemas.microsoft.com/office/drawing/2014/main" id="{630751A9-9931-43CB-90AD-3F26377588C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9" name="Text Box 6">
          <a:extLst>
            <a:ext uri="{FF2B5EF4-FFF2-40B4-BE49-F238E27FC236}">
              <a16:creationId xmlns:a16="http://schemas.microsoft.com/office/drawing/2014/main" id="{86B0855A-183D-4D71-ABF2-E23F9920DE0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" name="Text Box 4">
          <a:extLst>
            <a:ext uri="{FF2B5EF4-FFF2-40B4-BE49-F238E27FC236}">
              <a16:creationId xmlns:a16="http://schemas.microsoft.com/office/drawing/2014/main" id="{3CBF00D4-81D8-48A9-9E1C-84E107EAA5E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" name="Text Box 6">
          <a:extLst>
            <a:ext uri="{FF2B5EF4-FFF2-40B4-BE49-F238E27FC236}">
              <a16:creationId xmlns:a16="http://schemas.microsoft.com/office/drawing/2014/main" id="{04FF6AE6-628F-4B07-8A16-18AC57E8555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" name="Text Box 4">
          <a:extLst>
            <a:ext uri="{FF2B5EF4-FFF2-40B4-BE49-F238E27FC236}">
              <a16:creationId xmlns:a16="http://schemas.microsoft.com/office/drawing/2014/main" id="{CC188390-F4D9-49D9-A949-6FECA6580BE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" name="Text Box 6">
          <a:extLst>
            <a:ext uri="{FF2B5EF4-FFF2-40B4-BE49-F238E27FC236}">
              <a16:creationId xmlns:a16="http://schemas.microsoft.com/office/drawing/2014/main" id="{A9DD274F-7F3E-4F02-982D-FCC18403402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" name="Text Box 4">
          <a:extLst>
            <a:ext uri="{FF2B5EF4-FFF2-40B4-BE49-F238E27FC236}">
              <a16:creationId xmlns:a16="http://schemas.microsoft.com/office/drawing/2014/main" id="{FFEC1242-AFD5-4C65-B518-9FCC743A89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" name="Text Box 6">
          <a:extLst>
            <a:ext uri="{FF2B5EF4-FFF2-40B4-BE49-F238E27FC236}">
              <a16:creationId xmlns:a16="http://schemas.microsoft.com/office/drawing/2014/main" id="{8CFD51F9-9B4E-4682-8C2E-39F461A1D22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" name="Text Box 4">
          <a:extLst>
            <a:ext uri="{FF2B5EF4-FFF2-40B4-BE49-F238E27FC236}">
              <a16:creationId xmlns:a16="http://schemas.microsoft.com/office/drawing/2014/main" id="{C5B2034C-2992-4F53-86EE-E48F9E8CDF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" name="Text Box 6">
          <a:extLst>
            <a:ext uri="{FF2B5EF4-FFF2-40B4-BE49-F238E27FC236}">
              <a16:creationId xmlns:a16="http://schemas.microsoft.com/office/drawing/2014/main" id="{AF3CA9A7-3993-4BF8-A21E-E2C08360DB0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8" name="Text Box 4">
          <a:extLst>
            <a:ext uri="{FF2B5EF4-FFF2-40B4-BE49-F238E27FC236}">
              <a16:creationId xmlns:a16="http://schemas.microsoft.com/office/drawing/2014/main" id="{45EB5A98-21D5-4ED2-859C-E4592A77ED3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9" name="Text Box 6">
          <a:extLst>
            <a:ext uri="{FF2B5EF4-FFF2-40B4-BE49-F238E27FC236}">
              <a16:creationId xmlns:a16="http://schemas.microsoft.com/office/drawing/2014/main" id="{1FD45A99-9B72-4239-9601-3F30F805E31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" name="Text Box 4">
          <a:extLst>
            <a:ext uri="{FF2B5EF4-FFF2-40B4-BE49-F238E27FC236}">
              <a16:creationId xmlns:a16="http://schemas.microsoft.com/office/drawing/2014/main" id="{FCC9B40A-0AEA-4BD8-9907-4D67EEFC70C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" name="Text Box 6">
          <a:extLst>
            <a:ext uri="{FF2B5EF4-FFF2-40B4-BE49-F238E27FC236}">
              <a16:creationId xmlns:a16="http://schemas.microsoft.com/office/drawing/2014/main" id="{B3FF49DC-8A3B-40DB-BD43-C747F8B3F69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2" name="Text Box 4">
          <a:extLst>
            <a:ext uri="{FF2B5EF4-FFF2-40B4-BE49-F238E27FC236}">
              <a16:creationId xmlns:a16="http://schemas.microsoft.com/office/drawing/2014/main" id="{75509FA1-D9F7-4983-9C8A-796ED85D3E6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3" name="Text Box 6">
          <a:extLst>
            <a:ext uri="{FF2B5EF4-FFF2-40B4-BE49-F238E27FC236}">
              <a16:creationId xmlns:a16="http://schemas.microsoft.com/office/drawing/2014/main" id="{1B5DE702-A834-4944-BCEF-22E5314A5DF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4" name="Text Box 4">
          <a:extLst>
            <a:ext uri="{FF2B5EF4-FFF2-40B4-BE49-F238E27FC236}">
              <a16:creationId xmlns:a16="http://schemas.microsoft.com/office/drawing/2014/main" id="{F3A7A9F8-1A58-49F9-B1C0-0BAF7EE579E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5" name="Text Box 6">
          <a:extLst>
            <a:ext uri="{FF2B5EF4-FFF2-40B4-BE49-F238E27FC236}">
              <a16:creationId xmlns:a16="http://schemas.microsoft.com/office/drawing/2014/main" id="{921C034A-7D74-4B8A-96A0-60957779D91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6" name="Text Box 4">
          <a:extLst>
            <a:ext uri="{FF2B5EF4-FFF2-40B4-BE49-F238E27FC236}">
              <a16:creationId xmlns:a16="http://schemas.microsoft.com/office/drawing/2014/main" id="{E07A932F-4879-469D-B01F-5BD3AB153D2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7" name="Text Box 6">
          <a:extLst>
            <a:ext uri="{FF2B5EF4-FFF2-40B4-BE49-F238E27FC236}">
              <a16:creationId xmlns:a16="http://schemas.microsoft.com/office/drawing/2014/main" id="{FE5F94E9-723B-46F2-8C52-0839778429D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08" name="Text Box 4">
          <a:extLst>
            <a:ext uri="{FF2B5EF4-FFF2-40B4-BE49-F238E27FC236}">
              <a16:creationId xmlns:a16="http://schemas.microsoft.com/office/drawing/2014/main" id="{6033898B-77AD-4858-AE6F-A7E9C15D753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09" name="Text Box 6">
          <a:extLst>
            <a:ext uri="{FF2B5EF4-FFF2-40B4-BE49-F238E27FC236}">
              <a16:creationId xmlns:a16="http://schemas.microsoft.com/office/drawing/2014/main" id="{0E791B4C-505F-4DAE-8974-74FCAC234C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0" name="Text Box 4">
          <a:extLst>
            <a:ext uri="{FF2B5EF4-FFF2-40B4-BE49-F238E27FC236}">
              <a16:creationId xmlns:a16="http://schemas.microsoft.com/office/drawing/2014/main" id="{4BA1E69E-65BC-4777-9AA7-6C8327F353E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1" name="Text Box 6">
          <a:extLst>
            <a:ext uri="{FF2B5EF4-FFF2-40B4-BE49-F238E27FC236}">
              <a16:creationId xmlns:a16="http://schemas.microsoft.com/office/drawing/2014/main" id="{9C02C308-29F7-4E6B-9ABD-004895CF8E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2" name="Text Box 4">
          <a:extLst>
            <a:ext uri="{FF2B5EF4-FFF2-40B4-BE49-F238E27FC236}">
              <a16:creationId xmlns:a16="http://schemas.microsoft.com/office/drawing/2014/main" id="{AF60F949-88ED-46C5-BF1F-1580DF9EC4D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3" name="Text Box 6">
          <a:extLst>
            <a:ext uri="{FF2B5EF4-FFF2-40B4-BE49-F238E27FC236}">
              <a16:creationId xmlns:a16="http://schemas.microsoft.com/office/drawing/2014/main" id="{13334700-9E24-4DE3-8C71-FF2D7156404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4" name="Text Box 4">
          <a:extLst>
            <a:ext uri="{FF2B5EF4-FFF2-40B4-BE49-F238E27FC236}">
              <a16:creationId xmlns:a16="http://schemas.microsoft.com/office/drawing/2014/main" id="{88DE45AA-02A8-48C1-8BAE-1248CB6DF4C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5" name="Text Box 6">
          <a:extLst>
            <a:ext uri="{FF2B5EF4-FFF2-40B4-BE49-F238E27FC236}">
              <a16:creationId xmlns:a16="http://schemas.microsoft.com/office/drawing/2014/main" id="{08DA2A2D-602C-41A4-9979-2BC4B8982C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6" name="Text Box 4">
          <a:extLst>
            <a:ext uri="{FF2B5EF4-FFF2-40B4-BE49-F238E27FC236}">
              <a16:creationId xmlns:a16="http://schemas.microsoft.com/office/drawing/2014/main" id="{E0633D3B-192D-4185-8A46-B4736240341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7" name="Text Box 6">
          <a:extLst>
            <a:ext uri="{FF2B5EF4-FFF2-40B4-BE49-F238E27FC236}">
              <a16:creationId xmlns:a16="http://schemas.microsoft.com/office/drawing/2014/main" id="{10FD9F5A-0287-45BC-B011-87199744CC3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8" name="Text Box 4">
          <a:extLst>
            <a:ext uri="{FF2B5EF4-FFF2-40B4-BE49-F238E27FC236}">
              <a16:creationId xmlns:a16="http://schemas.microsoft.com/office/drawing/2014/main" id="{28C7CEF3-2262-4F9B-9458-0E8A01A08F7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9" name="Text Box 6">
          <a:extLst>
            <a:ext uri="{FF2B5EF4-FFF2-40B4-BE49-F238E27FC236}">
              <a16:creationId xmlns:a16="http://schemas.microsoft.com/office/drawing/2014/main" id="{E0D63D0B-9E05-4B7B-9197-0AD86CCD7A8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220" name="Text Box 4">
          <a:extLst>
            <a:ext uri="{FF2B5EF4-FFF2-40B4-BE49-F238E27FC236}">
              <a16:creationId xmlns:a16="http://schemas.microsoft.com/office/drawing/2014/main" id="{C9DB40A5-2FCB-484F-A3C1-CA71FFFD510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221" name="Text Box 6">
          <a:extLst>
            <a:ext uri="{FF2B5EF4-FFF2-40B4-BE49-F238E27FC236}">
              <a16:creationId xmlns:a16="http://schemas.microsoft.com/office/drawing/2014/main" id="{4D6AEDE1-3178-4240-90AF-A446AB90B15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2" name="Text Box 4">
          <a:extLst>
            <a:ext uri="{FF2B5EF4-FFF2-40B4-BE49-F238E27FC236}">
              <a16:creationId xmlns:a16="http://schemas.microsoft.com/office/drawing/2014/main" id="{64869D8F-C040-4CA4-B25A-3935CCF7D80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3" name="Text Box 6">
          <a:extLst>
            <a:ext uri="{FF2B5EF4-FFF2-40B4-BE49-F238E27FC236}">
              <a16:creationId xmlns:a16="http://schemas.microsoft.com/office/drawing/2014/main" id="{B3CF8320-154C-48CE-8501-C85BA85C7B0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224" name="Text Box 4">
          <a:extLst>
            <a:ext uri="{FF2B5EF4-FFF2-40B4-BE49-F238E27FC236}">
              <a16:creationId xmlns:a16="http://schemas.microsoft.com/office/drawing/2014/main" id="{FB269219-6101-4E8F-A746-560882DFE95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225" name="Text Box 6">
          <a:extLst>
            <a:ext uri="{FF2B5EF4-FFF2-40B4-BE49-F238E27FC236}">
              <a16:creationId xmlns:a16="http://schemas.microsoft.com/office/drawing/2014/main" id="{253057F6-F023-4C61-8933-F835D03AFC4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6" name="Text Box 4">
          <a:extLst>
            <a:ext uri="{FF2B5EF4-FFF2-40B4-BE49-F238E27FC236}">
              <a16:creationId xmlns:a16="http://schemas.microsoft.com/office/drawing/2014/main" id="{2A4BB4B7-E80B-467D-BAD5-EEDEFAC810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" name="Text Box 6">
          <a:extLst>
            <a:ext uri="{FF2B5EF4-FFF2-40B4-BE49-F238E27FC236}">
              <a16:creationId xmlns:a16="http://schemas.microsoft.com/office/drawing/2014/main" id="{4FBBA5A4-FF27-472F-BFE0-4F63347615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" name="Text Box 4">
          <a:extLst>
            <a:ext uri="{FF2B5EF4-FFF2-40B4-BE49-F238E27FC236}">
              <a16:creationId xmlns:a16="http://schemas.microsoft.com/office/drawing/2014/main" id="{F582B1CA-7CA0-4ACA-B6C8-02E81BF4AAE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" name="Text Box 6">
          <a:extLst>
            <a:ext uri="{FF2B5EF4-FFF2-40B4-BE49-F238E27FC236}">
              <a16:creationId xmlns:a16="http://schemas.microsoft.com/office/drawing/2014/main" id="{149527DE-59C7-43DD-9016-93929AF71BC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" name="Text Box 4">
          <a:extLst>
            <a:ext uri="{FF2B5EF4-FFF2-40B4-BE49-F238E27FC236}">
              <a16:creationId xmlns:a16="http://schemas.microsoft.com/office/drawing/2014/main" id="{6C990AE6-8D08-4B6B-825C-5358CDE483B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" name="Text Box 6">
          <a:extLst>
            <a:ext uri="{FF2B5EF4-FFF2-40B4-BE49-F238E27FC236}">
              <a16:creationId xmlns:a16="http://schemas.microsoft.com/office/drawing/2014/main" id="{E2FFF56F-F9DC-430A-88EC-5FB82CF07FA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32" name="Text Box 4">
          <a:extLst>
            <a:ext uri="{FF2B5EF4-FFF2-40B4-BE49-F238E27FC236}">
              <a16:creationId xmlns:a16="http://schemas.microsoft.com/office/drawing/2014/main" id="{511DEB7C-DAE4-47FD-9785-A31C1800CFE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33" name="Text Box 6">
          <a:extLst>
            <a:ext uri="{FF2B5EF4-FFF2-40B4-BE49-F238E27FC236}">
              <a16:creationId xmlns:a16="http://schemas.microsoft.com/office/drawing/2014/main" id="{5C4FAAED-7A78-4F29-80B4-0F34946CF62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4" name="Text Box 4">
          <a:extLst>
            <a:ext uri="{FF2B5EF4-FFF2-40B4-BE49-F238E27FC236}">
              <a16:creationId xmlns:a16="http://schemas.microsoft.com/office/drawing/2014/main" id="{1D40F4C0-BB86-4AF2-A7CD-2336161A40D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5" name="Text Box 6">
          <a:extLst>
            <a:ext uri="{FF2B5EF4-FFF2-40B4-BE49-F238E27FC236}">
              <a16:creationId xmlns:a16="http://schemas.microsoft.com/office/drawing/2014/main" id="{02974103-A28C-4FAC-BECA-F34092A7702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6" name="Text Box 4">
          <a:extLst>
            <a:ext uri="{FF2B5EF4-FFF2-40B4-BE49-F238E27FC236}">
              <a16:creationId xmlns:a16="http://schemas.microsoft.com/office/drawing/2014/main" id="{3B52AE70-75E1-40E6-BE6F-DB3F7326314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7" name="Text Box 6">
          <a:extLst>
            <a:ext uri="{FF2B5EF4-FFF2-40B4-BE49-F238E27FC236}">
              <a16:creationId xmlns:a16="http://schemas.microsoft.com/office/drawing/2014/main" id="{2EBB23F9-1135-48A4-BDA5-A2D521A1705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8" name="Text Box 4">
          <a:extLst>
            <a:ext uri="{FF2B5EF4-FFF2-40B4-BE49-F238E27FC236}">
              <a16:creationId xmlns:a16="http://schemas.microsoft.com/office/drawing/2014/main" id="{B2A980EB-26D1-41B7-8A44-4BA9497A66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9" name="Text Box 6">
          <a:extLst>
            <a:ext uri="{FF2B5EF4-FFF2-40B4-BE49-F238E27FC236}">
              <a16:creationId xmlns:a16="http://schemas.microsoft.com/office/drawing/2014/main" id="{8E14C01A-47F6-4A78-A8EB-DE3FC1FD18F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" name="Text Box 4">
          <a:extLst>
            <a:ext uri="{FF2B5EF4-FFF2-40B4-BE49-F238E27FC236}">
              <a16:creationId xmlns:a16="http://schemas.microsoft.com/office/drawing/2014/main" id="{F7D50613-F521-4108-A180-0DA0F5463B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1" name="Text Box 6">
          <a:extLst>
            <a:ext uri="{FF2B5EF4-FFF2-40B4-BE49-F238E27FC236}">
              <a16:creationId xmlns:a16="http://schemas.microsoft.com/office/drawing/2014/main" id="{012AE765-112F-44C7-86EE-42470785A58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2" name="Text Box 4">
          <a:extLst>
            <a:ext uri="{FF2B5EF4-FFF2-40B4-BE49-F238E27FC236}">
              <a16:creationId xmlns:a16="http://schemas.microsoft.com/office/drawing/2014/main" id="{CC762D6B-1584-4874-90C7-C695CBE833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3" name="Text Box 6">
          <a:extLst>
            <a:ext uri="{FF2B5EF4-FFF2-40B4-BE49-F238E27FC236}">
              <a16:creationId xmlns:a16="http://schemas.microsoft.com/office/drawing/2014/main" id="{FA5D2ADD-67A3-4460-9E5D-C04AD2E7B29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4" name="Text Box 4">
          <a:extLst>
            <a:ext uri="{FF2B5EF4-FFF2-40B4-BE49-F238E27FC236}">
              <a16:creationId xmlns:a16="http://schemas.microsoft.com/office/drawing/2014/main" id="{FB1B9E61-55F9-47EE-AE7B-308D783246C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5" name="Text Box 6">
          <a:extLst>
            <a:ext uri="{FF2B5EF4-FFF2-40B4-BE49-F238E27FC236}">
              <a16:creationId xmlns:a16="http://schemas.microsoft.com/office/drawing/2014/main" id="{DBB9FD35-11C5-4F2C-A758-7AF4DF3F85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6" name="Text Box 4">
          <a:extLst>
            <a:ext uri="{FF2B5EF4-FFF2-40B4-BE49-F238E27FC236}">
              <a16:creationId xmlns:a16="http://schemas.microsoft.com/office/drawing/2014/main" id="{B324CDA5-F335-41F2-BA3D-9528B20A985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7" name="Text Box 6">
          <a:extLst>
            <a:ext uri="{FF2B5EF4-FFF2-40B4-BE49-F238E27FC236}">
              <a16:creationId xmlns:a16="http://schemas.microsoft.com/office/drawing/2014/main" id="{70742FE9-9E72-4F00-8AC1-8422E1BB990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8" name="Text Box 4">
          <a:extLst>
            <a:ext uri="{FF2B5EF4-FFF2-40B4-BE49-F238E27FC236}">
              <a16:creationId xmlns:a16="http://schemas.microsoft.com/office/drawing/2014/main" id="{A00E1725-B321-46E8-92F8-E991654578C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9" name="Text Box 6">
          <a:extLst>
            <a:ext uri="{FF2B5EF4-FFF2-40B4-BE49-F238E27FC236}">
              <a16:creationId xmlns:a16="http://schemas.microsoft.com/office/drawing/2014/main" id="{D5383A76-870C-4E1D-BCBC-BE913F3327F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50" name="Text Box 4">
          <a:extLst>
            <a:ext uri="{FF2B5EF4-FFF2-40B4-BE49-F238E27FC236}">
              <a16:creationId xmlns:a16="http://schemas.microsoft.com/office/drawing/2014/main" id="{C6626D8F-3AE7-45BC-B30A-799084FC249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51" name="Text Box 6">
          <a:extLst>
            <a:ext uri="{FF2B5EF4-FFF2-40B4-BE49-F238E27FC236}">
              <a16:creationId xmlns:a16="http://schemas.microsoft.com/office/drawing/2014/main" id="{33BBA71C-A7DF-46B1-8FB1-27DCE7E89FE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D2B49B2B-1193-4886-B6BA-997EEDCBEE5E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53" name="Text Box 4">
          <a:extLst>
            <a:ext uri="{FF2B5EF4-FFF2-40B4-BE49-F238E27FC236}">
              <a16:creationId xmlns:a16="http://schemas.microsoft.com/office/drawing/2014/main" id="{956F51A3-4B2D-434E-818D-9F1914B8E52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54" name="Text Box 6">
          <a:extLst>
            <a:ext uri="{FF2B5EF4-FFF2-40B4-BE49-F238E27FC236}">
              <a16:creationId xmlns:a16="http://schemas.microsoft.com/office/drawing/2014/main" id="{888C0C16-C51D-4037-951D-BAB060BA862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55" name="Text Box 4">
          <a:extLst>
            <a:ext uri="{FF2B5EF4-FFF2-40B4-BE49-F238E27FC236}">
              <a16:creationId xmlns:a16="http://schemas.microsoft.com/office/drawing/2014/main" id="{B57253AF-0B3D-4C99-AC5D-E00B036F55D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56" name="Text Box 6">
          <a:extLst>
            <a:ext uri="{FF2B5EF4-FFF2-40B4-BE49-F238E27FC236}">
              <a16:creationId xmlns:a16="http://schemas.microsoft.com/office/drawing/2014/main" id="{1B4D174B-D8F1-4140-9E1C-4665787FDB3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7" name="Text Box 4">
          <a:extLst>
            <a:ext uri="{FF2B5EF4-FFF2-40B4-BE49-F238E27FC236}">
              <a16:creationId xmlns:a16="http://schemas.microsoft.com/office/drawing/2014/main" id="{9D019F66-4231-4F96-9D38-DB081237E1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8" name="Text Box 6">
          <a:extLst>
            <a:ext uri="{FF2B5EF4-FFF2-40B4-BE49-F238E27FC236}">
              <a16:creationId xmlns:a16="http://schemas.microsoft.com/office/drawing/2014/main" id="{EEFC1B96-FEAF-49B9-AB58-07F6A4BEB19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9" name="Text Box 4">
          <a:extLst>
            <a:ext uri="{FF2B5EF4-FFF2-40B4-BE49-F238E27FC236}">
              <a16:creationId xmlns:a16="http://schemas.microsoft.com/office/drawing/2014/main" id="{3EA16153-D70A-40CD-A83C-E9347370D42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0" name="Text Box 6">
          <a:extLst>
            <a:ext uri="{FF2B5EF4-FFF2-40B4-BE49-F238E27FC236}">
              <a16:creationId xmlns:a16="http://schemas.microsoft.com/office/drawing/2014/main" id="{8D7E7A78-832F-4187-9C5A-F62659E0F10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1" name="Text Box 4">
          <a:extLst>
            <a:ext uri="{FF2B5EF4-FFF2-40B4-BE49-F238E27FC236}">
              <a16:creationId xmlns:a16="http://schemas.microsoft.com/office/drawing/2014/main" id="{D792D0AE-B5D6-4B9C-B358-01B4305114E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2" name="Text Box 6">
          <a:extLst>
            <a:ext uri="{FF2B5EF4-FFF2-40B4-BE49-F238E27FC236}">
              <a16:creationId xmlns:a16="http://schemas.microsoft.com/office/drawing/2014/main" id="{76D0EC9E-A774-4C60-A60A-86ACA5B1CC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3" name="Text Box 4">
          <a:extLst>
            <a:ext uri="{FF2B5EF4-FFF2-40B4-BE49-F238E27FC236}">
              <a16:creationId xmlns:a16="http://schemas.microsoft.com/office/drawing/2014/main" id="{0C2DB134-143D-437E-8F79-3BAB062524A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4" name="Text Box 6">
          <a:extLst>
            <a:ext uri="{FF2B5EF4-FFF2-40B4-BE49-F238E27FC236}">
              <a16:creationId xmlns:a16="http://schemas.microsoft.com/office/drawing/2014/main" id="{C43296F8-E6F7-4900-97C7-48F7232BAF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65" name="Text Box 4">
          <a:extLst>
            <a:ext uri="{FF2B5EF4-FFF2-40B4-BE49-F238E27FC236}">
              <a16:creationId xmlns:a16="http://schemas.microsoft.com/office/drawing/2014/main" id="{E6A870EA-B72A-4A93-A5AC-82817A349EB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66" name="Text Box 6">
          <a:extLst>
            <a:ext uri="{FF2B5EF4-FFF2-40B4-BE49-F238E27FC236}">
              <a16:creationId xmlns:a16="http://schemas.microsoft.com/office/drawing/2014/main" id="{4D92431E-5AAD-4F9E-8B23-7D61C29414A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7" name="Text Box 4">
          <a:extLst>
            <a:ext uri="{FF2B5EF4-FFF2-40B4-BE49-F238E27FC236}">
              <a16:creationId xmlns:a16="http://schemas.microsoft.com/office/drawing/2014/main" id="{148F6680-0568-4F7F-9F4B-16F7ADE24E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8" name="Text Box 6">
          <a:extLst>
            <a:ext uri="{FF2B5EF4-FFF2-40B4-BE49-F238E27FC236}">
              <a16:creationId xmlns:a16="http://schemas.microsoft.com/office/drawing/2014/main" id="{CA1CB999-0E78-4398-8371-6775E26472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69" name="Text Box 4">
          <a:extLst>
            <a:ext uri="{FF2B5EF4-FFF2-40B4-BE49-F238E27FC236}">
              <a16:creationId xmlns:a16="http://schemas.microsoft.com/office/drawing/2014/main" id="{7A273159-29D3-49D5-BD2D-315C2B14F1B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70" name="Text Box 6">
          <a:extLst>
            <a:ext uri="{FF2B5EF4-FFF2-40B4-BE49-F238E27FC236}">
              <a16:creationId xmlns:a16="http://schemas.microsoft.com/office/drawing/2014/main" id="{7E16D900-9F9E-4571-BD55-97BE934D94B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22B4E1F0-5653-4E48-80DE-67118FD90C9D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72" name="Text Box 4">
          <a:extLst>
            <a:ext uri="{FF2B5EF4-FFF2-40B4-BE49-F238E27FC236}">
              <a16:creationId xmlns:a16="http://schemas.microsoft.com/office/drawing/2014/main" id="{0F3F7427-0D34-43AB-968B-FCA9D204AAD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73" name="Text Box 6">
          <a:extLst>
            <a:ext uri="{FF2B5EF4-FFF2-40B4-BE49-F238E27FC236}">
              <a16:creationId xmlns:a16="http://schemas.microsoft.com/office/drawing/2014/main" id="{29DAF94B-F050-479F-9E0E-8C34216174E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74" name="Text Box 4">
          <a:extLst>
            <a:ext uri="{FF2B5EF4-FFF2-40B4-BE49-F238E27FC236}">
              <a16:creationId xmlns:a16="http://schemas.microsoft.com/office/drawing/2014/main" id="{902E3597-B6A1-4E29-81B9-E2197298F1A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75" name="Text Box 6">
          <a:extLst>
            <a:ext uri="{FF2B5EF4-FFF2-40B4-BE49-F238E27FC236}">
              <a16:creationId xmlns:a16="http://schemas.microsoft.com/office/drawing/2014/main" id="{17F96037-8D95-4FE4-9011-5A317A2549B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6" name="Text Box 4">
          <a:extLst>
            <a:ext uri="{FF2B5EF4-FFF2-40B4-BE49-F238E27FC236}">
              <a16:creationId xmlns:a16="http://schemas.microsoft.com/office/drawing/2014/main" id="{D211658F-C213-4D26-BE42-FBB45C3BEC5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7" name="Text Box 6">
          <a:extLst>
            <a:ext uri="{FF2B5EF4-FFF2-40B4-BE49-F238E27FC236}">
              <a16:creationId xmlns:a16="http://schemas.microsoft.com/office/drawing/2014/main" id="{4AFEDF40-F5B8-4BAE-85C3-3DC9BC2E37A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8" name="Text Box 4">
          <a:extLst>
            <a:ext uri="{FF2B5EF4-FFF2-40B4-BE49-F238E27FC236}">
              <a16:creationId xmlns:a16="http://schemas.microsoft.com/office/drawing/2014/main" id="{E4B3FAE0-71F6-4C35-A461-B61335027BF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9" name="Text Box 6">
          <a:extLst>
            <a:ext uri="{FF2B5EF4-FFF2-40B4-BE49-F238E27FC236}">
              <a16:creationId xmlns:a16="http://schemas.microsoft.com/office/drawing/2014/main" id="{EA75D8A1-1E5A-42B8-A65F-6C0232056D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0" name="Text Box 4">
          <a:extLst>
            <a:ext uri="{FF2B5EF4-FFF2-40B4-BE49-F238E27FC236}">
              <a16:creationId xmlns:a16="http://schemas.microsoft.com/office/drawing/2014/main" id="{11AD2087-E196-41F7-8EC5-4F5B13F47A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1" name="Text Box 6">
          <a:extLst>
            <a:ext uri="{FF2B5EF4-FFF2-40B4-BE49-F238E27FC236}">
              <a16:creationId xmlns:a16="http://schemas.microsoft.com/office/drawing/2014/main" id="{1ADC22C3-1492-4CAE-A2E5-82005860E2E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2" name="Text Box 4">
          <a:extLst>
            <a:ext uri="{FF2B5EF4-FFF2-40B4-BE49-F238E27FC236}">
              <a16:creationId xmlns:a16="http://schemas.microsoft.com/office/drawing/2014/main" id="{8A48D680-AA84-4263-8892-B232F61007B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3" name="Text Box 6">
          <a:extLst>
            <a:ext uri="{FF2B5EF4-FFF2-40B4-BE49-F238E27FC236}">
              <a16:creationId xmlns:a16="http://schemas.microsoft.com/office/drawing/2014/main" id="{A8AA5A7A-0972-437C-99C8-2197DB79B02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84" name="Text Box 4">
          <a:extLst>
            <a:ext uri="{FF2B5EF4-FFF2-40B4-BE49-F238E27FC236}">
              <a16:creationId xmlns:a16="http://schemas.microsoft.com/office/drawing/2014/main" id="{BB9EDC2D-1A30-4E68-90DD-D17482EE46A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85" name="Text Box 6">
          <a:extLst>
            <a:ext uri="{FF2B5EF4-FFF2-40B4-BE49-F238E27FC236}">
              <a16:creationId xmlns:a16="http://schemas.microsoft.com/office/drawing/2014/main" id="{20EA510A-22BD-4265-B823-9FCC171A42F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6" name="Text Box 4">
          <a:extLst>
            <a:ext uri="{FF2B5EF4-FFF2-40B4-BE49-F238E27FC236}">
              <a16:creationId xmlns:a16="http://schemas.microsoft.com/office/drawing/2014/main" id="{721973FC-8720-427D-9322-E47E05964EF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7" name="Text Box 6">
          <a:extLst>
            <a:ext uri="{FF2B5EF4-FFF2-40B4-BE49-F238E27FC236}">
              <a16:creationId xmlns:a16="http://schemas.microsoft.com/office/drawing/2014/main" id="{44D46A3C-5BF1-4DBA-844E-C11185D7BC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88" name="Text Box 4">
          <a:extLst>
            <a:ext uri="{FF2B5EF4-FFF2-40B4-BE49-F238E27FC236}">
              <a16:creationId xmlns:a16="http://schemas.microsoft.com/office/drawing/2014/main" id="{7E510B26-DA27-447F-8767-2395880B01D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89" name="Text Box 6">
          <a:extLst>
            <a:ext uri="{FF2B5EF4-FFF2-40B4-BE49-F238E27FC236}">
              <a16:creationId xmlns:a16="http://schemas.microsoft.com/office/drawing/2014/main" id="{9F539E5A-F0EB-4FB7-9A69-F1C676A8B61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D7C82D3E-A657-4924-B7A5-14D0841B1521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91" name="Text Box 4">
          <a:extLst>
            <a:ext uri="{FF2B5EF4-FFF2-40B4-BE49-F238E27FC236}">
              <a16:creationId xmlns:a16="http://schemas.microsoft.com/office/drawing/2014/main" id="{5F9A501F-8E9D-4091-AAC9-7EB7FFFB9E9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92" name="Text Box 6">
          <a:extLst>
            <a:ext uri="{FF2B5EF4-FFF2-40B4-BE49-F238E27FC236}">
              <a16:creationId xmlns:a16="http://schemas.microsoft.com/office/drawing/2014/main" id="{550093D1-3EDE-40DA-A41F-3537D485DF2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93" name="Text Box 4">
          <a:extLst>
            <a:ext uri="{FF2B5EF4-FFF2-40B4-BE49-F238E27FC236}">
              <a16:creationId xmlns:a16="http://schemas.microsoft.com/office/drawing/2014/main" id="{B5699AA2-C1D0-4437-BBEE-DA810C542C5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94" name="Text Box 6">
          <a:extLst>
            <a:ext uri="{FF2B5EF4-FFF2-40B4-BE49-F238E27FC236}">
              <a16:creationId xmlns:a16="http://schemas.microsoft.com/office/drawing/2014/main" id="{F25BA619-DB03-45A9-8E0F-B5FECC3227A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95" name="Text Box 4">
          <a:extLst>
            <a:ext uri="{FF2B5EF4-FFF2-40B4-BE49-F238E27FC236}">
              <a16:creationId xmlns:a16="http://schemas.microsoft.com/office/drawing/2014/main" id="{74562D6E-270D-435E-90F8-B45366EEA29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96" name="Text Box 6">
          <a:extLst>
            <a:ext uri="{FF2B5EF4-FFF2-40B4-BE49-F238E27FC236}">
              <a16:creationId xmlns:a16="http://schemas.microsoft.com/office/drawing/2014/main" id="{58776067-F504-4E51-9FFF-F918785D06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97" name="Text Box 4">
          <a:extLst>
            <a:ext uri="{FF2B5EF4-FFF2-40B4-BE49-F238E27FC236}">
              <a16:creationId xmlns:a16="http://schemas.microsoft.com/office/drawing/2014/main" id="{02FC8973-1368-4D40-A185-4F48F86F46E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98" name="Text Box 6">
          <a:extLst>
            <a:ext uri="{FF2B5EF4-FFF2-40B4-BE49-F238E27FC236}">
              <a16:creationId xmlns:a16="http://schemas.microsoft.com/office/drawing/2014/main" id="{FD739B5A-5451-4207-9C2B-E7EA17F8C41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99" name="Text Box 4">
          <a:extLst>
            <a:ext uri="{FF2B5EF4-FFF2-40B4-BE49-F238E27FC236}">
              <a16:creationId xmlns:a16="http://schemas.microsoft.com/office/drawing/2014/main" id="{BC8B4A3B-4E9B-48F3-AC8A-16C311FA1ED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0" name="Text Box 6">
          <a:extLst>
            <a:ext uri="{FF2B5EF4-FFF2-40B4-BE49-F238E27FC236}">
              <a16:creationId xmlns:a16="http://schemas.microsoft.com/office/drawing/2014/main" id="{E365D841-4C8A-4533-9F38-25B2D6A31C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1" name="Text Box 4">
          <a:extLst>
            <a:ext uri="{FF2B5EF4-FFF2-40B4-BE49-F238E27FC236}">
              <a16:creationId xmlns:a16="http://schemas.microsoft.com/office/drawing/2014/main" id="{D30B5ED2-0433-4097-8D79-29D47BBDAE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2" name="Text Box 6">
          <a:extLst>
            <a:ext uri="{FF2B5EF4-FFF2-40B4-BE49-F238E27FC236}">
              <a16:creationId xmlns:a16="http://schemas.microsoft.com/office/drawing/2014/main" id="{06D1FEA8-DFC6-4F72-B179-07566BDBB7A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3" name="Text Box 4">
          <a:extLst>
            <a:ext uri="{FF2B5EF4-FFF2-40B4-BE49-F238E27FC236}">
              <a16:creationId xmlns:a16="http://schemas.microsoft.com/office/drawing/2014/main" id="{B2EA1EF3-BFD0-45D8-852E-ECA6C3B9062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4" name="Text Box 6">
          <a:extLst>
            <a:ext uri="{FF2B5EF4-FFF2-40B4-BE49-F238E27FC236}">
              <a16:creationId xmlns:a16="http://schemas.microsoft.com/office/drawing/2014/main" id="{02276F33-6765-437D-9CB5-DB2806635A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05" name="Text Box 4">
          <a:extLst>
            <a:ext uri="{FF2B5EF4-FFF2-40B4-BE49-F238E27FC236}">
              <a16:creationId xmlns:a16="http://schemas.microsoft.com/office/drawing/2014/main" id="{534EE432-BBB7-4AD1-B637-FC660080F52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06" name="Text Box 6">
          <a:extLst>
            <a:ext uri="{FF2B5EF4-FFF2-40B4-BE49-F238E27FC236}">
              <a16:creationId xmlns:a16="http://schemas.microsoft.com/office/drawing/2014/main" id="{A9E6860F-F852-405C-BFDD-31DF9EBDB56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07" name="Text Box 4">
          <a:extLst>
            <a:ext uri="{FF2B5EF4-FFF2-40B4-BE49-F238E27FC236}">
              <a16:creationId xmlns:a16="http://schemas.microsoft.com/office/drawing/2014/main" id="{22F4423D-0388-4407-957E-CC7D053EE3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08" name="Text Box 6">
          <a:extLst>
            <a:ext uri="{FF2B5EF4-FFF2-40B4-BE49-F238E27FC236}">
              <a16:creationId xmlns:a16="http://schemas.microsoft.com/office/drawing/2014/main" id="{548F86E3-0902-41F5-BB51-A3BE5ABF946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09" name="Text Box 4">
          <a:extLst>
            <a:ext uri="{FF2B5EF4-FFF2-40B4-BE49-F238E27FC236}">
              <a16:creationId xmlns:a16="http://schemas.microsoft.com/office/drawing/2014/main" id="{39D03E9D-CAF2-4A7A-AE24-EE7E5ADB8E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0" name="Text Box 6">
          <a:extLst>
            <a:ext uri="{FF2B5EF4-FFF2-40B4-BE49-F238E27FC236}">
              <a16:creationId xmlns:a16="http://schemas.microsoft.com/office/drawing/2014/main" id="{705CE610-34D0-4E8E-A853-4BFE68AF2E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1" name="Text Box 4">
          <a:extLst>
            <a:ext uri="{FF2B5EF4-FFF2-40B4-BE49-F238E27FC236}">
              <a16:creationId xmlns:a16="http://schemas.microsoft.com/office/drawing/2014/main" id="{C2BB231B-44A5-4CCF-941D-0DCEEDE5225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2" name="Text Box 6">
          <a:extLst>
            <a:ext uri="{FF2B5EF4-FFF2-40B4-BE49-F238E27FC236}">
              <a16:creationId xmlns:a16="http://schemas.microsoft.com/office/drawing/2014/main" id="{59E453F1-6AA3-422D-8975-B88A55470C5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13" name="Text Box 4">
          <a:extLst>
            <a:ext uri="{FF2B5EF4-FFF2-40B4-BE49-F238E27FC236}">
              <a16:creationId xmlns:a16="http://schemas.microsoft.com/office/drawing/2014/main" id="{B988CFB8-659E-40FF-91FC-A81EA0F3CBC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14" name="Text Box 6">
          <a:extLst>
            <a:ext uri="{FF2B5EF4-FFF2-40B4-BE49-F238E27FC236}">
              <a16:creationId xmlns:a16="http://schemas.microsoft.com/office/drawing/2014/main" id="{E78F1019-C0EF-4588-95C5-3A0A0B646C4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5" name="Text Box 4">
          <a:extLst>
            <a:ext uri="{FF2B5EF4-FFF2-40B4-BE49-F238E27FC236}">
              <a16:creationId xmlns:a16="http://schemas.microsoft.com/office/drawing/2014/main" id="{00285EEA-388E-48E2-A270-3B2B34E321A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6" name="Text Box 6">
          <a:extLst>
            <a:ext uri="{FF2B5EF4-FFF2-40B4-BE49-F238E27FC236}">
              <a16:creationId xmlns:a16="http://schemas.microsoft.com/office/drawing/2014/main" id="{527E391B-5BE3-4C6E-B262-50CF8E9790D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7" name="Text Box 4">
          <a:extLst>
            <a:ext uri="{FF2B5EF4-FFF2-40B4-BE49-F238E27FC236}">
              <a16:creationId xmlns:a16="http://schemas.microsoft.com/office/drawing/2014/main" id="{C8885BFD-932D-431A-B6FF-EFF1251ED28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8" name="Text Box 6">
          <a:extLst>
            <a:ext uri="{FF2B5EF4-FFF2-40B4-BE49-F238E27FC236}">
              <a16:creationId xmlns:a16="http://schemas.microsoft.com/office/drawing/2014/main" id="{8C47CD73-915F-4611-9670-4F657E30100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9" name="Text Box 4">
          <a:extLst>
            <a:ext uri="{FF2B5EF4-FFF2-40B4-BE49-F238E27FC236}">
              <a16:creationId xmlns:a16="http://schemas.microsoft.com/office/drawing/2014/main" id="{AE727851-12D7-467B-B0B5-4D429D2C0BC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0" name="Text Box 6">
          <a:extLst>
            <a:ext uri="{FF2B5EF4-FFF2-40B4-BE49-F238E27FC236}">
              <a16:creationId xmlns:a16="http://schemas.microsoft.com/office/drawing/2014/main" id="{1A95070C-FA52-4F70-8796-B2B3095537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1" name="Text Box 4">
          <a:extLst>
            <a:ext uri="{FF2B5EF4-FFF2-40B4-BE49-F238E27FC236}">
              <a16:creationId xmlns:a16="http://schemas.microsoft.com/office/drawing/2014/main" id="{893B8028-3AED-4606-8588-95D370F1A7A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2" name="Text Box 6">
          <a:extLst>
            <a:ext uri="{FF2B5EF4-FFF2-40B4-BE49-F238E27FC236}">
              <a16:creationId xmlns:a16="http://schemas.microsoft.com/office/drawing/2014/main" id="{6FBDF047-989D-450C-8D1E-AE7743B602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3" name="Text Box 4">
          <a:extLst>
            <a:ext uri="{FF2B5EF4-FFF2-40B4-BE49-F238E27FC236}">
              <a16:creationId xmlns:a16="http://schemas.microsoft.com/office/drawing/2014/main" id="{45E61333-F114-47B9-8BF6-26E2A6EB85E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4" name="Text Box 6">
          <a:extLst>
            <a:ext uri="{FF2B5EF4-FFF2-40B4-BE49-F238E27FC236}">
              <a16:creationId xmlns:a16="http://schemas.microsoft.com/office/drawing/2014/main" id="{30FDEB38-4216-4EB3-9F36-644E07AE099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5" name="Text Box 4">
          <a:extLst>
            <a:ext uri="{FF2B5EF4-FFF2-40B4-BE49-F238E27FC236}">
              <a16:creationId xmlns:a16="http://schemas.microsoft.com/office/drawing/2014/main" id="{68EACD4E-AF4A-4446-A73D-C604B7CAF0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6" name="Text Box 6">
          <a:extLst>
            <a:ext uri="{FF2B5EF4-FFF2-40B4-BE49-F238E27FC236}">
              <a16:creationId xmlns:a16="http://schemas.microsoft.com/office/drawing/2014/main" id="{509BF370-5121-43E7-BCE2-2FB94955918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27" name="Text Box 4">
          <a:extLst>
            <a:ext uri="{FF2B5EF4-FFF2-40B4-BE49-F238E27FC236}">
              <a16:creationId xmlns:a16="http://schemas.microsoft.com/office/drawing/2014/main" id="{0D07D068-71B1-4CE9-A5BA-D316C5C672E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28" name="Text Box 6">
          <a:extLst>
            <a:ext uri="{FF2B5EF4-FFF2-40B4-BE49-F238E27FC236}">
              <a16:creationId xmlns:a16="http://schemas.microsoft.com/office/drawing/2014/main" id="{A99C708E-6936-430B-A161-E53FEB19F3F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9" name="Text Box 4">
          <a:extLst>
            <a:ext uri="{FF2B5EF4-FFF2-40B4-BE49-F238E27FC236}">
              <a16:creationId xmlns:a16="http://schemas.microsoft.com/office/drawing/2014/main" id="{221B6CD6-07F4-4D29-897C-51596745E1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30" name="Text Box 6">
          <a:extLst>
            <a:ext uri="{FF2B5EF4-FFF2-40B4-BE49-F238E27FC236}">
              <a16:creationId xmlns:a16="http://schemas.microsoft.com/office/drawing/2014/main" id="{C7FD50D2-99DF-48DF-AAD3-146A97B7DD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31" name="Text Box 4">
          <a:extLst>
            <a:ext uri="{FF2B5EF4-FFF2-40B4-BE49-F238E27FC236}">
              <a16:creationId xmlns:a16="http://schemas.microsoft.com/office/drawing/2014/main" id="{9A39574E-16C7-422E-9101-A52D45E8139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32" name="Text Box 6">
          <a:extLst>
            <a:ext uri="{FF2B5EF4-FFF2-40B4-BE49-F238E27FC236}">
              <a16:creationId xmlns:a16="http://schemas.microsoft.com/office/drawing/2014/main" id="{47ECA6AA-E5D5-4977-97BA-BC7792EAF3E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3A97E530-7B81-49A2-8DC8-1D417742F7AD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34" name="Text Box 4">
          <a:extLst>
            <a:ext uri="{FF2B5EF4-FFF2-40B4-BE49-F238E27FC236}">
              <a16:creationId xmlns:a16="http://schemas.microsoft.com/office/drawing/2014/main" id="{5C3155B2-A46A-4B64-8C13-56F7FE9A5BC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35" name="Text Box 6">
          <a:extLst>
            <a:ext uri="{FF2B5EF4-FFF2-40B4-BE49-F238E27FC236}">
              <a16:creationId xmlns:a16="http://schemas.microsoft.com/office/drawing/2014/main" id="{67A0A203-00AB-45A6-B901-661AB01B839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36" name="Text Box 4">
          <a:extLst>
            <a:ext uri="{FF2B5EF4-FFF2-40B4-BE49-F238E27FC236}">
              <a16:creationId xmlns:a16="http://schemas.microsoft.com/office/drawing/2014/main" id="{E741D531-C700-4018-80ED-2D01D96C3CF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37" name="Text Box 6">
          <a:extLst>
            <a:ext uri="{FF2B5EF4-FFF2-40B4-BE49-F238E27FC236}">
              <a16:creationId xmlns:a16="http://schemas.microsoft.com/office/drawing/2014/main" id="{621ED18A-09C5-44F0-B37C-E873B006E3A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38" name="Text Box 4">
          <a:extLst>
            <a:ext uri="{FF2B5EF4-FFF2-40B4-BE49-F238E27FC236}">
              <a16:creationId xmlns:a16="http://schemas.microsoft.com/office/drawing/2014/main" id="{66C95FE7-0D6F-4CB4-A9D4-8BDC6BF4FFA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39" name="Text Box 6">
          <a:extLst>
            <a:ext uri="{FF2B5EF4-FFF2-40B4-BE49-F238E27FC236}">
              <a16:creationId xmlns:a16="http://schemas.microsoft.com/office/drawing/2014/main" id="{21818273-D290-42B2-816E-EA2EC907E53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0" name="Text Box 4">
          <a:extLst>
            <a:ext uri="{FF2B5EF4-FFF2-40B4-BE49-F238E27FC236}">
              <a16:creationId xmlns:a16="http://schemas.microsoft.com/office/drawing/2014/main" id="{D1C8A642-6D79-4CD0-955E-37BA2E85AA5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1" name="Text Box 6">
          <a:extLst>
            <a:ext uri="{FF2B5EF4-FFF2-40B4-BE49-F238E27FC236}">
              <a16:creationId xmlns:a16="http://schemas.microsoft.com/office/drawing/2014/main" id="{19CB7A5D-1753-40C7-BF85-F453856B511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2" name="Text Box 4">
          <a:extLst>
            <a:ext uri="{FF2B5EF4-FFF2-40B4-BE49-F238E27FC236}">
              <a16:creationId xmlns:a16="http://schemas.microsoft.com/office/drawing/2014/main" id="{2CBACFE1-541B-4D7D-B10A-8653CAC61E8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3" name="Text Box 6">
          <a:extLst>
            <a:ext uri="{FF2B5EF4-FFF2-40B4-BE49-F238E27FC236}">
              <a16:creationId xmlns:a16="http://schemas.microsoft.com/office/drawing/2014/main" id="{750664E4-20F9-4B43-8590-291099DCDA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4" name="Text Box 4">
          <a:extLst>
            <a:ext uri="{FF2B5EF4-FFF2-40B4-BE49-F238E27FC236}">
              <a16:creationId xmlns:a16="http://schemas.microsoft.com/office/drawing/2014/main" id="{3DDC8CA6-0D0B-4257-8A74-1775B8A911E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5" name="Text Box 6">
          <a:extLst>
            <a:ext uri="{FF2B5EF4-FFF2-40B4-BE49-F238E27FC236}">
              <a16:creationId xmlns:a16="http://schemas.microsoft.com/office/drawing/2014/main" id="{29791B7E-CEA3-45D8-9E78-E1F1982D92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46" name="Text Box 4">
          <a:extLst>
            <a:ext uri="{FF2B5EF4-FFF2-40B4-BE49-F238E27FC236}">
              <a16:creationId xmlns:a16="http://schemas.microsoft.com/office/drawing/2014/main" id="{6B77BF73-FEAF-40E0-9180-0DD98E312DC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47" name="Text Box 6">
          <a:extLst>
            <a:ext uri="{FF2B5EF4-FFF2-40B4-BE49-F238E27FC236}">
              <a16:creationId xmlns:a16="http://schemas.microsoft.com/office/drawing/2014/main" id="{4686303F-3732-4582-818C-ECFEFB0AFCA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348" name="Text Box 4">
          <a:extLst>
            <a:ext uri="{FF2B5EF4-FFF2-40B4-BE49-F238E27FC236}">
              <a16:creationId xmlns:a16="http://schemas.microsoft.com/office/drawing/2014/main" id="{AEB58901-FB32-49E2-BC75-2808BFF031E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349" name="Text Box 6">
          <a:extLst>
            <a:ext uri="{FF2B5EF4-FFF2-40B4-BE49-F238E27FC236}">
              <a16:creationId xmlns:a16="http://schemas.microsoft.com/office/drawing/2014/main" id="{EA672685-6793-4F85-9CB3-4DEA900FD99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50" name="Text Box 4">
          <a:extLst>
            <a:ext uri="{FF2B5EF4-FFF2-40B4-BE49-F238E27FC236}">
              <a16:creationId xmlns:a16="http://schemas.microsoft.com/office/drawing/2014/main" id="{8910186A-2BB1-4AE9-AE2F-03AEC9955EF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51" name="Text Box 6">
          <a:extLst>
            <a:ext uri="{FF2B5EF4-FFF2-40B4-BE49-F238E27FC236}">
              <a16:creationId xmlns:a16="http://schemas.microsoft.com/office/drawing/2014/main" id="{92913026-268C-455B-82B8-FDD10A247C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352" name="Text Box 4">
          <a:extLst>
            <a:ext uri="{FF2B5EF4-FFF2-40B4-BE49-F238E27FC236}">
              <a16:creationId xmlns:a16="http://schemas.microsoft.com/office/drawing/2014/main" id="{33C4E8DD-F714-4FAF-AE4A-DA9A826684F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353" name="Text Box 6">
          <a:extLst>
            <a:ext uri="{FF2B5EF4-FFF2-40B4-BE49-F238E27FC236}">
              <a16:creationId xmlns:a16="http://schemas.microsoft.com/office/drawing/2014/main" id="{AB20651B-2427-4FD2-AC6F-9A4D1341465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4" name="Text Box 4">
          <a:extLst>
            <a:ext uri="{FF2B5EF4-FFF2-40B4-BE49-F238E27FC236}">
              <a16:creationId xmlns:a16="http://schemas.microsoft.com/office/drawing/2014/main" id="{B757ACD6-0E77-4ED3-810E-B155ABA85CC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5" name="Text Box 6">
          <a:extLst>
            <a:ext uri="{FF2B5EF4-FFF2-40B4-BE49-F238E27FC236}">
              <a16:creationId xmlns:a16="http://schemas.microsoft.com/office/drawing/2014/main" id="{AC244B49-33FD-485D-93B7-3816F9402B9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6" name="Text Box 4">
          <a:extLst>
            <a:ext uri="{FF2B5EF4-FFF2-40B4-BE49-F238E27FC236}">
              <a16:creationId xmlns:a16="http://schemas.microsoft.com/office/drawing/2014/main" id="{0A4C94F6-BF34-4DAA-A993-56BE035C2BC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7" name="Text Box 6">
          <a:extLst>
            <a:ext uri="{FF2B5EF4-FFF2-40B4-BE49-F238E27FC236}">
              <a16:creationId xmlns:a16="http://schemas.microsoft.com/office/drawing/2014/main" id="{DB143E82-8D45-4E3D-BA8B-BC5E27968EC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8" name="Text Box 4">
          <a:extLst>
            <a:ext uri="{FF2B5EF4-FFF2-40B4-BE49-F238E27FC236}">
              <a16:creationId xmlns:a16="http://schemas.microsoft.com/office/drawing/2014/main" id="{90519607-C5BE-45F0-BDB5-D004D612EEE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9" name="Text Box 6">
          <a:extLst>
            <a:ext uri="{FF2B5EF4-FFF2-40B4-BE49-F238E27FC236}">
              <a16:creationId xmlns:a16="http://schemas.microsoft.com/office/drawing/2014/main" id="{D14139BA-AB13-4105-83CA-179B02A57A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60" name="Text Box 4">
          <a:extLst>
            <a:ext uri="{FF2B5EF4-FFF2-40B4-BE49-F238E27FC236}">
              <a16:creationId xmlns:a16="http://schemas.microsoft.com/office/drawing/2014/main" id="{C9CD6067-A0EA-48FB-9972-A18961B22BC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61" name="Text Box 6">
          <a:extLst>
            <a:ext uri="{FF2B5EF4-FFF2-40B4-BE49-F238E27FC236}">
              <a16:creationId xmlns:a16="http://schemas.microsoft.com/office/drawing/2014/main" id="{D33D63A5-7015-4483-90DC-FF095B02625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2" name="Text Box 4">
          <a:extLst>
            <a:ext uri="{FF2B5EF4-FFF2-40B4-BE49-F238E27FC236}">
              <a16:creationId xmlns:a16="http://schemas.microsoft.com/office/drawing/2014/main" id="{C4383932-3B64-4583-9B7F-3BAB3BBC2C4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3" name="Text Box 6">
          <a:extLst>
            <a:ext uri="{FF2B5EF4-FFF2-40B4-BE49-F238E27FC236}">
              <a16:creationId xmlns:a16="http://schemas.microsoft.com/office/drawing/2014/main" id="{561D1505-0C50-4355-BA92-3E016085765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4" name="Text Box 4">
          <a:extLst>
            <a:ext uri="{FF2B5EF4-FFF2-40B4-BE49-F238E27FC236}">
              <a16:creationId xmlns:a16="http://schemas.microsoft.com/office/drawing/2014/main" id="{6AC13719-BCBC-4011-8272-CF1647EDA5D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5" name="Text Box 6">
          <a:extLst>
            <a:ext uri="{FF2B5EF4-FFF2-40B4-BE49-F238E27FC236}">
              <a16:creationId xmlns:a16="http://schemas.microsoft.com/office/drawing/2014/main" id="{01839061-3895-4B6E-9F15-3A37595135E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6" name="Text Box 4">
          <a:extLst>
            <a:ext uri="{FF2B5EF4-FFF2-40B4-BE49-F238E27FC236}">
              <a16:creationId xmlns:a16="http://schemas.microsoft.com/office/drawing/2014/main" id="{49D90429-2350-49A9-9CF4-B87B83D955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7" name="Text Box 6">
          <a:extLst>
            <a:ext uri="{FF2B5EF4-FFF2-40B4-BE49-F238E27FC236}">
              <a16:creationId xmlns:a16="http://schemas.microsoft.com/office/drawing/2014/main" id="{BA288B9C-8EB6-4EBB-B743-FB284892BF1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8" name="Text Box 4">
          <a:extLst>
            <a:ext uri="{FF2B5EF4-FFF2-40B4-BE49-F238E27FC236}">
              <a16:creationId xmlns:a16="http://schemas.microsoft.com/office/drawing/2014/main" id="{F39E938D-5308-4616-822E-AC034E6C46C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9" name="Text Box 6">
          <a:extLst>
            <a:ext uri="{FF2B5EF4-FFF2-40B4-BE49-F238E27FC236}">
              <a16:creationId xmlns:a16="http://schemas.microsoft.com/office/drawing/2014/main" id="{FF460D06-1B8C-436A-B3ED-9F28B5E92CD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0" name="Text Box 4">
          <a:extLst>
            <a:ext uri="{FF2B5EF4-FFF2-40B4-BE49-F238E27FC236}">
              <a16:creationId xmlns:a16="http://schemas.microsoft.com/office/drawing/2014/main" id="{A5C27561-618E-44C1-8983-6C003FA4BE4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1" name="Text Box 6">
          <a:extLst>
            <a:ext uri="{FF2B5EF4-FFF2-40B4-BE49-F238E27FC236}">
              <a16:creationId xmlns:a16="http://schemas.microsoft.com/office/drawing/2014/main" id="{D5743AE6-7D26-4235-9DB9-8B8D46E883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2" name="Text Box 4">
          <a:extLst>
            <a:ext uri="{FF2B5EF4-FFF2-40B4-BE49-F238E27FC236}">
              <a16:creationId xmlns:a16="http://schemas.microsoft.com/office/drawing/2014/main" id="{E5057ACC-27D7-4199-B636-2E5991EB617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3" name="Text Box 6">
          <a:extLst>
            <a:ext uri="{FF2B5EF4-FFF2-40B4-BE49-F238E27FC236}">
              <a16:creationId xmlns:a16="http://schemas.microsoft.com/office/drawing/2014/main" id="{C2FEA0BE-80B1-4332-A867-CE203DBD76B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74" name="Text Box 4">
          <a:extLst>
            <a:ext uri="{FF2B5EF4-FFF2-40B4-BE49-F238E27FC236}">
              <a16:creationId xmlns:a16="http://schemas.microsoft.com/office/drawing/2014/main" id="{49171906-EB16-4E57-BC45-D1AA3F9B78A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75" name="Text Box 6">
          <a:extLst>
            <a:ext uri="{FF2B5EF4-FFF2-40B4-BE49-F238E27FC236}">
              <a16:creationId xmlns:a16="http://schemas.microsoft.com/office/drawing/2014/main" id="{F59AB297-E704-4488-A43D-8CC02318FA5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6" name="Text Box 4">
          <a:extLst>
            <a:ext uri="{FF2B5EF4-FFF2-40B4-BE49-F238E27FC236}">
              <a16:creationId xmlns:a16="http://schemas.microsoft.com/office/drawing/2014/main" id="{E0EEC238-1AF1-44A9-8657-B137A9794F7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7" name="Text Box 6">
          <a:extLst>
            <a:ext uri="{FF2B5EF4-FFF2-40B4-BE49-F238E27FC236}">
              <a16:creationId xmlns:a16="http://schemas.microsoft.com/office/drawing/2014/main" id="{68B8A975-3B12-45B8-B0C3-69A540A79A0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78" name="Text Box 4">
          <a:extLst>
            <a:ext uri="{FF2B5EF4-FFF2-40B4-BE49-F238E27FC236}">
              <a16:creationId xmlns:a16="http://schemas.microsoft.com/office/drawing/2014/main" id="{7B04CFA0-5D67-4155-B83F-1789BFF5D5A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79" name="Text Box 6">
          <a:extLst>
            <a:ext uri="{FF2B5EF4-FFF2-40B4-BE49-F238E27FC236}">
              <a16:creationId xmlns:a16="http://schemas.microsoft.com/office/drawing/2014/main" id="{94A914CC-5950-4E23-A614-F6855FE3C68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80" name="Text Box 4">
          <a:extLst>
            <a:ext uri="{FF2B5EF4-FFF2-40B4-BE49-F238E27FC236}">
              <a16:creationId xmlns:a16="http://schemas.microsoft.com/office/drawing/2014/main" id="{3AED0375-FEF9-4DD8-9378-5066389F4D4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81" name="Text Box 6">
          <a:extLst>
            <a:ext uri="{FF2B5EF4-FFF2-40B4-BE49-F238E27FC236}">
              <a16:creationId xmlns:a16="http://schemas.microsoft.com/office/drawing/2014/main" id="{03E344F0-A83B-457E-A5E0-C30513C1931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82" name="Text Box 4">
          <a:extLst>
            <a:ext uri="{FF2B5EF4-FFF2-40B4-BE49-F238E27FC236}">
              <a16:creationId xmlns:a16="http://schemas.microsoft.com/office/drawing/2014/main" id="{9DF65190-C6FA-441C-AFD1-22672C4D9BC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83" name="Text Box 6">
          <a:extLst>
            <a:ext uri="{FF2B5EF4-FFF2-40B4-BE49-F238E27FC236}">
              <a16:creationId xmlns:a16="http://schemas.microsoft.com/office/drawing/2014/main" id="{F1C17656-4AD7-4A88-9A6F-342C1B0C231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4" name="Text Box 4">
          <a:extLst>
            <a:ext uri="{FF2B5EF4-FFF2-40B4-BE49-F238E27FC236}">
              <a16:creationId xmlns:a16="http://schemas.microsoft.com/office/drawing/2014/main" id="{D39BC290-7DDD-4715-891E-5242B32338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5" name="Text Box 6">
          <a:extLst>
            <a:ext uri="{FF2B5EF4-FFF2-40B4-BE49-F238E27FC236}">
              <a16:creationId xmlns:a16="http://schemas.microsoft.com/office/drawing/2014/main" id="{E9839F74-3E3A-4EBC-86FA-6235C3437B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6" name="Text Box 4">
          <a:extLst>
            <a:ext uri="{FF2B5EF4-FFF2-40B4-BE49-F238E27FC236}">
              <a16:creationId xmlns:a16="http://schemas.microsoft.com/office/drawing/2014/main" id="{668C73A2-C1A6-4831-ADF8-E1CF0CDB8EA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7" name="Text Box 6">
          <a:extLst>
            <a:ext uri="{FF2B5EF4-FFF2-40B4-BE49-F238E27FC236}">
              <a16:creationId xmlns:a16="http://schemas.microsoft.com/office/drawing/2014/main" id="{9E4EB552-906A-407B-8FC3-4A575D4779B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8" name="Text Box 4">
          <a:extLst>
            <a:ext uri="{FF2B5EF4-FFF2-40B4-BE49-F238E27FC236}">
              <a16:creationId xmlns:a16="http://schemas.microsoft.com/office/drawing/2014/main" id="{94A832F5-2DE8-44B3-B832-32416C7F41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9" name="Text Box 6">
          <a:extLst>
            <a:ext uri="{FF2B5EF4-FFF2-40B4-BE49-F238E27FC236}">
              <a16:creationId xmlns:a16="http://schemas.microsoft.com/office/drawing/2014/main" id="{CCBE2CA6-8BF5-4CD8-A5C9-425B69B9CA9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0" name="Text Box 4">
          <a:extLst>
            <a:ext uri="{FF2B5EF4-FFF2-40B4-BE49-F238E27FC236}">
              <a16:creationId xmlns:a16="http://schemas.microsoft.com/office/drawing/2014/main" id="{7A4732FB-71D1-49BC-AC48-BD43C063EC2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1" name="Text Box 6">
          <a:extLst>
            <a:ext uri="{FF2B5EF4-FFF2-40B4-BE49-F238E27FC236}">
              <a16:creationId xmlns:a16="http://schemas.microsoft.com/office/drawing/2014/main" id="{291FD2B4-7538-4F4D-BB24-D8B1271D1F9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92" name="Text Box 4">
          <a:extLst>
            <a:ext uri="{FF2B5EF4-FFF2-40B4-BE49-F238E27FC236}">
              <a16:creationId xmlns:a16="http://schemas.microsoft.com/office/drawing/2014/main" id="{306C872F-E64A-4727-835E-2EB38F3DB7C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93" name="Text Box 6">
          <a:extLst>
            <a:ext uri="{FF2B5EF4-FFF2-40B4-BE49-F238E27FC236}">
              <a16:creationId xmlns:a16="http://schemas.microsoft.com/office/drawing/2014/main" id="{4EEE6146-5649-4FDE-88B4-F0527AEDBDB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4" name="Text Box 4">
          <a:extLst>
            <a:ext uri="{FF2B5EF4-FFF2-40B4-BE49-F238E27FC236}">
              <a16:creationId xmlns:a16="http://schemas.microsoft.com/office/drawing/2014/main" id="{B731245A-1CD4-4148-9167-CCCDEDB2C3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5" name="Text Box 6">
          <a:extLst>
            <a:ext uri="{FF2B5EF4-FFF2-40B4-BE49-F238E27FC236}">
              <a16:creationId xmlns:a16="http://schemas.microsoft.com/office/drawing/2014/main" id="{702F59C0-8915-476C-931A-9AC09DC0114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96" name="Text Box 4">
          <a:extLst>
            <a:ext uri="{FF2B5EF4-FFF2-40B4-BE49-F238E27FC236}">
              <a16:creationId xmlns:a16="http://schemas.microsoft.com/office/drawing/2014/main" id="{5DBA28C2-6841-421C-899A-12792349247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97" name="Text Box 6">
          <a:extLst>
            <a:ext uri="{FF2B5EF4-FFF2-40B4-BE49-F238E27FC236}">
              <a16:creationId xmlns:a16="http://schemas.microsoft.com/office/drawing/2014/main" id="{46BD0E16-743B-4F81-9DED-F7FB945F6EB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6AD969CE-9708-4AB1-B478-6F69E4607ADC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99" name="Text Box 4">
          <a:extLst>
            <a:ext uri="{FF2B5EF4-FFF2-40B4-BE49-F238E27FC236}">
              <a16:creationId xmlns:a16="http://schemas.microsoft.com/office/drawing/2014/main" id="{17922FAB-E9CA-4112-8B7B-382B53011CD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00" name="Text Box 6">
          <a:extLst>
            <a:ext uri="{FF2B5EF4-FFF2-40B4-BE49-F238E27FC236}">
              <a16:creationId xmlns:a16="http://schemas.microsoft.com/office/drawing/2014/main" id="{416EA98F-7EB9-487E-96EB-E0FC7C25BC4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01" name="Text Box 4">
          <a:extLst>
            <a:ext uri="{FF2B5EF4-FFF2-40B4-BE49-F238E27FC236}">
              <a16:creationId xmlns:a16="http://schemas.microsoft.com/office/drawing/2014/main" id="{DFDA9021-EFBA-4C64-967F-4CE75B361A2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02" name="Text Box 6">
          <a:extLst>
            <a:ext uri="{FF2B5EF4-FFF2-40B4-BE49-F238E27FC236}">
              <a16:creationId xmlns:a16="http://schemas.microsoft.com/office/drawing/2014/main" id="{CA187E1E-5D57-4B17-9BD6-AC5AEA50889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8E8258C9-AA8D-4459-84BD-E3FB0F2F2EA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4" name="Text Box 4">
          <a:extLst>
            <a:ext uri="{FF2B5EF4-FFF2-40B4-BE49-F238E27FC236}">
              <a16:creationId xmlns:a16="http://schemas.microsoft.com/office/drawing/2014/main" id="{54436F12-901E-4D10-99D2-F3CDCB13E45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5" name="Text Box 6">
          <a:extLst>
            <a:ext uri="{FF2B5EF4-FFF2-40B4-BE49-F238E27FC236}">
              <a16:creationId xmlns:a16="http://schemas.microsoft.com/office/drawing/2014/main" id="{FFBE7822-99AC-4608-B92F-23F6946A097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6" name="Text Box 4">
          <a:extLst>
            <a:ext uri="{FF2B5EF4-FFF2-40B4-BE49-F238E27FC236}">
              <a16:creationId xmlns:a16="http://schemas.microsoft.com/office/drawing/2014/main" id="{7542B881-E88F-4FBB-9E44-609DBD2EB83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7" name="Text Box 6">
          <a:extLst>
            <a:ext uri="{FF2B5EF4-FFF2-40B4-BE49-F238E27FC236}">
              <a16:creationId xmlns:a16="http://schemas.microsoft.com/office/drawing/2014/main" id="{5F8D1F0A-1D8B-4B96-9DE4-1823ED4AE57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8" name="Text Box 4">
          <a:extLst>
            <a:ext uri="{FF2B5EF4-FFF2-40B4-BE49-F238E27FC236}">
              <a16:creationId xmlns:a16="http://schemas.microsoft.com/office/drawing/2014/main" id="{AEC57A49-2493-4364-AB84-AA4AABD02C0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9" name="Text Box 6">
          <a:extLst>
            <a:ext uri="{FF2B5EF4-FFF2-40B4-BE49-F238E27FC236}">
              <a16:creationId xmlns:a16="http://schemas.microsoft.com/office/drawing/2014/main" id="{6A6E3391-FDD5-4DE2-B851-FAADEEC9BC2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0" name="Text Box 4">
          <a:extLst>
            <a:ext uri="{FF2B5EF4-FFF2-40B4-BE49-F238E27FC236}">
              <a16:creationId xmlns:a16="http://schemas.microsoft.com/office/drawing/2014/main" id="{C8205A50-7F5D-4CB2-86D8-E84C39E8A8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1" name="Text Box 6">
          <a:extLst>
            <a:ext uri="{FF2B5EF4-FFF2-40B4-BE49-F238E27FC236}">
              <a16:creationId xmlns:a16="http://schemas.microsoft.com/office/drawing/2014/main" id="{C0EFBB85-B3AB-4402-9341-D4AB25648AE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12" name="Text Box 4">
          <a:extLst>
            <a:ext uri="{FF2B5EF4-FFF2-40B4-BE49-F238E27FC236}">
              <a16:creationId xmlns:a16="http://schemas.microsoft.com/office/drawing/2014/main" id="{2F0BA20F-A0BF-4AEF-AC9D-8297C5641A2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13" name="Text Box 6">
          <a:extLst>
            <a:ext uri="{FF2B5EF4-FFF2-40B4-BE49-F238E27FC236}">
              <a16:creationId xmlns:a16="http://schemas.microsoft.com/office/drawing/2014/main" id="{37C9D88D-131B-482D-A3B0-410E48640C1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BBE05A6C-C105-4569-9A0E-5ACEDE01F01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5" name="Text Box 4">
          <a:extLst>
            <a:ext uri="{FF2B5EF4-FFF2-40B4-BE49-F238E27FC236}">
              <a16:creationId xmlns:a16="http://schemas.microsoft.com/office/drawing/2014/main" id="{47CFC817-D857-4B65-AA90-BF3B51CBAD0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6" name="Text Box 6">
          <a:extLst>
            <a:ext uri="{FF2B5EF4-FFF2-40B4-BE49-F238E27FC236}">
              <a16:creationId xmlns:a16="http://schemas.microsoft.com/office/drawing/2014/main" id="{4D4E68F1-180B-4A91-ACDE-8FC9D5336BC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C845294B-CDCA-4F60-96D4-E8C4449A5BF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418" name="Text Box 4">
          <a:extLst>
            <a:ext uri="{FF2B5EF4-FFF2-40B4-BE49-F238E27FC236}">
              <a16:creationId xmlns:a16="http://schemas.microsoft.com/office/drawing/2014/main" id="{DA249E67-15B8-43B0-A2AA-94927341B2D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419" name="Text Box 6">
          <a:extLst>
            <a:ext uri="{FF2B5EF4-FFF2-40B4-BE49-F238E27FC236}">
              <a16:creationId xmlns:a16="http://schemas.microsoft.com/office/drawing/2014/main" id="{DA46B3F6-B93D-405A-80F0-0E794E2A37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0" name="Text Box 4">
          <a:extLst>
            <a:ext uri="{FF2B5EF4-FFF2-40B4-BE49-F238E27FC236}">
              <a16:creationId xmlns:a16="http://schemas.microsoft.com/office/drawing/2014/main" id="{4F89F1BB-5A74-4A96-98A1-B18443AAB74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1" name="Text Box 6">
          <a:extLst>
            <a:ext uri="{FF2B5EF4-FFF2-40B4-BE49-F238E27FC236}">
              <a16:creationId xmlns:a16="http://schemas.microsoft.com/office/drawing/2014/main" id="{5E4236C8-B49B-49DD-BA6E-12D20163648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2" name="Text Box 4">
          <a:extLst>
            <a:ext uri="{FF2B5EF4-FFF2-40B4-BE49-F238E27FC236}">
              <a16:creationId xmlns:a16="http://schemas.microsoft.com/office/drawing/2014/main" id="{8F33462C-D41D-4582-B7B9-51A0F623FD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3" name="Text Box 6">
          <a:extLst>
            <a:ext uri="{FF2B5EF4-FFF2-40B4-BE49-F238E27FC236}">
              <a16:creationId xmlns:a16="http://schemas.microsoft.com/office/drawing/2014/main" id="{58A784BE-C46E-433B-8C64-86DF20302BE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4" name="Text Box 4">
          <a:extLst>
            <a:ext uri="{FF2B5EF4-FFF2-40B4-BE49-F238E27FC236}">
              <a16:creationId xmlns:a16="http://schemas.microsoft.com/office/drawing/2014/main" id="{B4B31946-158D-4737-84EA-14E36908C9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5" name="Text Box 6">
          <a:extLst>
            <a:ext uri="{FF2B5EF4-FFF2-40B4-BE49-F238E27FC236}">
              <a16:creationId xmlns:a16="http://schemas.microsoft.com/office/drawing/2014/main" id="{A6EC2651-8A12-4462-950C-4A492AB4B3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6" name="Text Box 4">
          <a:extLst>
            <a:ext uri="{FF2B5EF4-FFF2-40B4-BE49-F238E27FC236}">
              <a16:creationId xmlns:a16="http://schemas.microsoft.com/office/drawing/2014/main" id="{9906EAB2-EB07-4902-BEF8-9AFDCB08B2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7" name="Text Box 6">
          <a:extLst>
            <a:ext uri="{FF2B5EF4-FFF2-40B4-BE49-F238E27FC236}">
              <a16:creationId xmlns:a16="http://schemas.microsoft.com/office/drawing/2014/main" id="{AA274522-261E-4687-B114-46872A9FB4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28" name="Text Box 4">
          <a:extLst>
            <a:ext uri="{FF2B5EF4-FFF2-40B4-BE49-F238E27FC236}">
              <a16:creationId xmlns:a16="http://schemas.microsoft.com/office/drawing/2014/main" id="{68E6878D-4DD8-4CD7-806D-143A4A74FB4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29" name="Text Box 6">
          <a:extLst>
            <a:ext uri="{FF2B5EF4-FFF2-40B4-BE49-F238E27FC236}">
              <a16:creationId xmlns:a16="http://schemas.microsoft.com/office/drawing/2014/main" id="{6D2B9543-5FC7-4100-A578-4C5B0D556AE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0" name="Text Box 4">
          <a:extLst>
            <a:ext uri="{FF2B5EF4-FFF2-40B4-BE49-F238E27FC236}">
              <a16:creationId xmlns:a16="http://schemas.microsoft.com/office/drawing/2014/main" id="{594D4742-922D-4003-A1D0-9E40A265E57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1" name="Text Box 6">
          <a:extLst>
            <a:ext uri="{FF2B5EF4-FFF2-40B4-BE49-F238E27FC236}">
              <a16:creationId xmlns:a16="http://schemas.microsoft.com/office/drawing/2014/main" id="{855A6036-66F1-4FC2-8067-079BD1900BB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2" name="Text Box 4">
          <a:extLst>
            <a:ext uri="{FF2B5EF4-FFF2-40B4-BE49-F238E27FC236}">
              <a16:creationId xmlns:a16="http://schemas.microsoft.com/office/drawing/2014/main" id="{7C5E52F8-EB58-4B62-97AC-7ABC49FD72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3" name="Text Box 6">
          <a:extLst>
            <a:ext uri="{FF2B5EF4-FFF2-40B4-BE49-F238E27FC236}">
              <a16:creationId xmlns:a16="http://schemas.microsoft.com/office/drawing/2014/main" id="{0F0D8AE0-DCAE-4E2B-B4A4-CEE31D1FDBA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4" name="Text Box 4">
          <a:extLst>
            <a:ext uri="{FF2B5EF4-FFF2-40B4-BE49-F238E27FC236}">
              <a16:creationId xmlns:a16="http://schemas.microsoft.com/office/drawing/2014/main" id="{850F3882-F5BE-4C9A-AB77-F7A3A42F8E4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5" name="Text Box 6">
          <a:extLst>
            <a:ext uri="{FF2B5EF4-FFF2-40B4-BE49-F238E27FC236}">
              <a16:creationId xmlns:a16="http://schemas.microsoft.com/office/drawing/2014/main" id="{81489903-8B10-4E0F-BDDA-1BB523E3137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6" name="Text Box 4">
          <a:extLst>
            <a:ext uri="{FF2B5EF4-FFF2-40B4-BE49-F238E27FC236}">
              <a16:creationId xmlns:a16="http://schemas.microsoft.com/office/drawing/2014/main" id="{E7868D8E-2075-477A-B615-B5B031B17F5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7" name="Text Box 6">
          <a:extLst>
            <a:ext uri="{FF2B5EF4-FFF2-40B4-BE49-F238E27FC236}">
              <a16:creationId xmlns:a16="http://schemas.microsoft.com/office/drawing/2014/main" id="{BF9E87A4-60C5-4F5D-B040-A80850F012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8" name="Text Box 4">
          <a:extLst>
            <a:ext uri="{FF2B5EF4-FFF2-40B4-BE49-F238E27FC236}">
              <a16:creationId xmlns:a16="http://schemas.microsoft.com/office/drawing/2014/main" id="{2B14768F-E3A0-4581-8AB7-CE7245E468C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9" name="Text Box 6">
          <a:extLst>
            <a:ext uri="{FF2B5EF4-FFF2-40B4-BE49-F238E27FC236}">
              <a16:creationId xmlns:a16="http://schemas.microsoft.com/office/drawing/2014/main" id="{E32B1240-DB92-4CC8-AC2D-2030B2B4005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40" name="Text Box 4">
          <a:extLst>
            <a:ext uri="{FF2B5EF4-FFF2-40B4-BE49-F238E27FC236}">
              <a16:creationId xmlns:a16="http://schemas.microsoft.com/office/drawing/2014/main" id="{A9CA5B5F-53E0-46AA-880C-887CD4067A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41" name="Text Box 6">
          <a:extLst>
            <a:ext uri="{FF2B5EF4-FFF2-40B4-BE49-F238E27FC236}">
              <a16:creationId xmlns:a16="http://schemas.microsoft.com/office/drawing/2014/main" id="{72683C49-B561-43CB-AB19-22EECDD8FC7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2" name="Text Box 4">
          <a:extLst>
            <a:ext uri="{FF2B5EF4-FFF2-40B4-BE49-F238E27FC236}">
              <a16:creationId xmlns:a16="http://schemas.microsoft.com/office/drawing/2014/main" id="{1DAA49B4-C50E-40B9-9F70-AA5110A91E7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3" name="Text Box 6">
          <a:extLst>
            <a:ext uri="{FF2B5EF4-FFF2-40B4-BE49-F238E27FC236}">
              <a16:creationId xmlns:a16="http://schemas.microsoft.com/office/drawing/2014/main" id="{D5CE6527-A443-466D-9331-65EDE3CB667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4" name="Text Box 4">
          <a:extLst>
            <a:ext uri="{FF2B5EF4-FFF2-40B4-BE49-F238E27FC236}">
              <a16:creationId xmlns:a16="http://schemas.microsoft.com/office/drawing/2014/main" id="{BC2107B7-243D-4DFC-BDE2-DD0C1D0B35A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5" name="Text Box 6">
          <a:extLst>
            <a:ext uri="{FF2B5EF4-FFF2-40B4-BE49-F238E27FC236}">
              <a16:creationId xmlns:a16="http://schemas.microsoft.com/office/drawing/2014/main" id="{1A8CC343-8EA8-487E-9B25-88E1394694D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6" name="Text Box 4">
          <a:extLst>
            <a:ext uri="{FF2B5EF4-FFF2-40B4-BE49-F238E27FC236}">
              <a16:creationId xmlns:a16="http://schemas.microsoft.com/office/drawing/2014/main" id="{B02E5E00-C47F-4D89-884F-CBA4B9D5797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7" name="Text Box 6">
          <a:extLst>
            <a:ext uri="{FF2B5EF4-FFF2-40B4-BE49-F238E27FC236}">
              <a16:creationId xmlns:a16="http://schemas.microsoft.com/office/drawing/2014/main" id="{3755C215-36EE-463A-BB0E-0AF1E03E76A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8" name="Text Box 4">
          <a:extLst>
            <a:ext uri="{FF2B5EF4-FFF2-40B4-BE49-F238E27FC236}">
              <a16:creationId xmlns:a16="http://schemas.microsoft.com/office/drawing/2014/main" id="{38F9C1B2-9BB4-4920-B54C-8763F10DCD0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9" name="Text Box 6">
          <a:extLst>
            <a:ext uri="{FF2B5EF4-FFF2-40B4-BE49-F238E27FC236}">
              <a16:creationId xmlns:a16="http://schemas.microsoft.com/office/drawing/2014/main" id="{A065DEE4-EBFC-4F6E-879F-A0C79B631BF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0" name="Text Box 4">
          <a:extLst>
            <a:ext uri="{FF2B5EF4-FFF2-40B4-BE49-F238E27FC236}">
              <a16:creationId xmlns:a16="http://schemas.microsoft.com/office/drawing/2014/main" id="{C7857E29-75E2-47AF-8E30-226E2A85016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1" name="Text Box 6">
          <a:extLst>
            <a:ext uri="{FF2B5EF4-FFF2-40B4-BE49-F238E27FC236}">
              <a16:creationId xmlns:a16="http://schemas.microsoft.com/office/drawing/2014/main" id="{C3F11A80-1220-48D3-AB82-52674084B7C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2" name="Text Box 4">
          <a:extLst>
            <a:ext uri="{FF2B5EF4-FFF2-40B4-BE49-F238E27FC236}">
              <a16:creationId xmlns:a16="http://schemas.microsoft.com/office/drawing/2014/main" id="{F32E259E-75E5-49BA-AD28-A051F2DDC34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3" name="Text Box 6">
          <a:extLst>
            <a:ext uri="{FF2B5EF4-FFF2-40B4-BE49-F238E27FC236}">
              <a16:creationId xmlns:a16="http://schemas.microsoft.com/office/drawing/2014/main" id="{9C00B7E5-4FDF-4556-A899-F6E64022BAA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4" name="Text Box 4">
          <a:extLst>
            <a:ext uri="{FF2B5EF4-FFF2-40B4-BE49-F238E27FC236}">
              <a16:creationId xmlns:a16="http://schemas.microsoft.com/office/drawing/2014/main" id="{2494BEF2-9866-4C63-8450-0C306440D6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5" name="Text Box 6">
          <a:extLst>
            <a:ext uri="{FF2B5EF4-FFF2-40B4-BE49-F238E27FC236}">
              <a16:creationId xmlns:a16="http://schemas.microsoft.com/office/drawing/2014/main" id="{8F2C8A72-72CD-4081-97E5-9656A45827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6" name="Text Box 4">
          <a:extLst>
            <a:ext uri="{FF2B5EF4-FFF2-40B4-BE49-F238E27FC236}">
              <a16:creationId xmlns:a16="http://schemas.microsoft.com/office/drawing/2014/main" id="{B7038FBC-3687-47A4-A8F2-C89934D037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7" name="Text Box 6">
          <a:extLst>
            <a:ext uri="{FF2B5EF4-FFF2-40B4-BE49-F238E27FC236}">
              <a16:creationId xmlns:a16="http://schemas.microsoft.com/office/drawing/2014/main" id="{2098DB78-C3CC-4C71-B272-DECF0E3684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8" name="Text Box 4">
          <a:extLst>
            <a:ext uri="{FF2B5EF4-FFF2-40B4-BE49-F238E27FC236}">
              <a16:creationId xmlns:a16="http://schemas.microsoft.com/office/drawing/2014/main" id="{406A1215-3FD8-450B-9965-753C9BFF853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9" name="Text Box 6">
          <a:extLst>
            <a:ext uri="{FF2B5EF4-FFF2-40B4-BE49-F238E27FC236}">
              <a16:creationId xmlns:a16="http://schemas.microsoft.com/office/drawing/2014/main" id="{68AB1DE5-C409-4471-824B-5D06E734E6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0" name="Text Box 4">
          <a:extLst>
            <a:ext uri="{FF2B5EF4-FFF2-40B4-BE49-F238E27FC236}">
              <a16:creationId xmlns:a16="http://schemas.microsoft.com/office/drawing/2014/main" id="{9A3DE6BF-2ECF-4DA9-9245-8B6CCF42259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1" name="Text Box 6">
          <a:extLst>
            <a:ext uri="{FF2B5EF4-FFF2-40B4-BE49-F238E27FC236}">
              <a16:creationId xmlns:a16="http://schemas.microsoft.com/office/drawing/2014/main" id="{03F58AB6-DD67-4698-80C9-91257D7560B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62" name="Text Box 4">
          <a:extLst>
            <a:ext uri="{FF2B5EF4-FFF2-40B4-BE49-F238E27FC236}">
              <a16:creationId xmlns:a16="http://schemas.microsoft.com/office/drawing/2014/main" id="{78937A53-1099-4F3F-BCD6-B2DBC802D65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63" name="Text Box 6">
          <a:extLst>
            <a:ext uri="{FF2B5EF4-FFF2-40B4-BE49-F238E27FC236}">
              <a16:creationId xmlns:a16="http://schemas.microsoft.com/office/drawing/2014/main" id="{C7B07F7D-0203-4503-8300-9CC8038EEB8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4" name="Text Box 4">
          <a:extLst>
            <a:ext uri="{FF2B5EF4-FFF2-40B4-BE49-F238E27FC236}">
              <a16:creationId xmlns:a16="http://schemas.microsoft.com/office/drawing/2014/main" id="{88535901-BBED-496C-B652-FBEA5F56B6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5" name="Text Box 6">
          <a:extLst>
            <a:ext uri="{FF2B5EF4-FFF2-40B4-BE49-F238E27FC236}">
              <a16:creationId xmlns:a16="http://schemas.microsoft.com/office/drawing/2014/main" id="{2731AFA3-EF54-4943-AD40-1981894AEA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66" name="Text Box 4">
          <a:extLst>
            <a:ext uri="{FF2B5EF4-FFF2-40B4-BE49-F238E27FC236}">
              <a16:creationId xmlns:a16="http://schemas.microsoft.com/office/drawing/2014/main" id="{9EB79C80-1B68-467B-8AC4-491B3364549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67" name="Text Box 6">
          <a:extLst>
            <a:ext uri="{FF2B5EF4-FFF2-40B4-BE49-F238E27FC236}">
              <a16:creationId xmlns:a16="http://schemas.microsoft.com/office/drawing/2014/main" id="{F798FBF3-BE54-420A-8656-00930A7661B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D9C29E4E-4630-4256-937D-86D849F43A4D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69" name="Text Box 4">
          <a:extLst>
            <a:ext uri="{FF2B5EF4-FFF2-40B4-BE49-F238E27FC236}">
              <a16:creationId xmlns:a16="http://schemas.microsoft.com/office/drawing/2014/main" id="{840F4D15-A76F-4FE5-84F2-ABAF9666667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70" name="Text Box 6">
          <a:extLst>
            <a:ext uri="{FF2B5EF4-FFF2-40B4-BE49-F238E27FC236}">
              <a16:creationId xmlns:a16="http://schemas.microsoft.com/office/drawing/2014/main" id="{8BF84786-BFDA-41F0-9F42-06C02A618B9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71" name="Text Box 4">
          <a:extLst>
            <a:ext uri="{FF2B5EF4-FFF2-40B4-BE49-F238E27FC236}">
              <a16:creationId xmlns:a16="http://schemas.microsoft.com/office/drawing/2014/main" id="{FD10E851-1102-451A-8D0B-A5237577178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72" name="Text Box 6">
          <a:extLst>
            <a:ext uri="{FF2B5EF4-FFF2-40B4-BE49-F238E27FC236}">
              <a16:creationId xmlns:a16="http://schemas.microsoft.com/office/drawing/2014/main" id="{4F88168D-93CF-40C3-8897-2AC6A0F50AE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3" name="Text Box 4">
          <a:extLst>
            <a:ext uri="{FF2B5EF4-FFF2-40B4-BE49-F238E27FC236}">
              <a16:creationId xmlns:a16="http://schemas.microsoft.com/office/drawing/2014/main" id="{C0E3B6C8-274D-4370-9625-2BD41E323B8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4" name="Text Box 6">
          <a:extLst>
            <a:ext uri="{FF2B5EF4-FFF2-40B4-BE49-F238E27FC236}">
              <a16:creationId xmlns:a16="http://schemas.microsoft.com/office/drawing/2014/main" id="{D389BB2D-9A23-4BB8-B3DE-E1EECD3A6B4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5" name="Text Box 4">
          <a:extLst>
            <a:ext uri="{FF2B5EF4-FFF2-40B4-BE49-F238E27FC236}">
              <a16:creationId xmlns:a16="http://schemas.microsoft.com/office/drawing/2014/main" id="{8A6EB288-B661-4831-A981-645DC56EAA7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6" name="Text Box 6">
          <a:extLst>
            <a:ext uri="{FF2B5EF4-FFF2-40B4-BE49-F238E27FC236}">
              <a16:creationId xmlns:a16="http://schemas.microsoft.com/office/drawing/2014/main" id="{66EAA932-9610-45F9-83A8-4830E35670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7" name="Text Box 4">
          <a:extLst>
            <a:ext uri="{FF2B5EF4-FFF2-40B4-BE49-F238E27FC236}">
              <a16:creationId xmlns:a16="http://schemas.microsoft.com/office/drawing/2014/main" id="{18322EE6-CF42-43B3-A8EB-13A543E9457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8" name="Text Box 6">
          <a:extLst>
            <a:ext uri="{FF2B5EF4-FFF2-40B4-BE49-F238E27FC236}">
              <a16:creationId xmlns:a16="http://schemas.microsoft.com/office/drawing/2014/main" id="{B1F0059E-F2BB-4BA7-8AA3-B51E4EF685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9" name="Text Box 4">
          <a:extLst>
            <a:ext uri="{FF2B5EF4-FFF2-40B4-BE49-F238E27FC236}">
              <a16:creationId xmlns:a16="http://schemas.microsoft.com/office/drawing/2014/main" id="{3E54084E-402A-4B6D-B24F-E07B66A6A0A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80" name="Text Box 6">
          <a:extLst>
            <a:ext uri="{FF2B5EF4-FFF2-40B4-BE49-F238E27FC236}">
              <a16:creationId xmlns:a16="http://schemas.microsoft.com/office/drawing/2014/main" id="{49A87010-A14C-4211-AAEA-E165206BCD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81" name="Text Box 4">
          <a:extLst>
            <a:ext uri="{FF2B5EF4-FFF2-40B4-BE49-F238E27FC236}">
              <a16:creationId xmlns:a16="http://schemas.microsoft.com/office/drawing/2014/main" id="{9C9E8941-50F0-4B00-BDFA-1219C1FFA97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82" name="Text Box 6">
          <a:extLst>
            <a:ext uri="{FF2B5EF4-FFF2-40B4-BE49-F238E27FC236}">
              <a16:creationId xmlns:a16="http://schemas.microsoft.com/office/drawing/2014/main" id="{336891D9-DEEE-478A-9AED-68D70C1316B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83" name="Text Box 4">
          <a:extLst>
            <a:ext uri="{FF2B5EF4-FFF2-40B4-BE49-F238E27FC236}">
              <a16:creationId xmlns:a16="http://schemas.microsoft.com/office/drawing/2014/main" id="{A4BAEED6-4478-4650-928D-CF167E08945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84" name="Text Box 6">
          <a:extLst>
            <a:ext uri="{FF2B5EF4-FFF2-40B4-BE49-F238E27FC236}">
              <a16:creationId xmlns:a16="http://schemas.microsoft.com/office/drawing/2014/main" id="{7F690A4B-9977-4D96-B1DB-FFBCD2952C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85" name="Text Box 4">
          <a:extLst>
            <a:ext uri="{FF2B5EF4-FFF2-40B4-BE49-F238E27FC236}">
              <a16:creationId xmlns:a16="http://schemas.microsoft.com/office/drawing/2014/main" id="{86B47522-A548-474B-BC11-37D697B1A1D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86" name="Text Box 6">
          <a:extLst>
            <a:ext uri="{FF2B5EF4-FFF2-40B4-BE49-F238E27FC236}">
              <a16:creationId xmlns:a16="http://schemas.microsoft.com/office/drawing/2014/main" id="{911DAC70-327A-4ED8-B5AC-D951770409E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1D785934-4440-44F5-9C9A-B59400ED6450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88" name="Text Box 4">
          <a:extLst>
            <a:ext uri="{FF2B5EF4-FFF2-40B4-BE49-F238E27FC236}">
              <a16:creationId xmlns:a16="http://schemas.microsoft.com/office/drawing/2014/main" id="{B5122406-D94E-492A-A399-2E8B7605922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89" name="Text Box 6">
          <a:extLst>
            <a:ext uri="{FF2B5EF4-FFF2-40B4-BE49-F238E27FC236}">
              <a16:creationId xmlns:a16="http://schemas.microsoft.com/office/drawing/2014/main" id="{00D53DE7-360F-427F-9BA1-86E74864991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90" name="Text Box 4">
          <a:extLst>
            <a:ext uri="{FF2B5EF4-FFF2-40B4-BE49-F238E27FC236}">
              <a16:creationId xmlns:a16="http://schemas.microsoft.com/office/drawing/2014/main" id="{BC65B757-A538-4D1A-98BD-B7B9DD2E136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91" name="Text Box 6">
          <a:extLst>
            <a:ext uri="{FF2B5EF4-FFF2-40B4-BE49-F238E27FC236}">
              <a16:creationId xmlns:a16="http://schemas.microsoft.com/office/drawing/2014/main" id="{D1269DCD-320C-499F-958B-28D342A6082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2" name="Text Box 4">
          <a:extLst>
            <a:ext uri="{FF2B5EF4-FFF2-40B4-BE49-F238E27FC236}">
              <a16:creationId xmlns:a16="http://schemas.microsoft.com/office/drawing/2014/main" id="{60D7B27E-64CE-434D-BADF-3195CCC4BCE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3" name="Text Box 6">
          <a:extLst>
            <a:ext uri="{FF2B5EF4-FFF2-40B4-BE49-F238E27FC236}">
              <a16:creationId xmlns:a16="http://schemas.microsoft.com/office/drawing/2014/main" id="{C715C79E-C6A3-47BA-BA85-ED8F9698D1E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4" name="Text Box 4">
          <a:extLst>
            <a:ext uri="{FF2B5EF4-FFF2-40B4-BE49-F238E27FC236}">
              <a16:creationId xmlns:a16="http://schemas.microsoft.com/office/drawing/2014/main" id="{CCF0F9D2-D540-433C-80DB-6BCB8962E66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5" name="Text Box 6">
          <a:extLst>
            <a:ext uri="{FF2B5EF4-FFF2-40B4-BE49-F238E27FC236}">
              <a16:creationId xmlns:a16="http://schemas.microsoft.com/office/drawing/2014/main" id="{FB938238-84F2-48A4-A659-C54B03B286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6" name="Text Box 4">
          <a:extLst>
            <a:ext uri="{FF2B5EF4-FFF2-40B4-BE49-F238E27FC236}">
              <a16:creationId xmlns:a16="http://schemas.microsoft.com/office/drawing/2014/main" id="{05BEBB6A-BE51-4E8E-AAA2-77CAFE725CD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7" name="Text Box 6">
          <a:extLst>
            <a:ext uri="{FF2B5EF4-FFF2-40B4-BE49-F238E27FC236}">
              <a16:creationId xmlns:a16="http://schemas.microsoft.com/office/drawing/2014/main" id="{C4DC7F13-2B8F-4774-A1B2-D8A2546B94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8" name="Text Box 4">
          <a:extLst>
            <a:ext uri="{FF2B5EF4-FFF2-40B4-BE49-F238E27FC236}">
              <a16:creationId xmlns:a16="http://schemas.microsoft.com/office/drawing/2014/main" id="{0FEAF205-73F8-4188-B247-1B494B6DB17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9" name="Text Box 6">
          <a:extLst>
            <a:ext uri="{FF2B5EF4-FFF2-40B4-BE49-F238E27FC236}">
              <a16:creationId xmlns:a16="http://schemas.microsoft.com/office/drawing/2014/main" id="{5ED14A4D-18C8-438A-BB5D-73425CCC874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00" name="Text Box 4">
          <a:extLst>
            <a:ext uri="{FF2B5EF4-FFF2-40B4-BE49-F238E27FC236}">
              <a16:creationId xmlns:a16="http://schemas.microsoft.com/office/drawing/2014/main" id="{B79D8564-00F0-450C-84EF-B12E69E6B92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01" name="Text Box 6">
          <a:extLst>
            <a:ext uri="{FF2B5EF4-FFF2-40B4-BE49-F238E27FC236}">
              <a16:creationId xmlns:a16="http://schemas.microsoft.com/office/drawing/2014/main" id="{2A2E8704-1D67-41F3-80BF-F92D0743D10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02" name="Text Box 4">
          <a:extLst>
            <a:ext uri="{FF2B5EF4-FFF2-40B4-BE49-F238E27FC236}">
              <a16:creationId xmlns:a16="http://schemas.microsoft.com/office/drawing/2014/main" id="{9E7727A1-2CD7-4C72-BF00-8F42079B163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03" name="Text Box 6">
          <a:extLst>
            <a:ext uri="{FF2B5EF4-FFF2-40B4-BE49-F238E27FC236}">
              <a16:creationId xmlns:a16="http://schemas.microsoft.com/office/drawing/2014/main" id="{309B1D93-72C5-47D4-AB90-5C5F1460640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04" name="Text Box 4">
          <a:extLst>
            <a:ext uri="{FF2B5EF4-FFF2-40B4-BE49-F238E27FC236}">
              <a16:creationId xmlns:a16="http://schemas.microsoft.com/office/drawing/2014/main" id="{ACC75004-B0FB-4DB4-8756-2F1EC85CC4E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05" name="Text Box 6">
          <a:extLst>
            <a:ext uri="{FF2B5EF4-FFF2-40B4-BE49-F238E27FC236}">
              <a16:creationId xmlns:a16="http://schemas.microsoft.com/office/drawing/2014/main" id="{42E39AF3-47F5-4744-B28D-D6F80F142D9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06" name="Text Box 4">
          <a:extLst>
            <a:ext uri="{FF2B5EF4-FFF2-40B4-BE49-F238E27FC236}">
              <a16:creationId xmlns:a16="http://schemas.microsoft.com/office/drawing/2014/main" id="{4B0B1140-4A77-47AD-85CE-2D52BE7C655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07" name="Text Box 6">
          <a:extLst>
            <a:ext uri="{FF2B5EF4-FFF2-40B4-BE49-F238E27FC236}">
              <a16:creationId xmlns:a16="http://schemas.microsoft.com/office/drawing/2014/main" id="{92326294-2EA9-45F4-8A5D-0A87FC2802B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08" name="Text Box 4">
          <a:extLst>
            <a:ext uri="{FF2B5EF4-FFF2-40B4-BE49-F238E27FC236}">
              <a16:creationId xmlns:a16="http://schemas.microsoft.com/office/drawing/2014/main" id="{6B0F8ED6-68BC-4828-9E3E-8C0DAB7796A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09" name="Text Box 6">
          <a:extLst>
            <a:ext uri="{FF2B5EF4-FFF2-40B4-BE49-F238E27FC236}">
              <a16:creationId xmlns:a16="http://schemas.microsoft.com/office/drawing/2014/main" id="{26492516-543B-4328-8B51-7E772BCFF0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0" name="Text Box 4">
          <a:extLst>
            <a:ext uri="{FF2B5EF4-FFF2-40B4-BE49-F238E27FC236}">
              <a16:creationId xmlns:a16="http://schemas.microsoft.com/office/drawing/2014/main" id="{A5CED154-4CD8-4FC3-8B5D-2BC662A5B8A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1" name="Text Box 6">
          <a:extLst>
            <a:ext uri="{FF2B5EF4-FFF2-40B4-BE49-F238E27FC236}">
              <a16:creationId xmlns:a16="http://schemas.microsoft.com/office/drawing/2014/main" id="{1FDC1F7D-4259-4D2A-9F78-FE8779916C5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2" name="Text Box 4">
          <a:extLst>
            <a:ext uri="{FF2B5EF4-FFF2-40B4-BE49-F238E27FC236}">
              <a16:creationId xmlns:a16="http://schemas.microsoft.com/office/drawing/2014/main" id="{32BD6F4F-622F-44DE-8D85-140475F2FD8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3" name="Text Box 6">
          <a:extLst>
            <a:ext uri="{FF2B5EF4-FFF2-40B4-BE49-F238E27FC236}">
              <a16:creationId xmlns:a16="http://schemas.microsoft.com/office/drawing/2014/main" id="{201D9410-4F6B-4424-A4F1-787EFD58A38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14" name="Text Box 4">
          <a:extLst>
            <a:ext uri="{FF2B5EF4-FFF2-40B4-BE49-F238E27FC236}">
              <a16:creationId xmlns:a16="http://schemas.microsoft.com/office/drawing/2014/main" id="{4DD3A558-FC3F-4C66-BF17-138E04F4C49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15" name="Text Box 6">
          <a:extLst>
            <a:ext uri="{FF2B5EF4-FFF2-40B4-BE49-F238E27FC236}">
              <a16:creationId xmlns:a16="http://schemas.microsoft.com/office/drawing/2014/main" id="{756F0000-73C6-4528-A77D-900006853C3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6" name="Text Box 4">
          <a:extLst>
            <a:ext uri="{FF2B5EF4-FFF2-40B4-BE49-F238E27FC236}">
              <a16:creationId xmlns:a16="http://schemas.microsoft.com/office/drawing/2014/main" id="{E477DD5A-5394-4EA9-B7F1-14BD0CC151E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7" name="Text Box 6">
          <a:extLst>
            <a:ext uri="{FF2B5EF4-FFF2-40B4-BE49-F238E27FC236}">
              <a16:creationId xmlns:a16="http://schemas.microsoft.com/office/drawing/2014/main" id="{533FDD00-9182-48EA-9F14-BD411D7586B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8" name="Text Box 4">
          <a:extLst>
            <a:ext uri="{FF2B5EF4-FFF2-40B4-BE49-F238E27FC236}">
              <a16:creationId xmlns:a16="http://schemas.microsoft.com/office/drawing/2014/main" id="{98F5B16F-3DAD-4F72-96EB-39BCDF9B080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9" name="Text Box 6">
          <a:extLst>
            <a:ext uri="{FF2B5EF4-FFF2-40B4-BE49-F238E27FC236}">
              <a16:creationId xmlns:a16="http://schemas.microsoft.com/office/drawing/2014/main" id="{F1822E2D-3DCE-4A35-A377-A211C3979F0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0" name="Text Box 4">
          <a:extLst>
            <a:ext uri="{FF2B5EF4-FFF2-40B4-BE49-F238E27FC236}">
              <a16:creationId xmlns:a16="http://schemas.microsoft.com/office/drawing/2014/main" id="{284042B7-7D4C-444E-A4CD-A46C000C9C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1" name="Text Box 6">
          <a:extLst>
            <a:ext uri="{FF2B5EF4-FFF2-40B4-BE49-F238E27FC236}">
              <a16:creationId xmlns:a16="http://schemas.microsoft.com/office/drawing/2014/main" id="{011390C3-713A-4C96-8BA4-3D670F18FB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2" name="Text Box 4">
          <a:extLst>
            <a:ext uri="{FF2B5EF4-FFF2-40B4-BE49-F238E27FC236}">
              <a16:creationId xmlns:a16="http://schemas.microsoft.com/office/drawing/2014/main" id="{85130B9D-7BB5-46D4-BD88-16CE7B07701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3" name="Text Box 6">
          <a:extLst>
            <a:ext uri="{FF2B5EF4-FFF2-40B4-BE49-F238E27FC236}">
              <a16:creationId xmlns:a16="http://schemas.microsoft.com/office/drawing/2014/main" id="{0D13FD06-CFC2-4034-8DE0-87A3DC4AA6C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4" name="Text Box 4">
          <a:extLst>
            <a:ext uri="{FF2B5EF4-FFF2-40B4-BE49-F238E27FC236}">
              <a16:creationId xmlns:a16="http://schemas.microsoft.com/office/drawing/2014/main" id="{DCB8B729-763B-42B6-ACE0-69A6B5B039C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5" name="Text Box 6">
          <a:extLst>
            <a:ext uri="{FF2B5EF4-FFF2-40B4-BE49-F238E27FC236}">
              <a16:creationId xmlns:a16="http://schemas.microsoft.com/office/drawing/2014/main" id="{D42F7A6F-7E57-45B5-8F37-0BF599D15A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6" name="Text Box 4">
          <a:extLst>
            <a:ext uri="{FF2B5EF4-FFF2-40B4-BE49-F238E27FC236}">
              <a16:creationId xmlns:a16="http://schemas.microsoft.com/office/drawing/2014/main" id="{258A1CE0-3267-4252-9FA7-71C94FC9A4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7" name="Text Box 6">
          <a:extLst>
            <a:ext uri="{FF2B5EF4-FFF2-40B4-BE49-F238E27FC236}">
              <a16:creationId xmlns:a16="http://schemas.microsoft.com/office/drawing/2014/main" id="{5749CF6E-73C4-4936-A4B6-8E5CE99500F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28" name="Text Box 4">
          <a:extLst>
            <a:ext uri="{FF2B5EF4-FFF2-40B4-BE49-F238E27FC236}">
              <a16:creationId xmlns:a16="http://schemas.microsoft.com/office/drawing/2014/main" id="{E78038E1-E9B0-4A2D-9F07-DB871CABC2D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29" name="Text Box 6">
          <a:extLst>
            <a:ext uri="{FF2B5EF4-FFF2-40B4-BE49-F238E27FC236}">
              <a16:creationId xmlns:a16="http://schemas.microsoft.com/office/drawing/2014/main" id="{6085D0FD-466A-4B4D-B6B1-CFE33A6B16E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30" name="Text Box 4">
          <a:extLst>
            <a:ext uri="{FF2B5EF4-FFF2-40B4-BE49-F238E27FC236}">
              <a16:creationId xmlns:a16="http://schemas.microsoft.com/office/drawing/2014/main" id="{D22FC66B-915D-4C78-A429-E27F89FEDB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31" name="Text Box 6">
          <a:extLst>
            <a:ext uri="{FF2B5EF4-FFF2-40B4-BE49-F238E27FC236}">
              <a16:creationId xmlns:a16="http://schemas.microsoft.com/office/drawing/2014/main" id="{05F2269A-2DBD-4AAE-B9C5-376CBDA71C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32" name="Text Box 4">
          <a:extLst>
            <a:ext uri="{FF2B5EF4-FFF2-40B4-BE49-F238E27FC236}">
              <a16:creationId xmlns:a16="http://schemas.microsoft.com/office/drawing/2014/main" id="{035BC9E8-3E29-4CEE-9099-14C7EA8D890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33" name="Text Box 6">
          <a:extLst>
            <a:ext uri="{FF2B5EF4-FFF2-40B4-BE49-F238E27FC236}">
              <a16:creationId xmlns:a16="http://schemas.microsoft.com/office/drawing/2014/main" id="{F8BCC136-841E-4CF7-B6F0-73FDBDB035A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34" name="Text Box 4">
          <a:extLst>
            <a:ext uri="{FF2B5EF4-FFF2-40B4-BE49-F238E27FC236}">
              <a16:creationId xmlns:a16="http://schemas.microsoft.com/office/drawing/2014/main" id="{58D6BD11-32BE-4E16-85A3-5355667D02C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35" name="Text Box 6">
          <a:extLst>
            <a:ext uri="{FF2B5EF4-FFF2-40B4-BE49-F238E27FC236}">
              <a16:creationId xmlns:a16="http://schemas.microsoft.com/office/drawing/2014/main" id="{1C8DEEFC-2A14-4715-A694-25DACEF6534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36" name="Text Box 4">
          <a:extLst>
            <a:ext uri="{FF2B5EF4-FFF2-40B4-BE49-F238E27FC236}">
              <a16:creationId xmlns:a16="http://schemas.microsoft.com/office/drawing/2014/main" id="{231C2027-8114-4408-B88A-90C8E9A7C12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37" name="Text Box 6">
          <a:extLst>
            <a:ext uri="{FF2B5EF4-FFF2-40B4-BE49-F238E27FC236}">
              <a16:creationId xmlns:a16="http://schemas.microsoft.com/office/drawing/2014/main" id="{16182B8A-992B-4F77-8BAA-4443D91C7EF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4ACA0D2B-02C7-46CD-AFEA-F57FC977C9E9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39" name="Text Box 4">
          <a:extLst>
            <a:ext uri="{FF2B5EF4-FFF2-40B4-BE49-F238E27FC236}">
              <a16:creationId xmlns:a16="http://schemas.microsoft.com/office/drawing/2014/main" id="{C3015943-0E90-4D1E-A939-3FDBF8B11B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0" name="Text Box 6">
          <a:extLst>
            <a:ext uri="{FF2B5EF4-FFF2-40B4-BE49-F238E27FC236}">
              <a16:creationId xmlns:a16="http://schemas.microsoft.com/office/drawing/2014/main" id="{D06C8DC0-BF09-4CF9-A0D8-21EE606E2F4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1" name="Text Box 4">
          <a:extLst>
            <a:ext uri="{FF2B5EF4-FFF2-40B4-BE49-F238E27FC236}">
              <a16:creationId xmlns:a16="http://schemas.microsoft.com/office/drawing/2014/main" id="{1DCB1255-BAFD-4750-9956-3AF7AE1CE8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2" name="Text Box 6">
          <a:extLst>
            <a:ext uri="{FF2B5EF4-FFF2-40B4-BE49-F238E27FC236}">
              <a16:creationId xmlns:a16="http://schemas.microsoft.com/office/drawing/2014/main" id="{D8BCDF93-F1A5-4ED8-9D4E-DD1918D66E1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3" name="Text Box 4">
          <a:extLst>
            <a:ext uri="{FF2B5EF4-FFF2-40B4-BE49-F238E27FC236}">
              <a16:creationId xmlns:a16="http://schemas.microsoft.com/office/drawing/2014/main" id="{003E73D8-334A-470B-9A0D-B60F47CEC9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4" name="Text Box 6">
          <a:extLst>
            <a:ext uri="{FF2B5EF4-FFF2-40B4-BE49-F238E27FC236}">
              <a16:creationId xmlns:a16="http://schemas.microsoft.com/office/drawing/2014/main" id="{E7543E98-E05E-4362-A922-BE809CC48B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5" name="Text Box 4">
          <a:extLst>
            <a:ext uri="{FF2B5EF4-FFF2-40B4-BE49-F238E27FC236}">
              <a16:creationId xmlns:a16="http://schemas.microsoft.com/office/drawing/2014/main" id="{BC17FB99-2330-4DC6-AD38-FC3B2A22483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6" name="Text Box 6">
          <a:extLst>
            <a:ext uri="{FF2B5EF4-FFF2-40B4-BE49-F238E27FC236}">
              <a16:creationId xmlns:a16="http://schemas.microsoft.com/office/drawing/2014/main" id="{10D7BB42-87F0-437C-BA78-30DDA1E0A18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47" name="Text Box 4">
          <a:extLst>
            <a:ext uri="{FF2B5EF4-FFF2-40B4-BE49-F238E27FC236}">
              <a16:creationId xmlns:a16="http://schemas.microsoft.com/office/drawing/2014/main" id="{0EBA08E3-6137-4D67-8932-9E7EFDFFB8F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48" name="Text Box 6">
          <a:extLst>
            <a:ext uri="{FF2B5EF4-FFF2-40B4-BE49-F238E27FC236}">
              <a16:creationId xmlns:a16="http://schemas.microsoft.com/office/drawing/2014/main" id="{E11A7FA9-95D7-4A54-96FD-3F6F6B8E7E3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9" name="Text Box 4">
          <a:extLst>
            <a:ext uri="{FF2B5EF4-FFF2-40B4-BE49-F238E27FC236}">
              <a16:creationId xmlns:a16="http://schemas.microsoft.com/office/drawing/2014/main" id="{276921CE-C612-4AEF-94DC-E4C8051FD41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50" name="Text Box 6">
          <a:extLst>
            <a:ext uri="{FF2B5EF4-FFF2-40B4-BE49-F238E27FC236}">
              <a16:creationId xmlns:a16="http://schemas.microsoft.com/office/drawing/2014/main" id="{0BB4F2C4-65D7-40E4-BD24-32549EA6D94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51" name="Text Box 4">
          <a:extLst>
            <a:ext uri="{FF2B5EF4-FFF2-40B4-BE49-F238E27FC236}">
              <a16:creationId xmlns:a16="http://schemas.microsoft.com/office/drawing/2014/main" id="{184C229D-1620-48A3-8A7E-C97525FD089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52" name="Text Box 6">
          <a:extLst>
            <a:ext uri="{FF2B5EF4-FFF2-40B4-BE49-F238E27FC236}">
              <a16:creationId xmlns:a16="http://schemas.microsoft.com/office/drawing/2014/main" id="{78C492F6-7785-4B50-97F0-F4FAFE50F67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F8707F49-01B9-4A6D-8B4D-E6C82488499B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54" name="Text Box 4">
          <a:extLst>
            <a:ext uri="{FF2B5EF4-FFF2-40B4-BE49-F238E27FC236}">
              <a16:creationId xmlns:a16="http://schemas.microsoft.com/office/drawing/2014/main" id="{60B2E3FE-094F-4FEF-BB15-EC9642BE282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55" name="Text Box 6">
          <a:extLst>
            <a:ext uri="{FF2B5EF4-FFF2-40B4-BE49-F238E27FC236}">
              <a16:creationId xmlns:a16="http://schemas.microsoft.com/office/drawing/2014/main" id="{525D9A63-9534-4A3A-A911-D95B1534C3C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56" name="Text Box 4">
          <a:extLst>
            <a:ext uri="{FF2B5EF4-FFF2-40B4-BE49-F238E27FC236}">
              <a16:creationId xmlns:a16="http://schemas.microsoft.com/office/drawing/2014/main" id="{14F1446A-0304-4DC3-88D6-8D09F4DDAB0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57" name="Text Box 6">
          <a:extLst>
            <a:ext uri="{FF2B5EF4-FFF2-40B4-BE49-F238E27FC236}">
              <a16:creationId xmlns:a16="http://schemas.microsoft.com/office/drawing/2014/main" id="{32090076-A120-4316-9458-94D5CDE067D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4DB31D56-05AE-42D5-87EE-EBCD4A0F0F66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559" name="Text Box 4">
          <a:extLst>
            <a:ext uri="{FF2B5EF4-FFF2-40B4-BE49-F238E27FC236}">
              <a16:creationId xmlns:a16="http://schemas.microsoft.com/office/drawing/2014/main" id="{0E0B67E0-EF67-4D94-B583-93D847C019D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560" name="Text Box 6">
          <a:extLst>
            <a:ext uri="{FF2B5EF4-FFF2-40B4-BE49-F238E27FC236}">
              <a16:creationId xmlns:a16="http://schemas.microsoft.com/office/drawing/2014/main" id="{46E596CA-5D0D-4C6A-B184-2569482C209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1" name="Text Box 4">
          <a:extLst>
            <a:ext uri="{FF2B5EF4-FFF2-40B4-BE49-F238E27FC236}">
              <a16:creationId xmlns:a16="http://schemas.microsoft.com/office/drawing/2014/main" id="{E25B946B-2A61-4293-84F7-F5E27851A22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2" name="Text Box 6">
          <a:extLst>
            <a:ext uri="{FF2B5EF4-FFF2-40B4-BE49-F238E27FC236}">
              <a16:creationId xmlns:a16="http://schemas.microsoft.com/office/drawing/2014/main" id="{CFC8C9BD-7F8F-4C1F-A008-8B184435A7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3" name="Text Box 4">
          <a:extLst>
            <a:ext uri="{FF2B5EF4-FFF2-40B4-BE49-F238E27FC236}">
              <a16:creationId xmlns:a16="http://schemas.microsoft.com/office/drawing/2014/main" id="{A8D9969C-7D98-4B91-860F-CCCBB341A6D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4" name="Text Box 6">
          <a:extLst>
            <a:ext uri="{FF2B5EF4-FFF2-40B4-BE49-F238E27FC236}">
              <a16:creationId xmlns:a16="http://schemas.microsoft.com/office/drawing/2014/main" id="{95215B1D-3849-4C06-AAEF-6F7EF93F1AA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5" name="Text Box 4">
          <a:extLst>
            <a:ext uri="{FF2B5EF4-FFF2-40B4-BE49-F238E27FC236}">
              <a16:creationId xmlns:a16="http://schemas.microsoft.com/office/drawing/2014/main" id="{10B571F2-DAA9-479E-A1ED-D62BA351CE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6" name="Text Box 6">
          <a:extLst>
            <a:ext uri="{FF2B5EF4-FFF2-40B4-BE49-F238E27FC236}">
              <a16:creationId xmlns:a16="http://schemas.microsoft.com/office/drawing/2014/main" id="{AEAAD73D-00A7-42F8-BDE6-EBF734BB907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7" name="Text Box 4">
          <a:extLst>
            <a:ext uri="{FF2B5EF4-FFF2-40B4-BE49-F238E27FC236}">
              <a16:creationId xmlns:a16="http://schemas.microsoft.com/office/drawing/2014/main" id="{BBFF6A11-BA4E-44CB-B9AC-A6D38B30E65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8" name="Text Box 6">
          <a:extLst>
            <a:ext uri="{FF2B5EF4-FFF2-40B4-BE49-F238E27FC236}">
              <a16:creationId xmlns:a16="http://schemas.microsoft.com/office/drawing/2014/main" id="{806AE5BF-D072-436A-BFC6-37561E7552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69" name="Text Box 4">
          <a:extLst>
            <a:ext uri="{FF2B5EF4-FFF2-40B4-BE49-F238E27FC236}">
              <a16:creationId xmlns:a16="http://schemas.microsoft.com/office/drawing/2014/main" id="{DC02FAE9-453E-4E63-BEB9-DF53076279E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70" name="Text Box 6">
          <a:extLst>
            <a:ext uri="{FF2B5EF4-FFF2-40B4-BE49-F238E27FC236}">
              <a16:creationId xmlns:a16="http://schemas.microsoft.com/office/drawing/2014/main" id="{337B8F99-F920-404D-A525-AF508C67BAD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71" name="Text Box 4">
          <a:extLst>
            <a:ext uri="{FF2B5EF4-FFF2-40B4-BE49-F238E27FC236}">
              <a16:creationId xmlns:a16="http://schemas.microsoft.com/office/drawing/2014/main" id="{F55603E3-E66F-4ACC-A03A-147E1D288A8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72" name="Text Box 6">
          <a:extLst>
            <a:ext uri="{FF2B5EF4-FFF2-40B4-BE49-F238E27FC236}">
              <a16:creationId xmlns:a16="http://schemas.microsoft.com/office/drawing/2014/main" id="{FB896B15-1A0E-44C6-8464-502B1CB0456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73" name="Text Box 4">
          <a:extLst>
            <a:ext uri="{FF2B5EF4-FFF2-40B4-BE49-F238E27FC236}">
              <a16:creationId xmlns:a16="http://schemas.microsoft.com/office/drawing/2014/main" id="{BF6B24E3-B035-46F4-B7E6-F8C1D2933C6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74" name="Text Box 6">
          <a:extLst>
            <a:ext uri="{FF2B5EF4-FFF2-40B4-BE49-F238E27FC236}">
              <a16:creationId xmlns:a16="http://schemas.microsoft.com/office/drawing/2014/main" id="{2A8175F6-E431-4262-B89C-EDB97933FF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75" name="Text Box 4">
          <a:extLst>
            <a:ext uri="{FF2B5EF4-FFF2-40B4-BE49-F238E27FC236}">
              <a16:creationId xmlns:a16="http://schemas.microsoft.com/office/drawing/2014/main" id="{1EEA823A-9745-444A-8A86-849DD060F2D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76" name="Text Box 6">
          <a:extLst>
            <a:ext uri="{FF2B5EF4-FFF2-40B4-BE49-F238E27FC236}">
              <a16:creationId xmlns:a16="http://schemas.microsoft.com/office/drawing/2014/main" id="{108E230B-58A9-4800-BC5E-E59955FFC35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7" name="Text Box 4">
          <a:extLst>
            <a:ext uri="{FF2B5EF4-FFF2-40B4-BE49-F238E27FC236}">
              <a16:creationId xmlns:a16="http://schemas.microsoft.com/office/drawing/2014/main" id="{E82AF746-A077-4F27-AD8D-0F528A475C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8" name="Text Box 6">
          <a:extLst>
            <a:ext uri="{FF2B5EF4-FFF2-40B4-BE49-F238E27FC236}">
              <a16:creationId xmlns:a16="http://schemas.microsoft.com/office/drawing/2014/main" id="{40ED34F0-4192-4DAB-8B9E-B56FC52FD9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9" name="Text Box 4">
          <a:extLst>
            <a:ext uri="{FF2B5EF4-FFF2-40B4-BE49-F238E27FC236}">
              <a16:creationId xmlns:a16="http://schemas.microsoft.com/office/drawing/2014/main" id="{83D20CE1-7F72-4847-9ED5-48DB195275A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0" name="Text Box 6">
          <a:extLst>
            <a:ext uri="{FF2B5EF4-FFF2-40B4-BE49-F238E27FC236}">
              <a16:creationId xmlns:a16="http://schemas.microsoft.com/office/drawing/2014/main" id="{3E7E3E31-1C53-4F1B-A3E6-AAAF85004E4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1" name="Text Box 4">
          <a:extLst>
            <a:ext uri="{FF2B5EF4-FFF2-40B4-BE49-F238E27FC236}">
              <a16:creationId xmlns:a16="http://schemas.microsoft.com/office/drawing/2014/main" id="{C6E817E3-92A0-4F6D-8D9C-745565526A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2" name="Text Box 6">
          <a:extLst>
            <a:ext uri="{FF2B5EF4-FFF2-40B4-BE49-F238E27FC236}">
              <a16:creationId xmlns:a16="http://schemas.microsoft.com/office/drawing/2014/main" id="{58110E9B-516E-4CE5-9F32-1D368C7868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83" name="Text Box 4">
          <a:extLst>
            <a:ext uri="{FF2B5EF4-FFF2-40B4-BE49-F238E27FC236}">
              <a16:creationId xmlns:a16="http://schemas.microsoft.com/office/drawing/2014/main" id="{F44ECAA9-1042-455B-A73D-B9E7F4C3389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84" name="Text Box 6">
          <a:extLst>
            <a:ext uri="{FF2B5EF4-FFF2-40B4-BE49-F238E27FC236}">
              <a16:creationId xmlns:a16="http://schemas.microsoft.com/office/drawing/2014/main" id="{D60E58C1-F8A6-4BD0-80C5-10D9717CF38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5" name="Text Box 4">
          <a:extLst>
            <a:ext uri="{FF2B5EF4-FFF2-40B4-BE49-F238E27FC236}">
              <a16:creationId xmlns:a16="http://schemas.microsoft.com/office/drawing/2014/main" id="{3406902E-2D60-435E-ADDD-356EBD8C960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6" name="Text Box 6">
          <a:extLst>
            <a:ext uri="{FF2B5EF4-FFF2-40B4-BE49-F238E27FC236}">
              <a16:creationId xmlns:a16="http://schemas.microsoft.com/office/drawing/2014/main" id="{53F5984C-D344-4BDB-A528-C9E8CDE33D0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7" name="Text Box 4">
          <a:extLst>
            <a:ext uri="{FF2B5EF4-FFF2-40B4-BE49-F238E27FC236}">
              <a16:creationId xmlns:a16="http://schemas.microsoft.com/office/drawing/2014/main" id="{FD8271EC-2FD8-4152-ACAB-7E784697FCD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8" name="Text Box 6">
          <a:extLst>
            <a:ext uri="{FF2B5EF4-FFF2-40B4-BE49-F238E27FC236}">
              <a16:creationId xmlns:a16="http://schemas.microsoft.com/office/drawing/2014/main" id="{230DE098-9435-4207-AAED-56A2795CEED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9" name="Text Box 4">
          <a:extLst>
            <a:ext uri="{FF2B5EF4-FFF2-40B4-BE49-F238E27FC236}">
              <a16:creationId xmlns:a16="http://schemas.microsoft.com/office/drawing/2014/main" id="{41FA767A-0309-4D75-B9AB-FA4178B1C89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0" name="Text Box 6">
          <a:extLst>
            <a:ext uri="{FF2B5EF4-FFF2-40B4-BE49-F238E27FC236}">
              <a16:creationId xmlns:a16="http://schemas.microsoft.com/office/drawing/2014/main" id="{A68AF741-9549-4C36-A703-A7FD10CB19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1" name="Text Box 4">
          <a:extLst>
            <a:ext uri="{FF2B5EF4-FFF2-40B4-BE49-F238E27FC236}">
              <a16:creationId xmlns:a16="http://schemas.microsoft.com/office/drawing/2014/main" id="{18303B4E-8630-4C0C-92BF-482476D431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2" name="Text Box 6">
          <a:extLst>
            <a:ext uri="{FF2B5EF4-FFF2-40B4-BE49-F238E27FC236}">
              <a16:creationId xmlns:a16="http://schemas.microsoft.com/office/drawing/2014/main" id="{15A43477-C030-4476-8C62-8A869BE77E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3" name="Text Box 4">
          <a:extLst>
            <a:ext uri="{FF2B5EF4-FFF2-40B4-BE49-F238E27FC236}">
              <a16:creationId xmlns:a16="http://schemas.microsoft.com/office/drawing/2014/main" id="{9F4397EF-D8A5-4A67-8C2B-D7CD5A53E8C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4" name="Text Box 6">
          <a:extLst>
            <a:ext uri="{FF2B5EF4-FFF2-40B4-BE49-F238E27FC236}">
              <a16:creationId xmlns:a16="http://schemas.microsoft.com/office/drawing/2014/main" id="{3D252ED7-FAA6-4AE3-81E3-A787243512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5" name="Text Box 4">
          <a:extLst>
            <a:ext uri="{FF2B5EF4-FFF2-40B4-BE49-F238E27FC236}">
              <a16:creationId xmlns:a16="http://schemas.microsoft.com/office/drawing/2014/main" id="{51CE523D-3EAC-4BD7-A8C5-E434F304CC7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6" name="Text Box 6">
          <a:extLst>
            <a:ext uri="{FF2B5EF4-FFF2-40B4-BE49-F238E27FC236}">
              <a16:creationId xmlns:a16="http://schemas.microsoft.com/office/drawing/2014/main" id="{BA58A4E2-1B8F-435A-A03E-73E8F686BEA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97" name="Text Box 4">
          <a:extLst>
            <a:ext uri="{FF2B5EF4-FFF2-40B4-BE49-F238E27FC236}">
              <a16:creationId xmlns:a16="http://schemas.microsoft.com/office/drawing/2014/main" id="{BAE1BE38-5573-4B23-A745-CEBE9B3C5F0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98" name="Text Box 6">
          <a:extLst>
            <a:ext uri="{FF2B5EF4-FFF2-40B4-BE49-F238E27FC236}">
              <a16:creationId xmlns:a16="http://schemas.microsoft.com/office/drawing/2014/main" id="{AE20AF6C-C263-44F6-A444-D72C6B865C4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9" name="Text Box 4">
          <a:extLst>
            <a:ext uri="{FF2B5EF4-FFF2-40B4-BE49-F238E27FC236}">
              <a16:creationId xmlns:a16="http://schemas.microsoft.com/office/drawing/2014/main" id="{C6A164AE-97A2-4892-A74A-2CC688F7083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00" name="Text Box 6">
          <a:extLst>
            <a:ext uri="{FF2B5EF4-FFF2-40B4-BE49-F238E27FC236}">
              <a16:creationId xmlns:a16="http://schemas.microsoft.com/office/drawing/2014/main" id="{07A3E90C-3F2D-4947-98FB-16906361F61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01" name="Text Box 4">
          <a:extLst>
            <a:ext uri="{FF2B5EF4-FFF2-40B4-BE49-F238E27FC236}">
              <a16:creationId xmlns:a16="http://schemas.microsoft.com/office/drawing/2014/main" id="{651D1F65-FE07-4620-8B3E-4F7A7DF014C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02" name="Text Box 6">
          <a:extLst>
            <a:ext uri="{FF2B5EF4-FFF2-40B4-BE49-F238E27FC236}">
              <a16:creationId xmlns:a16="http://schemas.microsoft.com/office/drawing/2014/main" id="{7C492276-7D32-4294-A2BE-C9318710D3B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0B4579BF-9FD1-4166-BEE5-45C761C5B990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04" name="Text Box 4">
          <a:extLst>
            <a:ext uri="{FF2B5EF4-FFF2-40B4-BE49-F238E27FC236}">
              <a16:creationId xmlns:a16="http://schemas.microsoft.com/office/drawing/2014/main" id="{CC5E774C-8770-4D02-9CB3-5053A3AF4E1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05" name="Text Box 6">
          <a:extLst>
            <a:ext uri="{FF2B5EF4-FFF2-40B4-BE49-F238E27FC236}">
              <a16:creationId xmlns:a16="http://schemas.microsoft.com/office/drawing/2014/main" id="{F98C2A39-2D86-4FFB-9288-65BFC85DB7A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06" name="Text Box 4">
          <a:extLst>
            <a:ext uri="{FF2B5EF4-FFF2-40B4-BE49-F238E27FC236}">
              <a16:creationId xmlns:a16="http://schemas.microsoft.com/office/drawing/2014/main" id="{9A7E64D0-6E6D-49A2-9743-477B7843873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07" name="Text Box 6">
          <a:extLst>
            <a:ext uri="{FF2B5EF4-FFF2-40B4-BE49-F238E27FC236}">
              <a16:creationId xmlns:a16="http://schemas.microsoft.com/office/drawing/2014/main" id="{FF4E3385-CB51-44EA-984B-2D11708106D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08" name="Text Box 4">
          <a:extLst>
            <a:ext uri="{FF2B5EF4-FFF2-40B4-BE49-F238E27FC236}">
              <a16:creationId xmlns:a16="http://schemas.microsoft.com/office/drawing/2014/main" id="{3A49E04B-65E5-4D1B-B2A2-A3DB0AB2FA5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09" name="Text Box 6">
          <a:extLst>
            <a:ext uri="{FF2B5EF4-FFF2-40B4-BE49-F238E27FC236}">
              <a16:creationId xmlns:a16="http://schemas.microsoft.com/office/drawing/2014/main" id="{97A37A94-EBD8-41A8-8AAE-DE66CA540C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0" name="Text Box 4">
          <a:extLst>
            <a:ext uri="{FF2B5EF4-FFF2-40B4-BE49-F238E27FC236}">
              <a16:creationId xmlns:a16="http://schemas.microsoft.com/office/drawing/2014/main" id="{F669B1A4-F1FF-4143-9907-AE505C335DC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1" name="Text Box 6">
          <a:extLst>
            <a:ext uri="{FF2B5EF4-FFF2-40B4-BE49-F238E27FC236}">
              <a16:creationId xmlns:a16="http://schemas.microsoft.com/office/drawing/2014/main" id="{D9506CE9-58AA-4A6A-8879-FC36BC07F9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2" name="Text Box 4">
          <a:extLst>
            <a:ext uri="{FF2B5EF4-FFF2-40B4-BE49-F238E27FC236}">
              <a16:creationId xmlns:a16="http://schemas.microsoft.com/office/drawing/2014/main" id="{1C8777B6-87B8-427C-A075-C0EBBB00F1A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3" name="Text Box 6">
          <a:extLst>
            <a:ext uri="{FF2B5EF4-FFF2-40B4-BE49-F238E27FC236}">
              <a16:creationId xmlns:a16="http://schemas.microsoft.com/office/drawing/2014/main" id="{23B4BEAD-A26B-48B6-80AB-0AF167B0AD1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4" name="Text Box 4">
          <a:extLst>
            <a:ext uri="{FF2B5EF4-FFF2-40B4-BE49-F238E27FC236}">
              <a16:creationId xmlns:a16="http://schemas.microsoft.com/office/drawing/2014/main" id="{EA4B1A15-30E7-48BD-BE23-EE4573E2CA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5" name="Text Box 6">
          <a:extLst>
            <a:ext uri="{FF2B5EF4-FFF2-40B4-BE49-F238E27FC236}">
              <a16:creationId xmlns:a16="http://schemas.microsoft.com/office/drawing/2014/main" id="{787A5AD8-E1F9-4A8B-974A-52B34F7021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16" name="Text Box 4">
          <a:extLst>
            <a:ext uri="{FF2B5EF4-FFF2-40B4-BE49-F238E27FC236}">
              <a16:creationId xmlns:a16="http://schemas.microsoft.com/office/drawing/2014/main" id="{71D07516-CC5C-4DD1-87BF-E5BA68BCD3D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17" name="Text Box 6">
          <a:extLst>
            <a:ext uri="{FF2B5EF4-FFF2-40B4-BE49-F238E27FC236}">
              <a16:creationId xmlns:a16="http://schemas.microsoft.com/office/drawing/2014/main" id="{F73C0584-ECD0-447D-BA42-D39CA0FD4B0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8" name="Text Box 4">
          <a:extLst>
            <a:ext uri="{FF2B5EF4-FFF2-40B4-BE49-F238E27FC236}">
              <a16:creationId xmlns:a16="http://schemas.microsoft.com/office/drawing/2014/main" id="{DC6D1784-F37F-43CC-AE60-9EAAD91BA46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9" name="Text Box 6">
          <a:extLst>
            <a:ext uri="{FF2B5EF4-FFF2-40B4-BE49-F238E27FC236}">
              <a16:creationId xmlns:a16="http://schemas.microsoft.com/office/drawing/2014/main" id="{51BD7809-D18C-4FA1-9A2D-2118CE8F3B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20" name="Text Box 4">
          <a:extLst>
            <a:ext uri="{FF2B5EF4-FFF2-40B4-BE49-F238E27FC236}">
              <a16:creationId xmlns:a16="http://schemas.microsoft.com/office/drawing/2014/main" id="{A51C20DC-8D0E-4F9F-A1EE-48FA22741E2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21" name="Text Box 6">
          <a:extLst>
            <a:ext uri="{FF2B5EF4-FFF2-40B4-BE49-F238E27FC236}">
              <a16:creationId xmlns:a16="http://schemas.microsoft.com/office/drawing/2014/main" id="{1C5A5110-D513-4700-96B1-DBA2A08D984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622" name="Text Box 6">
          <a:extLst>
            <a:ext uri="{FF2B5EF4-FFF2-40B4-BE49-F238E27FC236}">
              <a16:creationId xmlns:a16="http://schemas.microsoft.com/office/drawing/2014/main" id="{82A21972-685A-4D45-8A41-BC71CFF8F483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23" name="Text Box 4">
          <a:extLst>
            <a:ext uri="{FF2B5EF4-FFF2-40B4-BE49-F238E27FC236}">
              <a16:creationId xmlns:a16="http://schemas.microsoft.com/office/drawing/2014/main" id="{7E6DD43D-0454-4189-8D69-7999BD33BA9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24" name="Text Box 6">
          <a:extLst>
            <a:ext uri="{FF2B5EF4-FFF2-40B4-BE49-F238E27FC236}">
              <a16:creationId xmlns:a16="http://schemas.microsoft.com/office/drawing/2014/main" id="{AC8AFAE4-0866-406F-9997-E701448015F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25" name="Text Box 4">
          <a:extLst>
            <a:ext uri="{FF2B5EF4-FFF2-40B4-BE49-F238E27FC236}">
              <a16:creationId xmlns:a16="http://schemas.microsoft.com/office/drawing/2014/main" id="{DFA8AF9D-96CF-4E4F-8A17-48EBF39E3FC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26" name="Text Box 6">
          <a:extLst>
            <a:ext uri="{FF2B5EF4-FFF2-40B4-BE49-F238E27FC236}">
              <a16:creationId xmlns:a16="http://schemas.microsoft.com/office/drawing/2014/main" id="{B14E6F7B-87E0-4869-8DD0-D3414E48DE8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627" name="Text Box 4">
          <a:extLst>
            <a:ext uri="{FF2B5EF4-FFF2-40B4-BE49-F238E27FC236}">
              <a16:creationId xmlns:a16="http://schemas.microsoft.com/office/drawing/2014/main" id="{8424882B-E5BA-44BA-A531-9290FE6FDF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628" name="Text Box 6">
          <a:extLst>
            <a:ext uri="{FF2B5EF4-FFF2-40B4-BE49-F238E27FC236}">
              <a16:creationId xmlns:a16="http://schemas.microsoft.com/office/drawing/2014/main" id="{A4FFD9B7-A8C3-4AFE-B039-90BD90F67E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29" name="Text Box 4">
          <a:extLst>
            <a:ext uri="{FF2B5EF4-FFF2-40B4-BE49-F238E27FC236}">
              <a16:creationId xmlns:a16="http://schemas.microsoft.com/office/drawing/2014/main" id="{93AD6250-1E2A-4302-AFCD-5E375ED800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0" name="Text Box 6">
          <a:extLst>
            <a:ext uri="{FF2B5EF4-FFF2-40B4-BE49-F238E27FC236}">
              <a16:creationId xmlns:a16="http://schemas.microsoft.com/office/drawing/2014/main" id="{3F8482E0-D9B2-4549-84F3-A32A0D89F0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1" name="Text Box 4">
          <a:extLst>
            <a:ext uri="{FF2B5EF4-FFF2-40B4-BE49-F238E27FC236}">
              <a16:creationId xmlns:a16="http://schemas.microsoft.com/office/drawing/2014/main" id="{89597039-1D17-49A9-AB25-68AA9EE89E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2" name="Text Box 6">
          <a:extLst>
            <a:ext uri="{FF2B5EF4-FFF2-40B4-BE49-F238E27FC236}">
              <a16:creationId xmlns:a16="http://schemas.microsoft.com/office/drawing/2014/main" id="{C86DEC21-B581-4056-80AD-B1126AEC687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3" name="Text Box 4">
          <a:extLst>
            <a:ext uri="{FF2B5EF4-FFF2-40B4-BE49-F238E27FC236}">
              <a16:creationId xmlns:a16="http://schemas.microsoft.com/office/drawing/2014/main" id="{C33EF1F5-5FA3-4F16-935B-F8034F79910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4" name="Text Box 6">
          <a:extLst>
            <a:ext uri="{FF2B5EF4-FFF2-40B4-BE49-F238E27FC236}">
              <a16:creationId xmlns:a16="http://schemas.microsoft.com/office/drawing/2014/main" id="{C7E7233C-F438-4AF4-83FC-6D7093ED7A3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5" name="Text Box 4">
          <a:extLst>
            <a:ext uri="{FF2B5EF4-FFF2-40B4-BE49-F238E27FC236}">
              <a16:creationId xmlns:a16="http://schemas.microsoft.com/office/drawing/2014/main" id="{EC5AB275-464F-48CE-AE7B-E3D659605BA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6" name="Text Box 6">
          <a:extLst>
            <a:ext uri="{FF2B5EF4-FFF2-40B4-BE49-F238E27FC236}">
              <a16:creationId xmlns:a16="http://schemas.microsoft.com/office/drawing/2014/main" id="{BC53226D-EB22-4946-A786-1C42DE8EF36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37" name="Text Box 4">
          <a:extLst>
            <a:ext uri="{FF2B5EF4-FFF2-40B4-BE49-F238E27FC236}">
              <a16:creationId xmlns:a16="http://schemas.microsoft.com/office/drawing/2014/main" id="{EF86A7F8-D5FC-4287-A4F0-C568C407FD8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38" name="Text Box 6">
          <a:extLst>
            <a:ext uri="{FF2B5EF4-FFF2-40B4-BE49-F238E27FC236}">
              <a16:creationId xmlns:a16="http://schemas.microsoft.com/office/drawing/2014/main" id="{D1C11142-5000-4902-A801-2B42CD59E2B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39" name="Text Box 4">
          <a:extLst>
            <a:ext uri="{FF2B5EF4-FFF2-40B4-BE49-F238E27FC236}">
              <a16:creationId xmlns:a16="http://schemas.microsoft.com/office/drawing/2014/main" id="{3E2DEE1C-725E-48F6-876F-106AF29E79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0" name="Text Box 6">
          <a:extLst>
            <a:ext uri="{FF2B5EF4-FFF2-40B4-BE49-F238E27FC236}">
              <a16:creationId xmlns:a16="http://schemas.microsoft.com/office/drawing/2014/main" id="{4411780F-466A-4E4A-BC77-4258AC1019A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1" name="Text Box 4">
          <a:extLst>
            <a:ext uri="{FF2B5EF4-FFF2-40B4-BE49-F238E27FC236}">
              <a16:creationId xmlns:a16="http://schemas.microsoft.com/office/drawing/2014/main" id="{6BC3A7CB-FFB9-4685-A368-E15FC45C502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2" name="Text Box 6">
          <a:extLst>
            <a:ext uri="{FF2B5EF4-FFF2-40B4-BE49-F238E27FC236}">
              <a16:creationId xmlns:a16="http://schemas.microsoft.com/office/drawing/2014/main" id="{D2B9F141-7AE5-49AF-BF0C-31570D4465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3" name="Text Box 4">
          <a:extLst>
            <a:ext uri="{FF2B5EF4-FFF2-40B4-BE49-F238E27FC236}">
              <a16:creationId xmlns:a16="http://schemas.microsoft.com/office/drawing/2014/main" id="{602260D3-D814-48F1-8C45-43629328DF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4" name="Text Box 6">
          <a:extLst>
            <a:ext uri="{FF2B5EF4-FFF2-40B4-BE49-F238E27FC236}">
              <a16:creationId xmlns:a16="http://schemas.microsoft.com/office/drawing/2014/main" id="{04BEC19A-21CA-4118-8159-79E27E62B6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45" name="Text Box 4">
          <a:extLst>
            <a:ext uri="{FF2B5EF4-FFF2-40B4-BE49-F238E27FC236}">
              <a16:creationId xmlns:a16="http://schemas.microsoft.com/office/drawing/2014/main" id="{B2026934-5A49-41FC-B4B0-B25F4EE670B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46" name="Text Box 6">
          <a:extLst>
            <a:ext uri="{FF2B5EF4-FFF2-40B4-BE49-F238E27FC236}">
              <a16:creationId xmlns:a16="http://schemas.microsoft.com/office/drawing/2014/main" id="{E6351868-9C68-4CC4-9A43-1D2EE3A12B5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47" name="Text Box 4">
          <a:extLst>
            <a:ext uri="{FF2B5EF4-FFF2-40B4-BE49-F238E27FC236}">
              <a16:creationId xmlns:a16="http://schemas.microsoft.com/office/drawing/2014/main" id="{CBCDAAE1-E5DD-4D12-B4E9-F0E1CEC6063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48" name="Text Box 6">
          <a:extLst>
            <a:ext uri="{FF2B5EF4-FFF2-40B4-BE49-F238E27FC236}">
              <a16:creationId xmlns:a16="http://schemas.microsoft.com/office/drawing/2014/main" id="{46A1B4BF-BB77-4D10-A52A-61F51D9166D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49" name="Text Box 4">
          <a:extLst>
            <a:ext uri="{FF2B5EF4-FFF2-40B4-BE49-F238E27FC236}">
              <a16:creationId xmlns:a16="http://schemas.microsoft.com/office/drawing/2014/main" id="{DD09A7DF-BFB4-4CF3-9131-550FB2DC906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50" name="Text Box 6">
          <a:extLst>
            <a:ext uri="{FF2B5EF4-FFF2-40B4-BE49-F238E27FC236}">
              <a16:creationId xmlns:a16="http://schemas.microsoft.com/office/drawing/2014/main" id="{7EF7C4A2-E968-42E4-920E-A25061B3F29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1" name="Text Box 4">
          <a:extLst>
            <a:ext uri="{FF2B5EF4-FFF2-40B4-BE49-F238E27FC236}">
              <a16:creationId xmlns:a16="http://schemas.microsoft.com/office/drawing/2014/main" id="{304CB2D9-3826-483C-99E2-71ECECEA9F8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2" name="Text Box 6">
          <a:extLst>
            <a:ext uri="{FF2B5EF4-FFF2-40B4-BE49-F238E27FC236}">
              <a16:creationId xmlns:a16="http://schemas.microsoft.com/office/drawing/2014/main" id="{872E9A42-70B3-49A9-ACCC-6E52C6E398B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3" name="Text Box 4">
          <a:extLst>
            <a:ext uri="{FF2B5EF4-FFF2-40B4-BE49-F238E27FC236}">
              <a16:creationId xmlns:a16="http://schemas.microsoft.com/office/drawing/2014/main" id="{C2BA57F5-8C9A-44AB-9ADC-E6E951A949D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4" name="Text Box 6">
          <a:extLst>
            <a:ext uri="{FF2B5EF4-FFF2-40B4-BE49-F238E27FC236}">
              <a16:creationId xmlns:a16="http://schemas.microsoft.com/office/drawing/2014/main" id="{F04C37A0-6F73-4EB5-9B88-8CAD66F24E4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5" name="Text Box 4">
          <a:extLst>
            <a:ext uri="{FF2B5EF4-FFF2-40B4-BE49-F238E27FC236}">
              <a16:creationId xmlns:a16="http://schemas.microsoft.com/office/drawing/2014/main" id="{B0E72F5E-D2F6-46BB-B8BC-EDCC00CE8F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6" name="Text Box 6">
          <a:extLst>
            <a:ext uri="{FF2B5EF4-FFF2-40B4-BE49-F238E27FC236}">
              <a16:creationId xmlns:a16="http://schemas.microsoft.com/office/drawing/2014/main" id="{D6A5C9E9-D9F1-46F4-B2ED-042F371990D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7" name="Text Box 4">
          <a:extLst>
            <a:ext uri="{FF2B5EF4-FFF2-40B4-BE49-F238E27FC236}">
              <a16:creationId xmlns:a16="http://schemas.microsoft.com/office/drawing/2014/main" id="{C8490FF5-E0FA-49F5-A38C-7BD557DBF8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8" name="Text Box 6">
          <a:extLst>
            <a:ext uri="{FF2B5EF4-FFF2-40B4-BE49-F238E27FC236}">
              <a16:creationId xmlns:a16="http://schemas.microsoft.com/office/drawing/2014/main" id="{6A6D446B-C332-4B89-9DB3-96B8DB25AF1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59" name="Text Box 4">
          <a:extLst>
            <a:ext uri="{FF2B5EF4-FFF2-40B4-BE49-F238E27FC236}">
              <a16:creationId xmlns:a16="http://schemas.microsoft.com/office/drawing/2014/main" id="{21E0D5F9-630B-45DA-AFB4-644C5EDC587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60" name="Text Box 6">
          <a:extLst>
            <a:ext uri="{FF2B5EF4-FFF2-40B4-BE49-F238E27FC236}">
              <a16:creationId xmlns:a16="http://schemas.microsoft.com/office/drawing/2014/main" id="{57849CF9-EFB7-4F44-A7B9-C556B106168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61" name="Text Box 4">
          <a:extLst>
            <a:ext uri="{FF2B5EF4-FFF2-40B4-BE49-F238E27FC236}">
              <a16:creationId xmlns:a16="http://schemas.microsoft.com/office/drawing/2014/main" id="{51CB9324-751B-48AE-8843-9EC28A4C18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62" name="Text Box 6">
          <a:extLst>
            <a:ext uri="{FF2B5EF4-FFF2-40B4-BE49-F238E27FC236}">
              <a16:creationId xmlns:a16="http://schemas.microsoft.com/office/drawing/2014/main" id="{867818B3-E45B-4C16-B8AF-5D04169C0B8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63" name="Text Box 4">
          <a:extLst>
            <a:ext uri="{FF2B5EF4-FFF2-40B4-BE49-F238E27FC236}">
              <a16:creationId xmlns:a16="http://schemas.microsoft.com/office/drawing/2014/main" id="{6C5CBA60-8347-4790-A6D8-798D165755B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64" name="Text Box 6">
          <a:extLst>
            <a:ext uri="{FF2B5EF4-FFF2-40B4-BE49-F238E27FC236}">
              <a16:creationId xmlns:a16="http://schemas.microsoft.com/office/drawing/2014/main" id="{22691EC7-4432-4401-8A5F-0F4399CF9D4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5CC8B343-1768-4FCE-8106-01E06CB2C439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66" name="Text Box 4">
          <a:extLst>
            <a:ext uri="{FF2B5EF4-FFF2-40B4-BE49-F238E27FC236}">
              <a16:creationId xmlns:a16="http://schemas.microsoft.com/office/drawing/2014/main" id="{22D735D4-15FD-4C6A-8237-30072417C82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67" name="Text Box 6">
          <a:extLst>
            <a:ext uri="{FF2B5EF4-FFF2-40B4-BE49-F238E27FC236}">
              <a16:creationId xmlns:a16="http://schemas.microsoft.com/office/drawing/2014/main" id="{5F5995C3-0F37-4B03-BCE4-78DCF294717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68" name="Text Box 4">
          <a:extLst>
            <a:ext uri="{FF2B5EF4-FFF2-40B4-BE49-F238E27FC236}">
              <a16:creationId xmlns:a16="http://schemas.microsoft.com/office/drawing/2014/main" id="{E7FB19E5-E274-4970-A390-781B41329FA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69" name="Text Box 6">
          <a:extLst>
            <a:ext uri="{FF2B5EF4-FFF2-40B4-BE49-F238E27FC236}">
              <a16:creationId xmlns:a16="http://schemas.microsoft.com/office/drawing/2014/main" id="{F921380B-2BA6-4A5A-B322-E6BF8E828AB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0" name="Text Box 4">
          <a:extLst>
            <a:ext uri="{FF2B5EF4-FFF2-40B4-BE49-F238E27FC236}">
              <a16:creationId xmlns:a16="http://schemas.microsoft.com/office/drawing/2014/main" id="{0488C892-0AE7-45AC-8437-6760F9B071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1" name="Text Box 6">
          <a:extLst>
            <a:ext uri="{FF2B5EF4-FFF2-40B4-BE49-F238E27FC236}">
              <a16:creationId xmlns:a16="http://schemas.microsoft.com/office/drawing/2014/main" id="{08F9A8B2-FB7B-4B0A-8C7E-1B7D7E908E1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2" name="Text Box 4">
          <a:extLst>
            <a:ext uri="{FF2B5EF4-FFF2-40B4-BE49-F238E27FC236}">
              <a16:creationId xmlns:a16="http://schemas.microsoft.com/office/drawing/2014/main" id="{D63F3C1E-5DA2-4069-8274-A4C025AC29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3" name="Text Box 6">
          <a:extLst>
            <a:ext uri="{FF2B5EF4-FFF2-40B4-BE49-F238E27FC236}">
              <a16:creationId xmlns:a16="http://schemas.microsoft.com/office/drawing/2014/main" id="{23F7C6FD-3414-4245-8EA5-010B861713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4" name="Text Box 4">
          <a:extLst>
            <a:ext uri="{FF2B5EF4-FFF2-40B4-BE49-F238E27FC236}">
              <a16:creationId xmlns:a16="http://schemas.microsoft.com/office/drawing/2014/main" id="{56344B21-96B9-441D-9396-1594EC3646B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5" name="Text Box 6">
          <a:extLst>
            <a:ext uri="{FF2B5EF4-FFF2-40B4-BE49-F238E27FC236}">
              <a16:creationId xmlns:a16="http://schemas.microsoft.com/office/drawing/2014/main" id="{576836AE-C150-4560-85C7-CAED21B8AB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6" name="Text Box 4">
          <a:extLst>
            <a:ext uri="{FF2B5EF4-FFF2-40B4-BE49-F238E27FC236}">
              <a16:creationId xmlns:a16="http://schemas.microsoft.com/office/drawing/2014/main" id="{B7C760C1-D8FF-4C9F-B8A7-E62CE4F25A1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7" name="Text Box 6">
          <a:extLst>
            <a:ext uri="{FF2B5EF4-FFF2-40B4-BE49-F238E27FC236}">
              <a16:creationId xmlns:a16="http://schemas.microsoft.com/office/drawing/2014/main" id="{B84A028F-6D2C-431D-A2CE-1B15D9997B3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78" name="Text Box 4">
          <a:extLst>
            <a:ext uri="{FF2B5EF4-FFF2-40B4-BE49-F238E27FC236}">
              <a16:creationId xmlns:a16="http://schemas.microsoft.com/office/drawing/2014/main" id="{555C84E9-405A-476D-8FB8-2A9F3F51D02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79" name="Text Box 6">
          <a:extLst>
            <a:ext uri="{FF2B5EF4-FFF2-40B4-BE49-F238E27FC236}">
              <a16:creationId xmlns:a16="http://schemas.microsoft.com/office/drawing/2014/main" id="{16C70240-52E5-43A3-8C83-C892CA58553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680" name="Text Box 4">
          <a:extLst>
            <a:ext uri="{FF2B5EF4-FFF2-40B4-BE49-F238E27FC236}">
              <a16:creationId xmlns:a16="http://schemas.microsoft.com/office/drawing/2014/main" id="{D6EC0976-BAB3-4A20-96E3-DB102965373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681" name="Text Box 6">
          <a:extLst>
            <a:ext uri="{FF2B5EF4-FFF2-40B4-BE49-F238E27FC236}">
              <a16:creationId xmlns:a16="http://schemas.microsoft.com/office/drawing/2014/main" id="{CF8FE6E8-C40F-4351-B6E0-89BA046BB1B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82" name="Text Box 4">
          <a:extLst>
            <a:ext uri="{FF2B5EF4-FFF2-40B4-BE49-F238E27FC236}">
              <a16:creationId xmlns:a16="http://schemas.microsoft.com/office/drawing/2014/main" id="{B86719BE-02A1-43D1-AD18-A6B6F9609FC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83" name="Text Box 6">
          <a:extLst>
            <a:ext uri="{FF2B5EF4-FFF2-40B4-BE49-F238E27FC236}">
              <a16:creationId xmlns:a16="http://schemas.microsoft.com/office/drawing/2014/main" id="{D0C51FDA-DF96-4604-A317-2BCD0755C08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684" name="Text Box 4">
          <a:extLst>
            <a:ext uri="{FF2B5EF4-FFF2-40B4-BE49-F238E27FC236}">
              <a16:creationId xmlns:a16="http://schemas.microsoft.com/office/drawing/2014/main" id="{E2374168-E4D0-460B-9E6D-7510D1FB623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685" name="Text Box 6">
          <a:extLst>
            <a:ext uri="{FF2B5EF4-FFF2-40B4-BE49-F238E27FC236}">
              <a16:creationId xmlns:a16="http://schemas.microsoft.com/office/drawing/2014/main" id="{2EDCAD5F-F2A4-4F0B-A6AA-F917AED545D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6" name="Text Box 4">
          <a:extLst>
            <a:ext uri="{FF2B5EF4-FFF2-40B4-BE49-F238E27FC236}">
              <a16:creationId xmlns:a16="http://schemas.microsoft.com/office/drawing/2014/main" id="{35E39DCA-AD9D-4085-9ADC-E925ABFEFDC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7" name="Text Box 6">
          <a:extLst>
            <a:ext uri="{FF2B5EF4-FFF2-40B4-BE49-F238E27FC236}">
              <a16:creationId xmlns:a16="http://schemas.microsoft.com/office/drawing/2014/main" id="{25859AA3-84D7-4C42-92CD-D32E7D189D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8" name="Text Box 4">
          <a:extLst>
            <a:ext uri="{FF2B5EF4-FFF2-40B4-BE49-F238E27FC236}">
              <a16:creationId xmlns:a16="http://schemas.microsoft.com/office/drawing/2014/main" id="{33182623-529C-4CE0-92A2-92FA5087F5F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9" name="Text Box 6">
          <a:extLst>
            <a:ext uri="{FF2B5EF4-FFF2-40B4-BE49-F238E27FC236}">
              <a16:creationId xmlns:a16="http://schemas.microsoft.com/office/drawing/2014/main" id="{DCF414EA-9CFC-47E0-884F-252569711F5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0" name="Text Box 4">
          <a:extLst>
            <a:ext uri="{FF2B5EF4-FFF2-40B4-BE49-F238E27FC236}">
              <a16:creationId xmlns:a16="http://schemas.microsoft.com/office/drawing/2014/main" id="{7E77BCC1-5D2C-420B-AE9A-6DF9F802D29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1" name="Text Box 6">
          <a:extLst>
            <a:ext uri="{FF2B5EF4-FFF2-40B4-BE49-F238E27FC236}">
              <a16:creationId xmlns:a16="http://schemas.microsoft.com/office/drawing/2014/main" id="{47FA25DC-E2C4-4C4F-B309-022605177A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92" name="Text Box 4">
          <a:extLst>
            <a:ext uri="{FF2B5EF4-FFF2-40B4-BE49-F238E27FC236}">
              <a16:creationId xmlns:a16="http://schemas.microsoft.com/office/drawing/2014/main" id="{BC2209E2-5C20-4B3D-8B7D-BD843BC2523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93" name="Text Box 6">
          <a:extLst>
            <a:ext uri="{FF2B5EF4-FFF2-40B4-BE49-F238E27FC236}">
              <a16:creationId xmlns:a16="http://schemas.microsoft.com/office/drawing/2014/main" id="{0B4B2CC3-3645-45E9-AC29-6D258A9686C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4" name="Text Box 4">
          <a:extLst>
            <a:ext uri="{FF2B5EF4-FFF2-40B4-BE49-F238E27FC236}">
              <a16:creationId xmlns:a16="http://schemas.microsoft.com/office/drawing/2014/main" id="{99E2415D-931C-45FC-8CB2-4313AF509D4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5" name="Text Box 6">
          <a:extLst>
            <a:ext uri="{FF2B5EF4-FFF2-40B4-BE49-F238E27FC236}">
              <a16:creationId xmlns:a16="http://schemas.microsoft.com/office/drawing/2014/main" id="{6BA4A3CF-461B-42BA-9132-CF0F6A27C81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6" name="Text Box 4">
          <a:extLst>
            <a:ext uri="{FF2B5EF4-FFF2-40B4-BE49-F238E27FC236}">
              <a16:creationId xmlns:a16="http://schemas.microsoft.com/office/drawing/2014/main" id="{A854AFBD-EBE2-481C-B29C-000CD2AB1E9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7" name="Text Box 6">
          <a:extLst>
            <a:ext uri="{FF2B5EF4-FFF2-40B4-BE49-F238E27FC236}">
              <a16:creationId xmlns:a16="http://schemas.microsoft.com/office/drawing/2014/main" id="{ECB99AD7-9DB0-4FE6-9580-3E378C3FAE7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8" name="Text Box 4">
          <a:extLst>
            <a:ext uri="{FF2B5EF4-FFF2-40B4-BE49-F238E27FC236}">
              <a16:creationId xmlns:a16="http://schemas.microsoft.com/office/drawing/2014/main" id="{A9D41EDC-29DC-4988-B9CB-D01DC882FD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9" name="Text Box 6">
          <a:extLst>
            <a:ext uri="{FF2B5EF4-FFF2-40B4-BE49-F238E27FC236}">
              <a16:creationId xmlns:a16="http://schemas.microsoft.com/office/drawing/2014/main" id="{A4FC2648-A212-418F-9136-00A1E842FB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0" name="Text Box 4">
          <a:extLst>
            <a:ext uri="{FF2B5EF4-FFF2-40B4-BE49-F238E27FC236}">
              <a16:creationId xmlns:a16="http://schemas.microsoft.com/office/drawing/2014/main" id="{E5C2B2EA-C799-4685-B0DB-CBB1A678801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1" name="Text Box 6">
          <a:extLst>
            <a:ext uri="{FF2B5EF4-FFF2-40B4-BE49-F238E27FC236}">
              <a16:creationId xmlns:a16="http://schemas.microsoft.com/office/drawing/2014/main" id="{6B171755-4D05-4FC6-9C86-9AAF4FF971D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2" name="Text Box 4">
          <a:extLst>
            <a:ext uri="{FF2B5EF4-FFF2-40B4-BE49-F238E27FC236}">
              <a16:creationId xmlns:a16="http://schemas.microsoft.com/office/drawing/2014/main" id="{F531A480-6B78-4B45-9BD1-72EE4C156A5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3" name="Text Box 6">
          <a:extLst>
            <a:ext uri="{FF2B5EF4-FFF2-40B4-BE49-F238E27FC236}">
              <a16:creationId xmlns:a16="http://schemas.microsoft.com/office/drawing/2014/main" id="{A1072B6E-2B47-450A-BE40-1664E81E5D4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4" name="Text Box 4">
          <a:extLst>
            <a:ext uri="{FF2B5EF4-FFF2-40B4-BE49-F238E27FC236}">
              <a16:creationId xmlns:a16="http://schemas.microsoft.com/office/drawing/2014/main" id="{165B1F58-F402-4295-8D23-3B62302C32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5" name="Text Box 6">
          <a:extLst>
            <a:ext uri="{FF2B5EF4-FFF2-40B4-BE49-F238E27FC236}">
              <a16:creationId xmlns:a16="http://schemas.microsoft.com/office/drawing/2014/main" id="{11F33A8E-4028-45E8-ACA8-3FC122842FB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06" name="Text Box 4">
          <a:extLst>
            <a:ext uri="{FF2B5EF4-FFF2-40B4-BE49-F238E27FC236}">
              <a16:creationId xmlns:a16="http://schemas.microsoft.com/office/drawing/2014/main" id="{F7518369-4B62-4C06-80F8-E9E2D91DCB2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07" name="Text Box 6">
          <a:extLst>
            <a:ext uri="{FF2B5EF4-FFF2-40B4-BE49-F238E27FC236}">
              <a16:creationId xmlns:a16="http://schemas.microsoft.com/office/drawing/2014/main" id="{49C446C1-1E79-4A93-833E-70983DEEA21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8" name="Text Box 4">
          <a:extLst>
            <a:ext uri="{FF2B5EF4-FFF2-40B4-BE49-F238E27FC236}">
              <a16:creationId xmlns:a16="http://schemas.microsoft.com/office/drawing/2014/main" id="{820F1654-5EDE-47AD-938A-0857D1CC8F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9" name="Text Box 6">
          <a:extLst>
            <a:ext uri="{FF2B5EF4-FFF2-40B4-BE49-F238E27FC236}">
              <a16:creationId xmlns:a16="http://schemas.microsoft.com/office/drawing/2014/main" id="{4743265C-7B86-4C55-AB68-B14E63886A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10" name="Text Box 4">
          <a:extLst>
            <a:ext uri="{FF2B5EF4-FFF2-40B4-BE49-F238E27FC236}">
              <a16:creationId xmlns:a16="http://schemas.microsoft.com/office/drawing/2014/main" id="{17131B33-86E9-4E57-BF8F-2D0B86CDB0F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11" name="Text Box 6">
          <a:extLst>
            <a:ext uri="{FF2B5EF4-FFF2-40B4-BE49-F238E27FC236}">
              <a16:creationId xmlns:a16="http://schemas.microsoft.com/office/drawing/2014/main" id="{C1787FA8-F8D8-4280-AEBF-50EE635376D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12" name="Text Box 4">
          <a:extLst>
            <a:ext uri="{FF2B5EF4-FFF2-40B4-BE49-F238E27FC236}">
              <a16:creationId xmlns:a16="http://schemas.microsoft.com/office/drawing/2014/main" id="{643BCB97-E8C1-4EC0-9928-C3CBDD07C68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13" name="Text Box 6">
          <a:extLst>
            <a:ext uri="{FF2B5EF4-FFF2-40B4-BE49-F238E27FC236}">
              <a16:creationId xmlns:a16="http://schemas.microsoft.com/office/drawing/2014/main" id="{C7A3A28D-C96C-42BC-A1B5-481CFA1C039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14" name="Text Box 4">
          <a:extLst>
            <a:ext uri="{FF2B5EF4-FFF2-40B4-BE49-F238E27FC236}">
              <a16:creationId xmlns:a16="http://schemas.microsoft.com/office/drawing/2014/main" id="{90EC7894-0386-4C89-8397-2318C824DE3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15" name="Text Box 6">
          <a:extLst>
            <a:ext uri="{FF2B5EF4-FFF2-40B4-BE49-F238E27FC236}">
              <a16:creationId xmlns:a16="http://schemas.microsoft.com/office/drawing/2014/main" id="{A1AC279E-CE31-4CB8-8EF7-30730AC596B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6" name="Text Box 4">
          <a:extLst>
            <a:ext uri="{FF2B5EF4-FFF2-40B4-BE49-F238E27FC236}">
              <a16:creationId xmlns:a16="http://schemas.microsoft.com/office/drawing/2014/main" id="{D5C7ADAF-D6C4-4F6B-8531-29B0D92CB3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7" name="Text Box 6">
          <a:extLst>
            <a:ext uri="{FF2B5EF4-FFF2-40B4-BE49-F238E27FC236}">
              <a16:creationId xmlns:a16="http://schemas.microsoft.com/office/drawing/2014/main" id="{B8FFF93F-2CD1-4377-85D6-0305857527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8" name="Text Box 4">
          <a:extLst>
            <a:ext uri="{FF2B5EF4-FFF2-40B4-BE49-F238E27FC236}">
              <a16:creationId xmlns:a16="http://schemas.microsoft.com/office/drawing/2014/main" id="{3B53D542-62EA-405D-89D1-FA86C39FE5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9" name="Text Box 6">
          <a:extLst>
            <a:ext uri="{FF2B5EF4-FFF2-40B4-BE49-F238E27FC236}">
              <a16:creationId xmlns:a16="http://schemas.microsoft.com/office/drawing/2014/main" id="{1DD59031-2AB9-46E8-A0C3-E4820F6B6D3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0" name="Text Box 4">
          <a:extLst>
            <a:ext uri="{FF2B5EF4-FFF2-40B4-BE49-F238E27FC236}">
              <a16:creationId xmlns:a16="http://schemas.microsoft.com/office/drawing/2014/main" id="{2C8410CA-B5AD-4E37-AE55-037C1F9784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1" name="Text Box 6">
          <a:extLst>
            <a:ext uri="{FF2B5EF4-FFF2-40B4-BE49-F238E27FC236}">
              <a16:creationId xmlns:a16="http://schemas.microsoft.com/office/drawing/2014/main" id="{6D646636-9527-40DD-B2E6-BF21213179B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2" name="Text Box 4">
          <a:extLst>
            <a:ext uri="{FF2B5EF4-FFF2-40B4-BE49-F238E27FC236}">
              <a16:creationId xmlns:a16="http://schemas.microsoft.com/office/drawing/2014/main" id="{5B50AC49-EBCD-4986-BB3D-8A3AF24EEAA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3" name="Text Box 6">
          <a:extLst>
            <a:ext uri="{FF2B5EF4-FFF2-40B4-BE49-F238E27FC236}">
              <a16:creationId xmlns:a16="http://schemas.microsoft.com/office/drawing/2014/main" id="{CBA284B6-62F5-4AE5-AC19-4F51076F190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24" name="Text Box 4">
          <a:extLst>
            <a:ext uri="{FF2B5EF4-FFF2-40B4-BE49-F238E27FC236}">
              <a16:creationId xmlns:a16="http://schemas.microsoft.com/office/drawing/2014/main" id="{CCE8A286-C675-42F4-8DB1-B9992BA384B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25" name="Text Box 6">
          <a:extLst>
            <a:ext uri="{FF2B5EF4-FFF2-40B4-BE49-F238E27FC236}">
              <a16:creationId xmlns:a16="http://schemas.microsoft.com/office/drawing/2014/main" id="{6BD63FB1-03F7-4E82-AF10-B638F2B8202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6" name="Text Box 4">
          <a:extLst>
            <a:ext uri="{FF2B5EF4-FFF2-40B4-BE49-F238E27FC236}">
              <a16:creationId xmlns:a16="http://schemas.microsoft.com/office/drawing/2014/main" id="{04E170E5-F36E-42A4-A58B-4DFF145D4FD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7" name="Text Box 6">
          <a:extLst>
            <a:ext uri="{FF2B5EF4-FFF2-40B4-BE49-F238E27FC236}">
              <a16:creationId xmlns:a16="http://schemas.microsoft.com/office/drawing/2014/main" id="{82739A42-316F-4383-9142-C2AAD51596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28" name="Text Box 4">
          <a:extLst>
            <a:ext uri="{FF2B5EF4-FFF2-40B4-BE49-F238E27FC236}">
              <a16:creationId xmlns:a16="http://schemas.microsoft.com/office/drawing/2014/main" id="{939ADEBB-23BB-4882-9591-4C7328DCBC5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29" name="Text Box 6">
          <a:extLst>
            <a:ext uri="{FF2B5EF4-FFF2-40B4-BE49-F238E27FC236}">
              <a16:creationId xmlns:a16="http://schemas.microsoft.com/office/drawing/2014/main" id="{ED4C4F0A-CFCE-4C31-AE15-B356E692160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2FB71A18-E10C-47DB-9C43-A8689D46232C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31" name="Text Box 4">
          <a:extLst>
            <a:ext uri="{FF2B5EF4-FFF2-40B4-BE49-F238E27FC236}">
              <a16:creationId xmlns:a16="http://schemas.microsoft.com/office/drawing/2014/main" id="{3AE3D880-6FBF-4750-BED9-34BF0C52FD1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32" name="Text Box 6">
          <a:extLst>
            <a:ext uri="{FF2B5EF4-FFF2-40B4-BE49-F238E27FC236}">
              <a16:creationId xmlns:a16="http://schemas.microsoft.com/office/drawing/2014/main" id="{53F5CEDB-57E2-481F-8DBD-9FCE91C4C76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33" name="Text Box 4">
          <a:extLst>
            <a:ext uri="{FF2B5EF4-FFF2-40B4-BE49-F238E27FC236}">
              <a16:creationId xmlns:a16="http://schemas.microsoft.com/office/drawing/2014/main" id="{164DF76A-FF41-4A39-815A-843B4884135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34" name="Text Box 6">
          <a:extLst>
            <a:ext uri="{FF2B5EF4-FFF2-40B4-BE49-F238E27FC236}">
              <a16:creationId xmlns:a16="http://schemas.microsoft.com/office/drawing/2014/main" id="{80698353-E720-4E7C-8F01-5F67639146C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A66E922F-0BBA-454E-A0F3-95B8B23E2B1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6" name="Text Box 4">
          <a:extLst>
            <a:ext uri="{FF2B5EF4-FFF2-40B4-BE49-F238E27FC236}">
              <a16:creationId xmlns:a16="http://schemas.microsoft.com/office/drawing/2014/main" id="{B3825C5C-2068-44D4-B9F0-E4633502741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7" name="Text Box 6">
          <a:extLst>
            <a:ext uri="{FF2B5EF4-FFF2-40B4-BE49-F238E27FC236}">
              <a16:creationId xmlns:a16="http://schemas.microsoft.com/office/drawing/2014/main" id="{039E018B-937E-41BD-8627-127A0D5B8B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8" name="Text Box 4">
          <a:extLst>
            <a:ext uri="{FF2B5EF4-FFF2-40B4-BE49-F238E27FC236}">
              <a16:creationId xmlns:a16="http://schemas.microsoft.com/office/drawing/2014/main" id="{290FD5F5-40B8-4BB1-870E-1E17400E54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9" name="Text Box 6">
          <a:extLst>
            <a:ext uri="{FF2B5EF4-FFF2-40B4-BE49-F238E27FC236}">
              <a16:creationId xmlns:a16="http://schemas.microsoft.com/office/drawing/2014/main" id="{50F9E977-7374-4338-ACA8-C2C4024C03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0" name="Text Box 4">
          <a:extLst>
            <a:ext uri="{FF2B5EF4-FFF2-40B4-BE49-F238E27FC236}">
              <a16:creationId xmlns:a16="http://schemas.microsoft.com/office/drawing/2014/main" id="{131C5F85-3E9F-4EA0-9F6B-89197890F49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1" name="Text Box 6">
          <a:extLst>
            <a:ext uri="{FF2B5EF4-FFF2-40B4-BE49-F238E27FC236}">
              <a16:creationId xmlns:a16="http://schemas.microsoft.com/office/drawing/2014/main" id="{5519691E-832F-47F9-8094-598513A0FB5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2" name="Text Box 4">
          <a:extLst>
            <a:ext uri="{FF2B5EF4-FFF2-40B4-BE49-F238E27FC236}">
              <a16:creationId xmlns:a16="http://schemas.microsoft.com/office/drawing/2014/main" id="{CD1E29D9-1272-4AB3-8DD1-4B7875F5C2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3" name="Text Box 6">
          <a:extLst>
            <a:ext uri="{FF2B5EF4-FFF2-40B4-BE49-F238E27FC236}">
              <a16:creationId xmlns:a16="http://schemas.microsoft.com/office/drawing/2014/main" id="{6BB42DB2-D1E8-4DEB-B86F-2422EFA5C03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44" name="Text Box 4">
          <a:extLst>
            <a:ext uri="{FF2B5EF4-FFF2-40B4-BE49-F238E27FC236}">
              <a16:creationId xmlns:a16="http://schemas.microsoft.com/office/drawing/2014/main" id="{3EAA74A0-FDD6-4D33-A4A9-723F426BA88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45" name="Text Box 6">
          <a:extLst>
            <a:ext uri="{FF2B5EF4-FFF2-40B4-BE49-F238E27FC236}">
              <a16:creationId xmlns:a16="http://schemas.microsoft.com/office/drawing/2014/main" id="{986A0450-D7D2-4312-8F28-401D509D4EE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BD6A131A-4219-4058-AE14-C8FAE237E92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7" name="Text Box 4">
          <a:extLst>
            <a:ext uri="{FF2B5EF4-FFF2-40B4-BE49-F238E27FC236}">
              <a16:creationId xmlns:a16="http://schemas.microsoft.com/office/drawing/2014/main" id="{98FB0644-BE99-473A-9D3C-378141B4BE8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8" name="Text Box 6">
          <a:extLst>
            <a:ext uri="{FF2B5EF4-FFF2-40B4-BE49-F238E27FC236}">
              <a16:creationId xmlns:a16="http://schemas.microsoft.com/office/drawing/2014/main" id="{03FDB6CC-2AD8-4D10-A7EB-430B7F58AB8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235</xdr:row>
      <xdr:rowOff>0</xdr:rowOff>
    </xdr:from>
    <xdr:to>
      <xdr:col>13</xdr:col>
      <xdr:colOff>104775</xdr:colOff>
      <xdr:row>236</xdr:row>
      <xdr:rowOff>2069</xdr:rowOff>
    </xdr:to>
    <xdr:sp macro="" textlink="">
      <xdr:nvSpPr>
        <xdr:cNvPr id="749" name="Text Box 4">
          <a:extLst>
            <a:ext uri="{FF2B5EF4-FFF2-40B4-BE49-F238E27FC236}">
              <a16:creationId xmlns:a16="http://schemas.microsoft.com/office/drawing/2014/main" id="{CCA0CF66-7175-4AB5-AEA1-EF3103DDD810}"/>
            </a:ext>
          </a:extLst>
        </xdr:cNvPr>
        <xdr:cNvSpPr txBox="1">
          <a:spLocks noChangeArrowheads="1"/>
        </xdr:cNvSpPr>
      </xdr:nvSpPr>
      <xdr:spPr bwMode="auto">
        <a:xfrm>
          <a:off x="66389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750" name="Text Box 6">
          <a:extLst>
            <a:ext uri="{FF2B5EF4-FFF2-40B4-BE49-F238E27FC236}">
              <a16:creationId xmlns:a16="http://schemas.microsoft.com/office/drawing/2014/main" id="{A097DA23-FBCB-471E-BDB0-45674E7E202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751" name="Text Box 4">
          <a:extLst>
            <a:ext uri="{FF2B5EF4-FFF2-40B4-BE49-F238E27FC236}">
              <a16:creationId xmlns:a16="http://schemas.microsoft.com/office/drawing/2014/main" id="{7541EAFF-4E16-4184-869A-B0767D56D3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752" name="Text Box 6">
          <a:extLst>
            <a:ext uri="{FF2B5EF4-FFF2-40B4-BE49-F238E27FC236}">
              <a16:creationId xmlns:a16="http://schemas.microsoft.com/office/drawing/2014/main" id="{1BDFFEFA-3012-4B0A-8C01-18246CDAA61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3" name="Text Box 4">
          <a:extLst>
            <a:ext uri="{FF2B5EF4-FFF2-40B4-BE49-F238E27FC236}">
              <a16:creationId xmlns:a16="http://schemas.microsoft.com/office/drawing/2014/main" id="{0B0D5B4F-DD3B-4082-B07B-25F1EFF36AB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4" name="Text Box 6">
          <a:extLst>
            <a:ext uri="{FF2B5EF4-FFF2-40B4-BE49-F238E27FC236}">
              <a16:creationId xmlns:a16="http://schemas.microsoft.com/office/drawing/2014/main" id="{0CFF3B2A-74A9-4C3B-8AB6-EA9EA2E7991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5" name="Text Box 4">
          <a:extLst>
            <a:ext uri="{FF2B5EF4-FFF2-40B4-BE49-F238E27FC236}">
              <a16:creationId xmlns:a16="http://schemas.microsoft.com/office/drawing/2014/main" id="{77663FCE-DE9A-45C4-B5EF-E3E23B9D50E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6" name="Text Box 6">
          <a:extLst>
            <a:ext uri="{FF2B5EF4-FFF2-40B4-BE49-F238E27FC236}">
              <a16:creationId xmlns:a16="http://schemas.microsoft.com/office/drawing/2014/main" id="{EA937E50-444D-487E-8381-62C4C8EE9F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7" name="Text Box 4">
          <a:extLst>
            <a:ext uri="{FF2B5EF4-FFF2-40B4-BE49-F238E27FC236}">
              <a16:creationId xmlns:a16="http://schemas.microsoft.com/office/drawing/2014/main" id="{B27314F9-F88F-4CD6-8BF0-C303CA656B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8" name="Text Box 6">
          <a:extLst>
            <a:ext uri="{FF2B5EF4-FFF2-40B4-BE49-F238E27FC236}">
              <a16:creationId xmlns:a16="http://schemas.microsoft.com/office/drawing/2014/main" id="{3A2B5244-55E3-4EB2-8C0D-2472A95EC33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9" name="Text Box 4">
          <a:extLst>
            <a:ext uri="{FF2B5EF4-FFF2-40B4-BE49-F238E27FC236}">
              <a16:creationId xmlns:a16="http://schemas.microsoft.com/office/drawing/2014/main" id="{EE02F233-09C6-4DC5-BD11-069A875F231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60" name="Text Box 6">
          <a:extLst>
            <a:ext uri="{FF2B5EF4-FFF2-40B4-BE49-F238E27FC236}">
              <a16:creationId xmlns:a16="http://schemas.microsoft.com/office/drawing/2014/main" id="{658438B6-C5A6-40F9-974E-69B79F56311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61" name="Text Box 4">
          <a:extLst>
            <a:ext uri="{FF2B5EF4-FFF2-40B4-BE49-F238E27FC236}">
              <a16:creationId xmlns:a16="http://schemas.microsoft.com/office/drawing/2014/main" id="{C5F3CE13-A44F-4E8A-9489-3CCF85D8B1C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62" name="Text Box 6">
          <a:extLst>
            <a:ext uri="{FF2B5EF4-FFF2-40B4-BE49-F238E27FC236}">
              <a16:creationId xmlns:a16="http://schemas.microsoft.com/office/drawing/2014/main" id="{EE1065C4-EC81-4CFC-89F7-A96E0C5C4C4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3" name="Text Box 4">
          <a:extLst>
            <a:ext uri="{FF2B5EF4-FFF2-40B4-BE49-F238E27FC236}">
              <a16:creationId xmlns:a16="http://schemas.microsoft.com/office/drawing/2014/main" id="{AB3F07B1-3146-4D35-9563-DCE7A28125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4" name="Text Box 6">
          <a:extLst>
            <a:ext uri="{FF2B5EF4-FFF2-40B4-BE49-F238E27FC236}">
              <a16:creationId xmlns:a16="http://schemas.microsoft.com/office/drawing/2014/main" id="{053D97C8-FC09-4ACD-A16D-AE884AA9DD7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5" name="Text Box 4">
          <a:extLst>
            <a:ext uri="{FF2B5EF4-FFF2-40B4-BE49-F238E27FC236}">
              <a16:creationId xmlns:a16="http://schemas.microsoft.com/office/drawing/2014/main" id="{A4AD0D31-4531-45EA-81E5-D64606EE8B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6" name="Text Box 6">
          <a:extLst>
            <a:ext uri="{FF2B5EF4-FFF2-40B4-BE49-F238E27FC236}">
              <a16:creationId xmlns:a16="http://schemas.microsoft.com/office/drawing/2014/main" id="{A5F00E29-94DE-40B7-82F2-89C3ACEBBF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7" name="Text Box 4">
          <a:extLst>
            <a:ext uri="{FF2B5EF4-FFF2-40B4-BE49-F238E27FC236}">
              <a16:creationId xmlns:a16="http://schemas.microsoft.com/office/drawing/2014/main" id="{2298EA6B-2FA3-40B4-9890-72A8ECC7E6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8" name="Text Box 6">
          <a:extLst>
            <a:ext uri="{FF2B5EF4-FFF2-40B4-BE49-F238E27FC236}">
              <a16:creationId xmlns:a16="http://schemas.microsoft.com/office/drawing/2014/main" id="{29A2F8B3-590A-4DAF-9F75-861E5A3A8C7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9" name="Text Box 4">
          <a:extLst>
            <a:ext uri="{FF2B5EF4-FFF2-40B4-BE49-F238E27FC236}">
              <a16:creationId xmlns:a16="http://schemas.microsoft.com/office/drawing/2014/main" id="{5FE6C72A-9A94-4455-B442-F9DFA922D5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0" name="Text Box 6">
          <a:extLst>
            <a:ext uri="{FF2B5EF4-FFF2-40B4-BE49-F238E27FC236}">
              <a16:creationId xmlns:a16="http://schemas.microsoft.com/office/drawing/2014/main" id="{6D6F9975-2CB8-402F-B691-244690AAD9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1" name="Text Box 4">
          <a:extLst>
            <a:ext uri="{FF2B5EF4-FFF2-40B4-BE49-F238E27FC236}">
              <a16:creationId xmlns:a16="http://schemas.microsoft.com/office/drawing/2014/main" id="{8B9AFC4C-DFCA-4A7B-BC2E-490B86D97D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2" name="Text Box 6">
          <a:extLst>
            <a:ext uri="{FF2B5EF4-FFF2-40B4-BE49-F238E27FC236}">
              <a16:creationId xmlns:a16="http://schemas.microsoft.com/office/drawing/2014/main" id="{BB5EA72C-05E5-43E1-8680-853177DF2DA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3" name="Text Box 4">
          <a:extLst>
            <a:ext uri="{FF2B5EF4-FFF2-40B4-BE49-F238E27FC236}">
              <a16:creationId xmlns:a16="http://schemas.microsoft.com/office/drawing/2014/main" id="{5201CC12-B9EF-4BA1-98E1-D31D32DE23D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4" name="Text Box 6">
          <a:extLst>
            <a:ext uri="{FF2B5EF4-FFF2-40B4-BE49-F238E27FC236}">
              <a16:creationId xmlns:a16="http://schemas.microsoft.com/office/drawing/2014/main" id="{B77A3173-BCB4-4263-817A-EC085B8B0B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75" name="Text Box 4">
          <a:extLst>
            <a:ext uri="{FF2B5EF4-FFF2-40B4-BE49-F238E27FC236}">
              <a16:creationId xmlns:a16="http://schemas.microsoft.com/office/drawing/2014/main" id="{3B40AAD7-8833-4D9C-951B-3CAF8069E35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76" name="Text Box 6">
          <a:extLst>
            <a:ext uri="{FF2B5EF4-FFF2-40B4-BE49-F238E27FC236}">
              <a16:creationId xmlns:a16="http://schemas.microsoft.com/office/drawing/2014/main" id="{B10420C0-002A-4814-8614-C3694EE7043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77" name="Text Box 4">
          <a:extLst>
            <a:ext uri="{FF2B5EF4-FFF2-40B4-BE49-F238E27FC236}">
              <a16:creationId xmlns:a16="http://schemas.microsoft.com/office/drawing/2014/main" id="{C260937A-39DE-4CEE-9B54-07819ED5C12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78" name="Text Box 6">
          <a:extLst>
            <a:ext uri="{FF2B5EF4-FFF2-40B4-BE49-F238E27FC236}">
              <a16:creationId xmlns:a16="http://schemas.microsoft.com/office/drawing/2014/main" id="{A8F60400-BAD5-4A43-A940-5B3A22DBB59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79" name="Text Box 4">
          <a:extLst>
            <a:ext uri="{FF2B5EF4-FFF2-40B4-BE49-F238E27FC236}">
              <a16:creationId xmlns:a16="http://schemas.microsoft.com/office/drawing/2014/main" id="{1C824B48-A759-4AD7-84C2-C015D349630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0" name="Text Box 6">
          <a:extLst>
            <a:ext uri="{FF2B5EF4-FFF2-40B4-BE49-F238E27FC236}">
              <a16:creationId xmlns:a16="http://schemas.microsoft.com/office/drawing/2014/main" id="{EB16AF74-E703-4DAB-BC50-A154454EC06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81" name="Text Box 4">
          <a:extLst>
            <a:ext uri="{FF2B5EF4-FFF2-40B4-BE49-F238E27FC236}">
              <a16:creationId xmlns:a16="http://schemas.microsoft.com/office/drawing/2014/main" id="{6DEBC8E9-E37A-437A-999D-084608D2C69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82" name="Text Box 6">
          <a:extLst>
            <a:ext uri="{FF2B5EF4-FFF2-40B4-BE49-F238E27FC236}">
              <a16:creationId xmlns:a16="http://schemas.microsoft.com/office/drawing/2014/main" id="{6E8DA8E1-0516-4AC5-8C2A-D7E47A21E06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3" name="Text Box 4">
          <a:extLst>
            <a:ext uri="{FF2B5EF4-FFF2-40B4-BE49-F238E27FC236}">
              <a16:creationId xmlns:a16="http://schemas.microsoft.com/office/drawing/2014/main" id="{5B842FAB-B6AA-4D30-A976-42FFB253412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4" name="Text Box 6">
          <a:extLst>
            <a:ext uri="{FF2B5EF4-FFF2-40B4-BE49-F238E27FC236}">
              <a16:creationId xmlns:a16="http://schemas.microsoft.com/office/drawing/2014/main" id="{876EFC09-C2BB-42AA-B6B5-07DB5FAF5FF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5" name="Text Box 4">
          <a:extLst>
            <a:ext uri="{FF2B5EF4-FFF2-40B4-BE49-F238E27FC236}">
              <a16:creationId xmlns:a16="http://schemas.microsoft.com/office/drawing/2014/main" id="{9B4660FE-109E-4B72-BCB3-BDAD53D4147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6" name="Text Box 6">
          <a:extLst>
            <a:ext uri="{FF2B5EF4-FFF2-40B4-BE49-F238E27FC236}">
              <a16:creationId xmlns:a16="http://schemas.microsoft.com/office/drawing/2014/main" id="{39A94D32-A663-4574-9BA3-8983CEB2731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87" name="Text Box 4">
          <a:extLst>
            <a:ext uri="{FF2B5EF4-FFF2-40B4-BE49-F238E27FC236}">
              <a16:creationId xmlns:a16="http://schemas.microsoft.com/office/drawing/2014/main" id="{13E3A094-E442-4796-A84F-E1B91D52FA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88" name="Text Box 6">
          <a:extLst>
            <a:ext uri="{FF2B5EF4-FFF2-40B4-BE49-F238E27FC236}">
              <a16:creationId xmlns:a16="http://schemas.microsoft.com/office/drawing/2014/main" id="{F27FB2D0-A5D7-4496-9430-4F2BEDA9A8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89" name="Text Box 4">
          <a:extLst>
            <a:ext uri="{FF2B5EF4-FFF2-40B4-BE49-F238E27FC236}">
              <a16:creationId xmlns:a16="http://schemas.microsoft.com/office/drawing/2014/main" id="{FDEC7D0C-E4C2-4C8F-8C9C-2161A59A4A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0" name="Text Box 6">
          <a:extLst>
            <a:ext uri="{FF2B5EF4-FFF2-40B4-BE49-F238E27FC236}">
              <a16:creationId xmlns:a16="http://schemas.microsoft.com/office/drawing/2014/main" id="{D2D0E9FB-741C-4492-A591-2FE33A51815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1" name="Text Box 4">
          <a:extLst>
            <a:ext uri="{FF2B5EF4-FFF2-40B4-BE49-F238E27FC236}">
              <a16:creationId xmlns:a16="http://schemas.microsoft.com/office/drawing/2014/main" id="{CA225D12-E697-471B-8744-82B45DB2344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2" name="Text Box 6">
          <a:extLst>
            <a:ext uri="{FF2B5EF4-FFF2-40B4-BE49-F238E27FC236}">
              <a16:creationId xmlns:a16="http://schemas.microsoft.com/office/drawing/2014/main" id="{6A9D17CB-6B47-4CE3-904B-1E7C4D982E4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3" name="Text Box 4">
          <a:extLst>
            <a:ext uri="{FF2B5EF4-FFF2-40B4-BE49-F238E27FC236}">
              <a16:creationId xmlns:a16="http://schemas.microsoft.com/office/drawing/2014/main" id="{088784DA-DB2D-41A3-A279-1347484B80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4" name="Text Box 6">
          <a:extLst>
            <a:ext uri="{FF2B5EF4-FFF2-40B4-BE49-F238E27FC236}">
              <a16:creationId xmlns:a16="http://schemas.microsoft.com/office/drawing/2014/main" id="{3D83DF14-0DA6-40EB-9B46-F7045234953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95" name="Text Box 4">
          <a:extLst>
            <a:ext uri="{FF2B5EF4-FFF2-40B4-BE49-F238E27FC236}">
              <a16:creationId xmlns:a16="http://schemas.microsoft.com/office/drawing/2014/main" id="{371ACC8F-9CCA-4D42-BE76-62A1D6C2987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96" name="Text Box 6">
          <a:extLst>
            <a:ext uri="{FF2B5EF4-FFF2-40B4-BE49-F238E27FC236}">
              <a16:creationId xmlns:a16="http://schemas.microsoft.com/office/drawing/2014/main" id="{F963D5EC-1DDD-47EC-8F10-B7B0F5E937A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7" name="Text Box 4">
          <a:extLst>
            <a:ext uri="{FF2B5EF4-FFF2-40B4-BE49-F238E27FC236}">
              <a16:creationId xmlns:a16="http://schemas.microsoft.com/office/drawing/2014/main" id="{FB8CA16D-A190-4249-A2D4-80F870B80D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8" name="Text Box 6">
          <a:extLst>
            <a:ext uri="{FF2B5EF4-FFF2-40B4-BE49-F238E27FC236}">
              <a16:creationId xmlns:a16="http://schemas.microsoft.com/office/drawing/2014/main" id="{A43B7395-4FFB-421D-AB5C-3E6B3E013BA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99" name="Text Box 4">
          <a:extLst>
            <a:ext uri="{FF2B5EF4-FFF2-40B4-BE49-F238E27FC236}">
              <a16:creationId xmlns:a16="http://schemas.microsoft.com/office/drawing/2014/main" id="{6FDC2982-B1EC-4772-A2A8-2FDA00FDFCE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00" name="Text Box 6">
          <a:extLst>
            <a:ext uri="{FF2B5EF4-FFF2-40B4-BE49-F238E27FC236}">
              <a16:creationId xmlns:a16="http://schemas.microsoft.com/office/drawing/2014/main" id="{7AE0EBB2-6579-414F-9D3F-3D80F33DB8E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01" name="Text Box 4">
          <a:extLst>
            <a:ext uri="{FF2B5EF4-FFF2-40B4-BE49-F238E27FC236}">
              <a16:creationId xmlns:a16="http://schemas.microsoft.com/office/drawing/2014/main" id="{E5FF017D-2F6E-4691-9039-82D29FF289C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02" name="Text Box 6">
          <a:extLst>
            <a:ext uri="{FF2B5EF4-FFF2-40B4-BE49-F238E27FC236}">
              <a16:creationId xmlns:a16="http://schemas.microsoft.com/office/drawing/2014/main" id="{E29CD5E1-A438-431B-9EF3-7892A1F7C52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03" name="Text Box 4">
          <a:extLst>
            <a:ext uri="{FF2B5EF4-FFF2-40B4-BE49-F238E27FC236}">
              <a16:creationId xmlns:a16="http://schemas.microsoft.com/office/drawing/2014/main" id="{25421433-D558-4093-BC1E-967B002F6FB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04" name="Text Box 6">
          <a:extLst>
            <a:ext uri="{FF2B5EF4-FFF2-40B4-BE49-F238E27FC236}">
              <a16:creationId xmlns:a16="http://schemas.microsoft.com/office/drawing/2014/main" id="{C539E88A-51FA-4C05-9588-02B80E69487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5" name="Text Box 4">
          <a:extLst>
            <a:ext uri="{FF2B5EF4-FFF2-40B4-BE49-F238E27FC236}">
              <a16:creationId xmlns:a16="http://schemas.microsoft.com/office/drawing/2014/main" id="{9814D145-79BB-4835-8604-1FACCE73440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6" name="Text Box 6">
          <a:extLst>
            <a:ext uri="{FF2B5EF4-FFF2-40B4-BE49-F238E27FC236}">
              <a16:creationId xmlns:a16="http://schemas.microsoft.com/office/drawing/2014/main" id="{D5D24827-0B3C-4455-9387-A1706E5FEF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7" name="Text Box 4">
          <a:extLst>
            <a:ext uri="{FF2B5EF4-FFF2-40B4-BE49-F238E27FC236}">
              <a16:creationId xmlns:a16="http://schemas.microsoft.com/office/drawing/2014/main" id="{BAC40E05-F831-4483-BFC9-DACF777D61F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8" name="Text Box 6">
          <a:extLst>
            <a:ext uri="{FF2B5EF4-FFF2-40B4-BE49-F238E27FC236}">
              <a16:creationId xmlns:a16="http://schemas.microsoft.com/office/drawing/2014/main" id="{AE5E24C2-1887-4DCF-94F3-7A79FCF196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9" name="Text Box 4">
          <a:extLst>
            <a:ext uri="{FF2B5EF4-FFF2-40B4-BE49-F238E27FC236}">
              <a16:creationId xmlns:a16="http://schemas.microsoft.com/office/drawing/2014/main" id="{EAAAD7F9-9094-4003-9321-7FB7509060B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0" name="Text Box 6">
          <a:extLst>
            <a:ext uri="{FF2B5EF4-FFF2-40B4-BE49-F238E27FC236}">
              <a16:creationId xmlns:a16="http://schemas.microsoft.com/office/drawing/2014/main" id="{0339CEA4-64CD-4E04-959E-F4C88E1A1FB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1" name="Text Box 4">
          <a:extLst>
            <a:ext uri="{FF2B5EF4-FFF2-40B4-BE49-F238E27FC236}">
              <a16:creationId xmlns:a16="http://schemas.microsoft.com/office/drawing/2014/main" id="{29B3E408-0AAA-4257-88DF-2211E5245FA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2" name="Text Box 6">
          <a:extLst>
            <a:ext uri="{FF2B5EF4-FFF2-40B4-BE49-F238E27FC236}">
              <a16:creationId xmlns:a16="http://schemas.microsoft.com/office/drawing/2014/main" id="{D36B0249-672B-44CE-90E3-6106C6632A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13" name="Text Box 4">
          <a:extLst>
            <a:ext uri="{FF2B5EF4-FFF2-40B4-BE49-F238E27FC236}">
              <a16:creationId xmlns:a16="http://schemas.microsoft.com/office/drawing/2014/main" id="{36E6050A-A99B-472F-88C7-ED7DB7A1CAB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14" name="Text Box 6">
          <a:extLst>
            <a:ext uri="{FF2B5EF4-FFF2-40B4-BE49-F238E27FC236}">
              <a16:creationId xmlns:a16="http://schemas.microsoft.com/office/drawing/2014/main" id="{E36CB935-490E-4388-AE40-7271B71C1E7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5" name="Text Box 4">
          <a:extLst>
            <a:ext uri="{FF2B5EF4-FFF2-40B4-BE49-F238E27FC236}">
              <a16:creationId xmlns:a16="http://schemas.microsoft.com/office/drawing/2014/main" id="{40C31F09-A446-4BD1-92A8-043243DC020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6" name="Text Box 6">
          <a:extLst>
            <a:ext uri="{FF2B5EF4-FFF2-40B4-BE49-F238E27FC236}">
              <a16:creationId xmlns:a16="http://schemas.microsoft.com/office/drawing/2014/main" id="{255A869E-94D1-4512-80CA-1AC1D47CE59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17" name="Text Box 4">
          <a:extLst>
            <a:ext uri="{FF2B5EF4-FFF2-40B4-BE49-F238E27FC236}">
              <a16:creationId xmlns:a16="http://schemas.microsoft.com/office/drawing/2014/main" id="{31C92C8B-646A-45BC-B70D-0B0F8A050E7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18" name="Text Box 6">
          <a:extLst>
            <a:ext uri="{FF2B5EF4-FFF2-40B4-BE49-F238E27FC236}">
              <a16:creationId xmlns:a16="http://schemas.microsoft.com/office/drawing/2014/main" id="{6572BEED-08A1-4141-9A8F-81B7A5A9A9E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50C88C3C-925A-4EB5-B896-AFB95A5E8A43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20" name="Text Box 4">
          <a:extLst>
            <a:ext uri="{FF2B5EF4-FFF2-40B4-BE49-F238E27FC236}">
              <a16:creationId xmlns:a16="http://schemas.microsoft.com/office/drawing/2014/main" id="{DB000FC5-499C-4D29-B20A-384A3A021EF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21" name="Text Box 6">
          <a:extLst>
            <a:ext uri="{FF2B5EF4-FFF2-40B4-BE49-F238E27FC236}">
              <a16:creationId xmlns:a16="http://schemas.microsoft.com/office/drawing/2014/main" id="{A1EC314D-72ED-410A-9198-F2A25870932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22" name="Text Box 4">
          <a:extLst>
            <a:ext uri="{FF2B5EF4-FFF2-40B4-BE49-F238E27FC236}">
              <a16:creationId xmlns:a16="http://schemas.microsoft.com/office/drawing/2014/main" id="{A22B0BC9-C0D1-410C-A303-980E17F117E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23" name="Text Box 6">
          <a:extLst>
            <a:ext uri="{FF2B5EF4-FFF2-40B4-BE49-F238E27FC236}">
              <a16:creationId xmlns:a16="http://schemas.microsoft.com/office/drawing/2014/main" id="{E824743B-9A64-42FD-A861-F9C0FE5653B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4" name="Text Box 4">
          <a:extLst>
            <a:ext uri="{FF2B5EF4-FFF2-40B4-BE49-F238E27FC236}">
              <a16:creationId xmlns:a16="http://schemas.microsoft.com/office/drawing/2014/main" id="{C1E4A668-D51E-4876-82C6-5D770655114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5" name="Text Box 6">
          <a:extLst>
            <a:ext uri="{FF2B5EF4-FFF2-40B4-BE49-F238E27FC236}">
              <a16:creationId xmlns:a16="http://schemas.microsoft.com/office/drawing/2014/main" id="{13EDD5F4-C576-4155-85A0-971CA52AF31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6" name="Text Box 4">
          <a:extLst>
            <a:ext uri="{FF2B5EF4-FFF2-40B4-BE49-F238E27FC236}">
              <a16:creationId xmlns:a16="http://schemas.microsoft.com/office/drawing/2014/main" id="{275D4577-3C88-48A5-A0E8-807119EEA6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7" name="Text Box 6">
          <a:extLst>
            <a:ext uri="{FF2B5EF4-FFF2-40B4-BE49-F238E27FC236}">
              <a16:creationId xmlns:a16="http://schemas.microsoft.com/office/drawing/2014/main" id="{4B463FB6-FDC7-4473-BD9D-97D9A5F012D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8" name="Text Box 4">
          <a:extLst>
            <a:ext uri="{FF2B5EF4-FFF2-40B4-BE49-F238E27FC236}">
              <a16:creationId xmlns:a16="http://schemas.microsoft.com/office/drawing/2014/main" id="{5DF14D4B-797A-4FAE-BB4A-EE055186B46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9" name="Text Box 6">
          <a:extLst>
            <a:ext uri="{FF2B5EF4-FFF2-40B4-BE49-F238E27FC236}">
              <a16:creationId xmlns:a16="http://schemas.microsoft.com/office/drawing/2014/main" id="{03640014-95BC-4387-A1AC-2F0751C955C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0" name="Text Box 4">
          <a:extLst>
            <a:ext uri="{FF2B5EF4-FFF2-40B4-BE49-F238E27FC236}">
              <a16:creationId xmlns:a16="http://schemas.microsoft.com/office/drawing/2014/main" id="{E78FAD78-668B-47F7-A1F3-743981884B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1" name="Text Box 6">
          <a:extLst>
            <a:ext uri="{FF2B5EF4-FFF2-40B4-BE49-F238E27FC236}">
              <a16:creationId xmlns:a16="http://schemas.microsoft.com/office/drawing/2014/main" id="{483FDFF5-C91A-46D7-98D5-97DE533EEC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32" name="Text Box 4">
          <a:extLst>
            <a:ext uri="{FF2B5EF4-FFF2-40B4-BE49-F238E27FC236}">
              <a16:creationId xmlns:a16="http://schemas.microsoft.com/office/drawing/2014/main" id="{E81DF671-C588-4630-8B76-417D984B81D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33" name="Text Box 6">
          <a:extLst>
            <a:ext uri="{FF2B5EF4-FFF2-40B4-BE49-F238E27FC236}">
              <a16:creationId xmlns:a16="http://schemas.microsoft.com/office/drawing/2014/main" id="{468B35D7-E1CA-4BD0-9E7F-18C0E4C2A6E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834" name="Text Box 4">
          <a:extLst>
            <a:ext uri="{FF2B5EF4-FFF2-40B4-BE49-F238E27FC236}">
              <a16:creationId xmlns:a16="http://schemas.microsoft.com/office/drawing/2014/main" id="{D82410CD-F848-4F95-B13C-01570E8CB3E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835" name="Text Box 6">
          <a:extLst>
            <a:ext uri="{FF2B5EF4-FFF2-40B4-BE49-F238E27FC236}">
              <a16:creationId xmlns:a16="http://schemas.microsoft.com/office/drawing/2014/main" id="{B9237EC7-C681-4603-909B-0A455D76103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6" name="Text Box 4">
          <a:extLst>
            <a:ext uri="{FF2B5EF4-FFF2-40B4-BE49-F238E27FC236}">
              <a16:creationId xmlns:a16="http://schemas.microsoft.com/office/drawing/2014/main" id="{3BBF19B9-ACA2-4A12-826F-912480DF94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7" name="Text Box 6">
          <a:extLst>
            <a:ext uri="{FF2B5EF4-FFF2-40B4-BE49-F238E27FC236}">
              <a16:creationId xmlns:a16="http://schemas.microsoft.com/office/drawing/2014/main" id="{A965C877-8DB5-4E53-890C-F65707E62AC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838" name="Text Box 4">
          <a:extLst>
            <a:ext uri="{FF2B5EF4-FFF2-40B4-BE49-F238E27FC236}">
              <a16:creationId xmlns:a16="http://schemas.microsoft.com/office/drawing/2014/main" id="{A7AD1905-4575-4589-96F4-0EE6DA9AB75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839" name="Text Box 6">
          <a:extLst>
            <a:ext uri="{FF2B5EF4-FFF2-40B4-BE49-F238E27FC236}">
              <a16:creationId xmlns:a16="http://schemas.microsoft.com/office/drawing/2014/main" id="{65EF515F-B995-447F-87EE-281116DEB74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0" name="Text Box 4">
          <a:extLst>
            <a:ext uri="{FF2B5EF4-FFF2-40B4-BE49-F238E27FC236}">
              <a16:creationId xmlns:a16="http://schemas.microsoft.com/office/drawing/2014/main" id="{4DF540CA-FECA-4DE7-A926-89BD6220AE0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1" name="Text Box 6">
          <a:extLst>
            <a:ext uri="{FF2B5EF4-FFF2-40B4-BE49-F238E27FC236}">
              <a16:creationId xmlns:a16="http://schemas.microsoft.com/office/drawing/2014/main" id="{C67AE807-D23E-4D91-953B-B0994275CA1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2" name="Text Box 4">
          <a:extLst>
            <a:ext uri="{FF2B5EF4-FFF2-40B4-BE49-F238E27FC236}">
              <a16:creationId xmlns:a16="http://schemas.microsoft.com/office/drawing/2014/main" id="{A647059D-3767-49D6-8236-394164BCF88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3" name="Text Box 6">
          <a:extLst>
            <a:ext uri="{FF2B5EF4-FFF2-40B4-BE49-F238E27FC236}">
              <a16:creationId xmlns:a16="http://schemas.microsoft.com/office/drawing/2014/main" id="{93D35918-E026-4596-99DB-C0064C45172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4" name="Text Box 4">
          <a:extLst>
            <a:ext uri="{FF2B5EF4-FFF2-40B4-BE49-F238E27FC236}">
              <a16:creationId xmlns:a16="http://schemas.microsoft.com/office/drawing/2014/main" id="{66E5D54C-97FF-4E54-B6C5-3C766745874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5" name="Text Box 6">
          <a:extLst>
            <a:ext uri="{FF2B5EF4-FFF2-40B4-BE49-F238E27FC236}">
              <a16:creationId xmlns:a16="http://schemas.microsoft.com/office/drawing/2014/main" id="{97952A59-454A-4CD0-B04A-3BB4250FA8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46" name="Text Box 4">
          <a:extLst>
            <a:ext uri="{FF2B5EF4-FFF2-40B4-BE49-F238E27FC236}">
              <a16:creationId xmlns:a16="http://schemas.microsoft.com/office/drawing/2014/main" id="{D93EE931-67DC-42B9-B98C-85BA5CE5E27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47" name="Text Box 6">
          <a:extLst>
            <a:ext uri="{FF2B5EF4-FFF2-40B4-BE49-F238E27FC236}">
              <a16:creationId xmlns:a16="http://schemas.microsoft.com/office/drawing/2014/main" id="{AF37CA8B-4CDF-45AD-937B-C10E66954E6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48" name="Text Box 4">
          <a:extLst>
            <a:ext uri="{FF2B5EF4-FFF2-40B4-BE49-F238E27FC236}">
              <a16:creationId xmlns:a16="http://schemas.microsoft.com/office/drawing/2014/main" id="{B192162C-7DDA-4438-BE0F-F5955887C7C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49" name="Text Box 6">
          <a:extLst>
            <a:ext uri="{FF2B5EF4-FFF2-40B4-BE49-F238E27FC236}">
              <a16:creationId xmlns:a16="http://schemas.microsoft.com/office/drawing/2014/main" id="{F49FE94B-91DF-41DB-9355-2E55A98E629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50" name="Text Box 4">
          <a:extLst>
            <a:ext uri="{FF2B5EF4-FFF2-40B4-BE49-F238E27FC236}">
              <a16:creationId xmlns:a16="http://schemas.microsoft.com/office/drawing/2014/main" id="{7226349F-7681-4855-9FA5-323DD63C383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51" name="Text Box 6">
          <a:extLst>
            <a:ext uri="{FF2B5EF4-FFF2-40B4-BE49-F238E27FC236}">
              <a16:creationId xmlns:a16="http://schemas.microsoft.com/office/drawing/2014/main" id="{686C5BBB-0E99-459E-994F-CCDA343D90F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2" name="Text Box 4">
          <a:extLst>
            <a:ext uri="{FF2B5EF4-FFF2-40B4-BE49-F238E27FC236}">
              <a16:creationId xmlns:a16="http://schemas.microsoft.com/office/drawing/2014/main" id="{99ABCB36-0B54-4303-8159-3B616B5440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3" name="Text Box 6">
          <a:extLst>
            <a:ext uri="{FF2B5EF4-FFF2-40B4-BE49-F238E27FC236}">
              <a16:creationId xmlns:a16="http://schemas.microsoft.com/office/drawing/2014/main" id="{BED97BCB-1C83-4E1A-A67D-CDD58A891A1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4" name="Text Box 4">
          <a:extLst>
            <a:ext uri="{FF2B5EF4-FFF2-40B4-BE49-F238E27FC236}">
              <a16:creationId xmlns:a16="http://schemas.microsoft.com/office/drawing/2014/main" id="{4ADCF831-689A-4AF5-A36B-14E84072EA4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5" name="Text Box 6">
          <a:extLst>
            <a:ext uri="{FF2B5EF4-FFF2-40B4-BE49-F238E27FC236}">
              <a16:creationId xmlns:a16="http://schemas.microsoft.com/office/drawing/2014/main" id="{8BD85F7D-AECB-40C0-8B56-9C60A943088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6" name="Text Box 4">
          <a:extLst>
            <a:ext uri="{FF2B5EF4-FFF2-40B4-BE49-F238E27FC236}">
              <a16:creationId xmlns:a16="http://schemas.microsoft.com/office/drawing/2014/main" id="{0123AEB4-AA7A-4C24-B79B-A6B7668460F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7" name="Text Box 6">
          <a:extLst>
            <a:ext uri="{FF2B5EF4-FFF2-40B4-BE49-F238E27FC236}">
              <a16:creationId xmlns:a16="http://schemas.microsoft.com/office/drawing/2014/main" id="{2E241FCF-7E54-4767-BD2D-7E0151CD9A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8" name="Text Box 4">
          <a:extLst>
            <a:ext uri="{FF2B5EF4-FFF2-40B4-BE49-F238E27FC236}">
              <a16:creationId xmlns:a16="http://schemas.microsoft.com/office/drawing/2014/main" id="{4A21C44B-E039-446C-A896-36BEBD3CBA2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9" name="Text Box 6">
          <a:extLst>
            <a:ext uri="{FF2B5EF4-FFF2-40B4-BE49-F238E27FC236}">
              <a16:creationId xmlns:a16="http://schemas.microsoft.com/office/drawing/2014/main" id="{F2C81C8C-1D4F-4BC9-BD54-45CBD6735F7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60" name="Text Box 4">
          <a:extLst>
            <a:ext uri="{FF2B5EF4-FFF2-40B4-BE49-F238E27FC236}">
              <a16:creationId xmlns:a16="http://schemas.microsoft.com/office/drawing/2014/main" id="{BADA6354-167A-4764-92F0-D76CD7E914F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61" name="Text Box 6">
          <a:extLst>
            <a:ext uri="{FF2B5EF4-FFF2-40B4-BE49-F238E27FC236}">
              <a16:creationId xmlns:a16="http://schemas.microsoft.com/office/drawing/2014/main" id="{F9DED5A5-EA05-48AB-A82B-74E15A1CE4C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62" name="Text Box 4">
          <a:extLst>
            <a:ext uri="{FF2B5EF4-FFF2-40B4-BE49-F238E27FC236}">
              <a16:creationId xmlns:a16="http://schemas.microsoft.com/office/drawing/2014/main" id="{0EF20A89-FD73-4AA7-8A8C-D1FEF6412D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63" name="Text Box 6">
          <a:extLst>
            <a:ext uri="{FF2B5EF4-FFF2-40B4-BE49-F238E27FC236}">
              <a16:creationId xmlns:a16="http://schemas.microsoft.com/office/drawing/2014/main" id="{750630C2-5A8B-42C0-9230-D0F723854F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64" name="Text Box 4">
          <a:extLst>
            <a:ext uri="{FF2B5EF4-FFF2-40B4-BE49-F238E27FC236}">
              <a16:creationId xmlns:a16="http://schemas.microsoft.com/office/drawing/2014/main" id="{244441D6-0705-4839-A173-AC91C254ABD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65" name="Text Box 6">
          <a:extLst>
            <a:ext uri="{FF2B5EF4-FFF2-40B4-BE49-F238E27FC236}">
              <a16:creationId xmlns:a16="http://schemas.microsoft.com/office/drawing/2014/main" id="{3A31469C-8434-4377-87AC-B9779CB3F69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66" name="Text Box 4">
          <a:extLst>
            <a:ext uri="{FF2B5EF4-FFF2-40B4-BE49-F238E27FC236}">
              <a16:creationId xmlns:a16="http://schemas.microsoft.com/office/drawing/2014/main" id="{82E9A104-2E11-4734-819D-5B401FEEE40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67" name="Text Box 6">
          <a:extLst>
            <a:ext uri="{FF2B5EF4-FFF2-40B4-BE49-F238E27FC236}">
              <a16:creationId xmlns:a16="http://schemas.microsoft.com/office/drawing/2014/main" id="{5E65D429-D055-4EDB-B224-EE8859219C4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68" name="Text Box 4">
          <a:extLst>
            <a:ext uri="{FF2B5EF4-FFF2-40B4-BE49-F238E27FC236}">
              <a16:creationId xmlns:a16="http://schemas.microsoft.com/office/drawing/2014/main" id="{699B20DF-5429-4BA2-AE66-EFF47B22EC5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69" name="Text Box 6">
          <a:extLst>
            <a:ext uri="{FF2B5EF4-FFF2-40B4-BE49-F238E27FC236}">
              <a16:creationId xmlns:a16="http://schemas.microsoft.com/office/drawing/2014/main" id="{1BA55C3B-43EE-40DA-A44B-0A0859AED5E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70" name="Text Box 6">
          <a:extLst>
            <a:ext uri="{FF2B5EF4-FFF2-40B4-BE49-F238E27FC236}">
              <a16:creationId xmlns:a16="http://schemas.microsoft.com/office/drawing/2014/main" id="{E927845F-EE92-413A-A955-60A2D02EB877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1" name="Text Box 4">
          <a:extLst>
            <a:ext uri="{FF2B5EF4-FFF2-40B4-BE49-F238E27FC236}">
              <a16:creationId xmlns:a16="http://schemas.microsoft.com/office/drawing/2014/main" id="{5873C493-8CF5-439B-B226-83FC9208EE6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2" name="Text Box 6">
          <a:extLst>
            <a:ext uri="{FF2B5EF4-FFF2-40B4-BE49-F238E27FC236}">
              <a16:creationId xmlns:a16="http://schemas.microsoft.com/office/drawing/2014/main" id="{F1B10DE3-30F1-49A8-BF3D-BD543BC82BD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3" name="Text Box 4">
          <a:extLst>
            <a:ext uri="{FF2B5EF4-FFF2-40B4-BE49-F238E27FC236}">
              <a16:creationId xmlns:a16="http://schemas.microsoft.com/office/drawing/2014/main" id="{1EA32E42-0C0D-49E0-A73A-8B8F8B05F75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4" name="Text Box 6">
          <a:extLst>
            <a:ext uri="{FF2B5EF4-FFF2-40B4-BE49-F238E27FC236}">
              <a16:creationId xmlns:a16="http://schemas.microsoft.com/office/drawing/2014/main" id="{B236B248-2E7C-4571-A235-E67A0658323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5" name="Text Box 4">
          <a:extLst>
            <a:ext uri="{FF2B5EF4-FFF2-40B4-BE49-F238E27FC236}">
              <a16:creationId xmlns:a16="http://schemas.microsoft.com/office/drawing/2014/main" id="{E63427E0-F18D-4474-80BA-DFD78562FB4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6" name="Text Box 6">
          <a:extLst>
            <a:ext uri="{FF2B5EF4-FFF2-40B4-BE49-F238E27FC236}">
              <a16:creationId xmlns:a16="http://schemas.microsoft.com/office/drawing/2014/main" id="{1717BE68-7342-4013-ABE9-9D78E4587F1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7" name="Text Box 4">
          <a:extLst>
            <a:ext uri="{FF2B5EF4-FFF2-40B4-BE49-F238E27FC236}">
              <a16:creationId xmlns:a16="http://schemas.microsoft.com/office/drawing/2014/main" id="{111D74AD-EC18-4363-A3B8-77EA396BA73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8" name="Text Box 6">
          <a:extLst>
            <a:ext uri="{FF2B5EF4-FFF2-40B4-BE49-F238E27FC236}">
              <a16:creationId xmlns:a16="http://schemas.microsoft.com/office/drawing/2014/main" id="{A8ACBFF1-8085-4EE4-B7EA-15D77FDE6C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79" name="Text Box 4">
          <a:extLst>
            <a:ext uri="{FF2B5EF4-FFF2-40B4-BE49-F238E27FC236}">
              <a16:creationId xmlns:a16="http://schemas.microsoft.com/office/drawing/2014/main" id="{0DD25D3F-2F1C-415E-AD87-BC1EC845C80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80" name="Text Box 6">
          <a:extLst>
            <a:ext uri="{FF2B5EF4-FFF2-40B4-BE49-F238E27FC236}">
              <a16:creationId xmlns:a16="http://schemas.microsoft.com/office/drawing/2014/main" id="{721FBBAD-4A39-4442-B3BD-75113FABE79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81" name="Text Box 4">
          <a:extLst>
            <a:ext uri="{FF2B5EF4-FFF2-40B4-BE49-F238E27FC236}">
              <a16:creationId xmlns:a16="http://schemas.microsoft.com/office/drawing/2014/main" id="{9B0DBDCD-FF90-4AC1-9282-8A9259428AD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82" name="Text Box 6">
          <a:extLst>
            <a:ext uri="{FF2B5EF4-FFF2-40B4-BE49-F238E27FC236}">
              <a16:creationId xmlns:a16="http://schemas.microsoft.com/office/drawing/2014/main" id="{DB40D2B4-B396-4EFE-98F7-4B25397B529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83" name="Text Box 4">
          <a:extLst>
            <a:ext uri="{FF2B5EF4-FFF2-40B4-BE49-F238E27FC236}">
              <a16:creationId xmlns:a16="http://schemas.microsoft.com/office/drawing/2014/main" id="{31DAB223-C0CB-4941-A02B-D9407443159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84" name="Text Box 6">
          <a:extLst>
            <a:ext uri="{FF2B5EF4-FFF2-40B4-BE49-F238E27FC236}">
              <a16:creationId xmlns:a16="http://schemas.microsoft.com/office/drawing/2014/main" id="{16911A95-8064-4001-829C-26B17E2DC66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85" name="Text Box 6">
          <a:extLst>
            <a:ext uri="{FF2B5EF4-FFF2-40B4-BE49-F238E27FC236}">
              <a16:creationId xmlns:a16="http://schemas.microsoft.com/office/drawing/2014/main" id="{3E56DB5F-A548-4301-A106-8F92C9221F48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86" name="Text Box 4">
          <a:extLst>
            <a:ext uri="{FF2B5EF4-FFF2-40B4-BE49-F238E27FC236}">
              <a16:creationId xmlns:a16="http://schemas.microsoft.com/office/drawing/2014/main" id="{5E901DF4-0A17-4995-A544-D42C5FFAF61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87" name="Text Box 6">
          <a:extLst>
            <a:ext uri="{FF2B5EF4-FFF2-40B4-BE49-F238E27FC236}">
              <a16:creationId xmlns:a16="http://schemas.microsoft.com/office/drawing/2014/main" id="{FA6CAD0C-58AA-4BA3-A3A9-F9F851EAA87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88" name="Text Box 4">
          <a:extLst>
            <a:ext uri="{FF2B5EF4-FFF2-40B4-BE49-F238E27FC236}">
              <a16:creationId xmlns:a16="http://schemas.microsoft.com/office/drawing/2014/main" id="{58A2343C-A211-415E-A0A2-0F354163653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89" name="Text Box 6">
          <a:extLst>
            <a:ext uri="{FF2B5EF4-FFF2-40B4-BE49-F238E27FC236}">
              <a16:creationId xmlns:a16="http://schemas.microsoft.com/office/drawing/2014/main" id="{2311483E-174F-4398-BC2D-07CD03C14B9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id="{759409B9-8FFD-444E-B5C2-34E22C764DC0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891" name="Text Box 4">
          <a:extLst>
            <a:ext uri="{FF2B5EF4-FFF2-40B4-BE49-F238E27FC236}">
              <a16:creationId xmlns:a16="http://schemas.microsoft.com/office/drawing/2014/main" id="{F9C6F42B-E8B8-40D6-9CA8-DF6266450ED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892" name="Text Box 6">
          <a:extLst>
            <a:ext uri="{FF2B5EF4-FFF2-40B4-BE49-F238E27FC236}">
              <a16:creationId xmlns:a16="http://schemas.microsoft.com/office/drawing/2014/main" id="{8DEF4753-EA9A-4FAC-98C3-7D970774004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3" name="Text Box 4">
          <a:extLst>
            <a:ext uri="{FF2B5EF4-FFF2-40B4-BE49-F238E27FC236}">
              <a16:creationId xmlns:a16="http://schemas.microsoft.com/office/drawing/2014/main" id="{1BF9475F-6C9F-45B6-A44D-421B90D516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4" name="Text Box 6">
          <a:extLst>
            <a:ext uri="{FF2B5EF4-FFF2-40B4-BE49-F238E27FC236}">
              <a16:creationId xmlns:a16="http://schemas.microsoft.com/office/drawing/2014/main" id="{99963EA4-E82F-45F6-9EC5-EC85F9C47A0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5" name="Text Box 4">
          <a:extLst>
            <a:ext uri="{FF2B5EF4-FFF2-40B4-BE49-F238E27FC236}">
              <a16:creationId xmlns:a16="http://schemas.microsoft.com/office/drawing/2014/main" id="{D747C84E-26B1-40D4-BCB9-0FEBE7A235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6" name="Text Box 6">
          <a:extLst>
            <a:ext uri="{FF2B5EF4-FFF2-40B4-BE49-F238E27FC236}">
              <a16:creationId xmlns:a16="http://schemas.microsoft.com/office/drawing/2014/main" id="{E5A92346-568E-4455-B278-3F270936CAC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7" name="Text Box 4">
          <a:extLst>
            <a:ext uri="{FF2B5EF4-FFF2-40B4-BE49-F238E27FC236}">
              <a16:creationId xmlns:a16="http://schemas.microsoft.com/office/drawing/2014/main" id="{FFDF4B36-6A32-42D7-A3BD-DB5B48C640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8" name="Text Box 6">
          <a:extLst>
            <a:ext uri="{FF2B5EF4-FFF2-40B4-BE49-F238E27FC236}">
              <a16:creationId xmlns:a16="http://schemas.microsoft.com/office/drawing/2014/main" id="{C3804FA1-7B90-4598-A5DC-13337B3A2D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9" name="Text Box 4">
          <a:extLst>
            <a:ext uri="{FF2B5EF4-FFF2-40B4-BE49-F238E27FC236}">
              <a16:creationId xmlns:a16="http://schemas.microsoft.com/office/drawing/2014/main" id="{D190DE98-DE76-408E-868C-F8854413299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0" name="Text Box 6">
          <a:extLst>
            <a:ext uri="{FF2B5EF4-FFF2-40B4-BE49-F238E27FC236}">
              <a16:creationId xmlns:a16="http://schemas.microsoft.com/office/drawing/2014/main" id="{D6A07B62-F887-4531-A3AC-6EDF5F3B30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01" name="Text Box 4">
          <a:extLst>
            <a:ext uri="{FF2B5EF4-FFF2-40B4-BE49-F238E27FC236}">
              <a16:creationId xmlns:a16="http://schemas.microsoft.com/office/drawing/2014/main" id="{A28E37B5-AF67-4D7B-AAE5-E40CDA54B6E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02" name="Text Box 6">
          <a:extLst>
            <a:ext uri="{FF2B5EF4-FFF2-40B4-BE49-F238E27FC236}">
              <a16:creationId xmlns:a16="http://schemas.microsoft.com/office/drawing/2014/main" id="{2AA17C85-29D5-4EB9-9E8D-5E4757859F2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903" name="Text Box 4">
          <a:extLst>
            <a:ext uri="{FF2B5EF4-FFF2-40B4-BE49-F238E27FC236}">
              <a16:creationId xmlns:a16="http://schemas.microsoft.com/office/drawing/2014/main" id="{B805DCB6-C199-49C2-A7BA-63022D27E13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904" name="Text Box 6">
          <a:extLst>
            <a:ext uri="{FF2B5EF4-FFF2-40B4-BE49-F238E27FC236}">
              <a16:creationId xmlns:a16="http://schemas.microsoft.com/office/drawing/2014/main" id="{B53BA11A-8746-4C1C-9BCC-825DF393DCA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5" name="Text Box 4">
          <a:extLst>
            <a:ext uri="{FF2B5EF4-FFF2-40B4-BE49-F238E27FC236}">
              <a16:creationId xmlns:a16="http://schemas.microsoft.com/office/drawing/2014/main" id="{2475C222-1D75-4231-BEAC-6615B08D999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6" name="Text Box 6">
          <a:extLst>
            <a:ext uri="{FF2B5EF4-FFF2-40B4-BE49-F238E27FC236}">
              <a16:creationId xmlns:a16="http://schemas.microsoft.com/office/drawing/2014/main" id="{0BC82F18-E60C-4566-BB23-A0677133343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907" name="Text Box 4">
          <a:extLst>
            <a:ext uri="{FF2B5EF4-FFF2-40B4-BE49-F238E27FC236}">
              <a16:creationId xmlns:a16="http://schemas.microsoft.com/office/drawing/2014/main" id="{50D281FB-4D0E-4F30-8C3C-BD70EC6D9B9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908" name="Text Box 6">
          <a:extLst>
            <a:ext uri="{FF2B5EF4-FFF2-40B4-BE49-F238E27FC236}">
              <a16:creationId xmlns:a16="http://schemas.microsoft.com/office/drawing/2014/main" id="{499064B3-0FA0-4000-9529-B181C5E2BE7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09" name="Text Box 4">
          <a:extLst>
            <a:ext uri="{FF2B5EF4-FFF2-40B4-BE49-F238E27FC236}">
              <a16:creationId xmlns:a16="http://schemas.microsoft.com/office/drawing/2014/main" id="{E67706D0-B68E-4D30-B3F2-5BAC612B4B3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0" name="Text Box 6">
          <a:extLst>
            <a:ext uri="{FF2B5EF4-FFF2-40B4-BE49-F238E27FC236}">
              <a16:creationId xmlns:a16="http://schemas.microsoft.com/office/drawing/2014/main" id="{33403991-EA87-45C5-B68D-A7A4CD2392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1" name="Text Box 4">
          <a:extLst>
            <a:ext uri="{FF2B5EF4-FFF2-40B4-BE49-F238E27FC236}">
              <a16:creationId xmlns:a16="http://schemas.microsoft.com/office/drawing/2014/main" id="{FB46DD9F-B397-440B-8E9A-5DE988A3796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2" name="Text Box 6">
          <a:extLst>
            <a:ext uri="{FF2B5EF4-FFF2-40B4-BE49-F238E27FC236}">
              <a16:creationId xmlns:a16="http://schemas.microsoft.com/office/drawing/2014/main" id="{A50612EC-BE2B-434D-9556-4C052D6727C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3" name="Text Box 4">
          <a:extLst>
            <a:ext uri="{FF2B5EF4-FFF2-40B4-BE49-F238E27FC236}">
              <a16:creationId xmlns:a16="http://schemas.microsoft.com/office/drawing/2014/main" id="{E9115C48-6BF5-4238-BDE0-00490FF399B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4" name="Text Box 6">
          <a:extLst>
            <a:ext uri="{FF2B5EF4-FFF2-40B4-BE49-F238E27FC236}">
              <a16:creationId xmlns:a16="http://schemas.microsoft.com/office/drawing/2014/main" id="{4F9FD01C-06C3-4B0C-A95B-75F043C92B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15" name="Text Box 4">
          <a:extLst>
            <a:ext uri="{FF2B5EF4-FFF2-40B4-BE49-F238E27FC236}">
              <a16:creationId xmlns:a16="http://schemas.microsoft.com/office/drawing/2014/main" id="{30703003-17D7-4665-B1DB-236B50FB4FF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16" name="Text Box 6">
          <a:extLst>
            <a:ext uri="{FF2B5EF4-FFF2-40B4-BE49-F238E27FC236}">
              <a16:creationId xmlns:a16="http://schemas.microsoft.com/office/drawing/2014/main" id="{3BE9C7FB-9E8C-4ECC-A8C9-481C20BEA15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17" name="Text Box 4">
          <a:extLst>
            <a:ext uri="{FF2B5EF4-FFF2-40B4-BE49-F238E27FC236}">
              <a16:creationId xmlns:a16="http://schemas.microsoft.com/office/drawing/2014/main" id="{90E344F5-F881-4E25-8767-D78954418F1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18" name="Text Box 6">
          <a:extLst>
            <a:ext uri="{FF2B5EF4-FFF2-40B4-BE49-F238E27FC236}">
              <a16:creationId xmlns:a16="http://schemas.microsoft.com/office/drawing/2014/main" id="{392C8E36-006F-4F23-8A71-2F11CDB53A9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19" name="Text Box 4">
          <a:extLst>
            <a:ext uri="{FF2B5EF4-FFF2-40B4-BE49-F238E27FC236}">
              <a16:creationId xmlns:a16="http://schemas.microsoft.com/office/drawing/2014/main" id="{5ECC9A81-FB8D-4989-B17B-02DEA76215C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20" name="Text Box 6">
          <a:extLst>
            <a:ext uri="{FF2B5EF4-FFF2-40B4-BE49-F238E27FC236}">
              <a16:creationId xmlns:a16="http://schemas.microsoft.com/office/drawing/2014/main" id="{236E61BB-3C8F-4C85-A375-22CDB25EF7A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1" name="Text Box 4">
          <a:extLst>
            <a:ext uri="{FF2B5EF4-FFF2-40B4-BE49-F238E27FC236}">
              <a16:creationId xmlns:a16="http://schemas.microsoft.com/office/drawing/2014/main" id="{D68367AC-B033-4801-B239-FB293A2C822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2" name="Text Box 6">
          <a:extLst>
            <a:ext uri="{FF2B5EF4-FFF2-40B4-BE49-F238E27FC236}">
              <a16:creationId xmlns:a16="http://schemas.microsoft.com/office/drawing/2014/main" id="{BCFAB598-0CDC-4CCA-91EC-F30A48907F8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3" name="Text Box 4">
          <a:extLst>
            <a:ext uri="{FF2B5EF4-FFF2-40B4-BE49-F238E27FC236}">
              <a16:creationId xmlns:a16="http://schemas.microsoft.com/office/drawing/2014/main" id="{7D52C9D2-244A-494A-99AB-CCCB1BD3CE3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4" name="Text Box 6">
          <a:extLst>
            <a:ext uri="{FF2B5EF4-FFF2-40B4-BE49-F238E27FC236}">
              <a16:creationId xmlns:a16="http://schemas.microsoft.com/office/drawing/2014/main" id="{7BDBCBB5-4320-4595-9EF2-D713B9B69F5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5" name="Text Box 4">
          <a:extLst>
            <a:ext uri="{FF2B5EF4-FFF2-40B4-BE49-F238E27FC236}">
              <a16:creationId xmlns:a16="http://schemas.microsoft.com/office/drawing/2014/main" id="{9D247428-FF00-4856-A252-CD67AAC90A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6" name="Text Box 6">
          <a:extLst>
            <a:ext uri="{FF2B5EF4-FFF2-40B4-BE49-F238E27FC236}">
              <a16:creationId xmlns:a16="http://schemas.microsoft.com/office/drawing/2014/main" id="{5407ADE8-4D3D-4D58-928B-C7995598B37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7" name="Text Box 4">
          <a:extLst>
            <a:ext uri="{FF2B5EF4-FFF2-40B4-BE49-F238E27FC236}">
              <a16:creationId xmlns:a16="http://schemas.microsoft.com/office/drawing/2014/main" id="{DC437A23-A902-407D-B6F1-BB15479FDFB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8" name="Text Box 6">
          <a:extLst>
            <a:ext uri="{FF2B5EF4-FFF2-40B4-BE49-F238E27FC236}">
              <a16:creationId xmlns:a16="http://schemas.microsoft.com/office/drawing/2014/main" id="{A3BBEA55-DE28-430F-9A68-AEA8ECD1FD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29" name="Text Box 4">
          <a:extLst>
            <a:ext uri="{FF2B5EF4-FFF2-40B4-BE49-F238E27FC236}">
              <a16:creationId xmlns:a16="http://schemas.microsoft.com/office/drawing/2014/main" id="{9A1766BB-CA1D-4BF3-B66C-5BC7EC48244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30" name="Text Box 6">
          <a:extLst>
            <a:ext uri="{FF2B5EF4-FFF2-40B4-BE49-F238E27FC236}">
              <a16:creationId xmlns:a16="http://schemas.microsoft.com/office/drawing/2014/main" id="{D23DD11E-6A09-462E-BC79-4BB61770200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31" name="Text Box 4">
          <a:extLst>
            <a:ext uri="{FF2B5EF4-FFF2-40B4-BE49-F238E27FC236}">
              <a16:creationId xmlns:a16="http://schemas.microsoft.com/office/drawing/2014/main" id="{09A3C7FD-9E03-4568-A9D3-93C9F56B02F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32" name="Text Box 6">
          <a:extLst>
            <a:ext uri="{FF2B5EF4-FFF2-40B4-BE49-F238E27FC236}">
              <a16:creationId xmlns:a16="http://schemas.microsoft.com/office/drawing/2014/main" id="{549E61C0-01C9-4A15-912E-629454E6F4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33" name="Text Box 4">
          <a:extLst>
            <a:ext uri="{FF2B5EF4-FFF2-40B4-BE49-F238E27FC236}">
              <a16:creationId xmlns:a16="http://schemas.microsoft.com/office/drawing/2014/main" id="{1E9747AF-5A51-42BD-B769-32BD7AC91A9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34" name="Text Box 6">
          <a:extLst>
            <a:ext uri="{FF2B5EF4-FFF2-40B4-BE49-F238E27FC236}">
              <a16:creationId xmlns:a16="http://schemas.microsoft.com/office/drawing/2014/main" id="{799E673B-C6F9-4149-ADC5-ADDC7B4C306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35" name="Text Box 4">
          <a:extLst>
            <a:ext uri="{FF2B5EF4-FFF2-40B4-BE49-F238E27FC236}">
              <a16:creationId xmlns:a16="http://schemas.microsoft.com/office/drawing/2014/main" id="{5790BD94-9310-4514-8B1D-A4AD9A2CD6F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36" name="Text Box 6">
          <a:extLst>
            <a:ext uri="{FF2B5EF4-FFF2-40B4-BE49-F238E27FC236}">
              <a16:creationId xmlns:a16="http://schemas.microsoft.com/office/drawing/2014/main" id="{EBC05781-8C27-4502-BA5B-D3E5D1BA4A3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37" name="Text Box 4">
          <a:extLst>
            <a:ext uri="{FF2B5EF4-FFF2-40B4-BE49-F238E27FC236}">
              <a16:creationId xmlns:a16="http://schemas.microsoft.com/office/drawing/2014/main" id="{15C3B7C2-AC17-4EBE-83AE-0E9B1B11427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38" name="Text Box 6">
          <a:extLst>
            <a:ext uri="{FF2B5EF4-FFF2-40B4-BE49-F238E27FC236}">
              <a16:creationId xmlns:a16="http://schemas.microsoft.com/office/drawing/2014/main" id="{6FA48030-B24F-428A-9B08-338E8FF2BB8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39" name="Text Box 4">
          <a:extLst>
            <a:ext uri="{FF2B5EF4-FFF2-40B4-BE49-F238E27FC236}">
              <a16:creationId xmlns:a16="http://schemas.microsoft.com/office/drawing/2014/main" id="{9DEE0360-C1DA-47A2-B9FF-57364D06E18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0" name="Text Box 6">
          <a:extLst>
            <a:ext uri="{FF2B5EF4-FFF2-40B4-BE49-F238E27FC236}">
              <a16:creationId xmlns:a16="http://schemas.microsoft.com/office/drawing/2014/main" id="{06B2D9A1-0FD4-4AB6-96B9-3167F22FDF1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1" name="Text Box 4">
          <a:extLst>
            <a:ext uri="{FF2B5EF4-FFF2-40B4-BE49-F238E27FC236}">
              <a16:creationId xmlns:a16="http://schemas.microsoft.com/office/drawing/2014/main" id="{D5167427-E74A-4ACB-B4D9-DE89BBFD1CC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2" name="Text Box 6">
          <a:extLst>
            <a:ext uri="{FF2B5EF4-FFF2-40B4-BE49-F238E27FC236}">
              <a16:creationId xmlns:a16="http://schemas.microsoft.com/office/drawing/2014/main" id="{01DDF7B1-C8F0-4894-86CD-179AFE2550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3" name="Text Box 4">
          <a:extLst>
            <a:ext uri="{FF2B5EF4-FFF2-40B4-BE49-F238E27FC236}">
              <a16:creationId xmlns:a16="http://schemas.microsoft.com/office/drawing/2014/main" id="{14861BD3-6041-4C81-864B-57A8E744890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4" name="Text Box 6">
          <a:extLst>
            <a:ext uri="{FF2B5EF4-FFF2-40B4-BE49-F238E27FC236}">
              <a16:creationId xmlns:a16="http://schemas.microsoft.com/office/drawing/2014/main" id="{63C56394-9B7D-4CDC-8E5F-DD42DDB6D8D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5" name="Text Box 4">
          <a:extLst>
            <a:ext uri="{FF2B5EF4-FFF2-40B4-BE49-F238E27FC236}">
              <a16:creationId xmlns:a16="http://schemas.microsoft.com/office/drawing/2014/main" id="{503E5850-A6B6-4805-8915-DFC7E324132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6" name="Text Box 6">
          <a:extLst>
            <a:ext uri="{FF2B5EF4-FFF2-40B4-BE49-F238E27FC236}">
              <a16:creationId xmlns:a16="http://schemas.microsoft.com/office/drawing/2014/main" id="{72E4B34E-407A-47B2-B54D-55E5B0F1E47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47" name="Text Box 4">
          <a:extLst>
            <a:ext uri="{FF2B5EF4-FFF2-40B4-BE49-F238E27FC236}">
              <a16:creationId xmlns:a16="http://schemas.microsoft.com/office/drawing/2014/main" id="{BBB0C250-9FFC-4391-9F2C-011EFD15458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48" name="Text Box 6">
          <a:extLst>
            <a:ext uri="{FF2B5EF4-FFF2-40B4-BE49-F238E27FC236}">
              <a16:creationId xmlns:a16="http://schemas.microsoft.com/office/drawing/2014/main" id="{AE8EF70F-545B-43F2-AB73-9807BFDF3DC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9" name="Text Box 4">
          <a:extLst>
            <a:ext uri="{FF2B5EF4-FFF2-40B4-BE49-F238E27FC236}">
              <a16:creationId xmlns:a16="http://schemas.microsoft.com/office/drawing/2014/main" id="{D2CCE9A3-B870-41A8-9A2F-81C361BC3DE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50" name="Text Box 6">
          <a:extLst>
            <a:ext uri="{FF2B5EF4-FFF2-40B4-BE49-F238E27FC236}">
              <a16:creationId xmlns:a16="http://schemas.microsoft.com/office/drawing/2014/main" id="{689C5FE1-17DE-4F9C-92B4-F57D0905FC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51" name="Text Box 4">
          <a:extLst>
            <a:ext uri="{FF2B5EF4-FFF2-40B4-BE49-F238E27FC236}">
              <a16:creationId xmlns:a16="http://schemas.microsoft.com/office/drawing/2014/main" id="{ED097D47-76C3-43E2-8657-7292062A4B8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52" name="Text Box 6">
          <a:extLst>
            <a:ext uri="{FF2B5EF4-FFF2-40B4-BE49-F238E27FC236}">
              <a16:creationId xmlns:a16="http://schemas.microsoft.com/office/drawing/2014/main" id="{7EB4BF78-6CED-4BAC-B02E-7027C54CD86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953" name="Text Box 6">
          <a:extLst>
            <a:ext uri="{FF2B5EF4-FFF2-40B4-BE49-F238E27FC236}">
              <a16:creationId xmlns:a16="http://schemas.microsoft.com/office/drawing/2014/main" id="{6A82F01A-9865-445D-A6AC-8AE7760D3C72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54" name="Text Box 4">
          <a:extLst>
            <a:ext uri="{FF2B5EF4-FFF2-40B4-BE49-F238E27FC236}">
              <a16:creationId xmlns:a16="http://schemas.microsoft.com/office/drawing/2014/main" id="{350D4107-9347-470A-80C7-19EA458619D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55" name="Text Box 6">
          <a:extLst>
            <a:ext uri="{FF2B5EF4-FFF2-40B4-BE49-F238E27FC236}">
              <a16:creationId xmlns:a16="http://schemas.microsoft.com/office/drawing/2014/main" id="{BA4CE033-9EFF-405C-9801-59C0D3364AD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56" name="Text Box 4">
          <a:extLst>
            <a:ext uri="{FF2B5EF4-FFF2-40B4-BE49-F238E27FC236}">
              <a16:creationId xmlns:a16="http://schemas.microsoft.com/office/drawing/2014/main" id="{8365EB73-8628-4A24-8B79-C293FE9CCB9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57" name="Text Box 6">
          <a:extLst>
            <a:ext uri="{FF2B5EF4-FFF2-40B4-BE49-F238E27FC236}">
              <a16:creationId xmlns:a16="http://schemas.microsoft.com/office/drawing/2014/main" id="{BA19BAD8-E0EE-4EB7-B9D9-CFBE3C2BF27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958" name="Text Box 4">
          <a:extLst>
            <a:ext uri="{FF2B5EF4-FFF2-40B4-BE49-F238E27FC236}">
              <a16:creationId xmlns:a16="http://schemas.microsoft.com/office/drawing/2014/main" id="{6C2CE0EF-B771-46E3-BCB9-282AF5F963E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959" name="Text Box 6">
          <a:extLst>
            <a:ext uri="{FF2B5EF4-FFF2-40B4-BE49-F238E27FC236}">
              <a16:creationId xmlns:a16="http://schemas.microsoft.com/office/drawing/2014/main" id="{62D88A93-2F95-4089-A9A1-E77C08940B0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0" name="Text Box 4">
          <a:extLst>
            <a:ext uri="{FF2B5EF4-FFF2-40B4-BE49-F238E27FC236}">
              <a16:creationId xmlns:a16="http://schemas.microsoft.com/office/drawing/2014/main" id="{CE3DF94F-E00B-4437-B185-9AE2594A7E2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1" name="Text Box 6">
          <a:extLst>
            <a:ext uri="{FF2B5EF4-FFF2-40B4-BE49-F238E27FC236}">
              <a16:creationId xmlns:a16="http://schemas.microsoft.com/office/drawing/2014/main" id="{A0C9A850-732F-4F90-AF57-4F944EF12F0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2" name="Text Box 4">
          <a:extLst>
            <a:ext uri="{FF2B5EF4-FFF2-40B4-BE49-F238E27FC236}">
              <a16:creationId xmlns:a16="http://schemas.microsoft.com/office/drawing/2014/main" id="{2AB5148C-05A1-4B72-8E5D-1E7E4D55CBB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3" name="Text Box 6">
          <a:extLst>
            <a:ext uri="{FF2B5EF4-FFF2-40B4-BE49-F238E27FC236}">
              <a16:creationId xmlns:a16="http://schemas.microsoft.com/office/drawing/2014/main" id="{AE5C3890-E8CD-49DD-A82C-2E56405F022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4" name="Text Box 4">
          <a:extLst>
            <a:ext uri="{FF2B5EF4-FFF2-40B4-BE49-F238E27FC236}">
              <a16:creationId xmlns:a16="http://schemas.microsoft.com/office/drawing/2014/main" id="{4B6B30A0-7613-4BBA-B653-0B7B2D1F5A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5" name="Text Box 6">
          <a:extLst>
            <a:ext uri="{FF2B5EF4-FFF2-40B4-BE49-F238E27FC236}">
              <a16:creationId xmlns:a16="http://schemas.microsoft.com/office/drawing/2014/main" id="{BEF3E0D5-41BA-4EF9-B863-C25C328F7A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6" name="Text Box 4">
          <a:extLst>
            <a:ext uri="{FF2B5EF4-FFF2-40B4-BE49-F238E27FC236}">
              <a16:creationId xmlns:a16="http://schemas.microsoft.com/office/drawing/2014/main" id="{151E403D-7897-4195-B4CD-9B56BF5F5C7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7" name="Text Box 6">
          <a:extLst>
            <a:ext uri="{FF2B5EF4-FFF2-40B4-BE49-F238E27FC236}">
              <a16:creationId xmlns:a16="http://schemas.microsoft.com/office/drawing/2014/main" id="{B0C89ED2-E0B5-4FD4-98AA-52483F5FFA3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68" name="Text Box 4">
          <a:extLst>
            <a:ext uri="{FF2B5EF4-FFF2-40B4-BE49-F238E27FC236}">
              <a16:creationId xmlns:a16="http://schemas.microsoft.com/office/drawing/2014/main" id="{0D29F74F-29E1-4601-B797-302E193A962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69" name="Text Box 6">
          <a:extLst>
            <a:ext uri="{FF2B5EF4-FFF2-40B4-BE49-F238E27FC236}">
              <a16:creationId xmlns:a16="http://schemas.microsoft.com/office/drawing/2014/main" id="{990447DF-A4B5-4D11-9457-34F57837B91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0" name="Text Box 4">
          <a:extLst>
            <a:ext uri="{FF2B5EF4-FFF2-40B4-BE49-F238E27FC236}">
              <a16:creationId xmlns:a16="http://schemas.microsoft.com/office/drawing/2014/main" id="{3EC49589-B75B-42EB-86EA-5B885BBECB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1" name="Text Box 6">
          <a:extLst>
            <a:ext uri="{FF2B5EF4-FFF2-40B4-BE49-F238E27FC236}">
              <a16:creationId xmlns:a16="http://schemas.microsoft.com/office/drawing/2014/main" id="{81513C61-46EA-44FC-A059-2CBA493019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2" name="Text Box 4">
          <a:extLst>
            <a:ext uri="{FF2B5EF4-FFF2-40B4-BE49-F238E27FC236}">
              <a16:creationId xmlns:a16="http://schemas.microsoft.com/office/drawing/2014/main" id="{0205578B-61CD-4E48-9774-9EE88BD0A10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3" name="Text Box 6">
          <a:extLst>
            <a:ext uri="{FF2B5EF4-FFF2-40B4-BE49-F238E27FC236}">
              <a16:creationId xmlns:a16="http://schemas.microsoft.com/office/drawing/2014/main" id="{C3B21EDE-88EB-447D-9EC8-D2DA27B8F77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4" name="Text Box 4">
          <a:extLst>
            <a:ext uri="{FF2B5EF4-FFF2-40B4-BE49-F238E27FC236}">
              <a16:creationId xmlns:a16="http://schemas.microsoft.com/office/drawing/2014/main" id="{8B4655B0-2AC2-4486-96A2-F2C76BE09DE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5" name="Text Box 6">
          <a:extLst>
            <a:ext uri="{FF2B5EF4-FFF2-40B4-BE49-F238E27FC236}">
              <a16:creationId xmlns:a16="http://schemas.microsoft.com/office/drawing/2014/main" id="{B28935F5-F56B-4FF0-BBE9-240327A94F9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76" name="Text Box 4">
          <a:extLst>
            <a:ext uri="{FF2B5EF4-FFF2-40B4-BE49-F238E27FC236}">
              <a16:creationId xmlns:a16="http://schemas.microsoft.com/office/drawing/2014/main" id="{67F6CE28-896B-4264-90D5-1D819887ACB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77" name="Text Box 6">
          <a:extLst>
            <a:ext uri="{FF2B5EF4-FFF2-40B4-BE49-F238E27FC236}">
              <a16:creationId xmlns:a16="http://schemas.microsoft.com/office/drawing/2014/main" id="{FE079DB8-398E-4847-8436-0117F870FA6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78" name="Text Box 4">
          <a:extLst>
            <a:ext uri="{FF2B5EF4-FFF2-40B4-BE49-F238E27FC236}">
              <a16:creationId xmlns:a16="http://schemas.microsoft.com/office/drawing/2014/main" id="{C5718A9E-7ECB-47BE-8164-DAC58A5A516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79" name="Text Box 6">
          <a:extLst>
            <a:ext uri="{FF2B5EF4-FFF2-40B4-BE49-F238E27FC236}">
              <a16:creationId xmlns:a16="http://schemas.microsoft.com/office/drawing/2014/main" id="{1ABCC09A-9549-4825-A88F-50A83497386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80" name="Text Box 4">
          <a:extLst>
            <a:ext uri="{FF2B5EF4-FFF2-40B4-BE49-F238E27FC236}">
              <a16:creationId xmlns:a16="http://schemas.microsoft.com/office/drawing/2014/main" id="{CC1B089C-9D18-4AAE-BCD9-10AC35F1145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81" name="Text Box 6">
          <a:extLst>
            <a:ext uri="{FF2B5EF4-FFF2-40B4-BE49-F238E27FC236}">
              <a16:creationId xmlns:a16="http://schemas.microsoft.com/office/drawing/2014/main" id="{C8FCE360-3E63-470C-881C-1868F13E705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2" name="Text Box 4">
          <a:extLst>
            <a:ext uri="{FF2B5EF4-FFF2-40B4-BE49-F238E27FC236}">
              <a16:creationId xmlns:a16="http://schemas.microsoft.com/office/drawing/2014/main" id="{749CD906-BC05-4365-A866-9C07B6C4F4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3" name="Text Box 6">
          <a:extLst>
            <a:ext uri="{FF2B5EF4-FFF2-40B4-BE49-F238E27FC236}">
              <a16:creationId xmlns:a16="http://schemas.microsoft.com/office/drawing/2014/main" id="{16638C29-AEC6-4686-93AB-4E64D42EFE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4" name="Text Box 4">
          <a:extLst>
            <a:ext uri="{FF2B5EF4-FFF2-40B4-BE49-F238E27FC236}">
              <a16:creationId xmlns:a16="http://schemas.microsoft.com/office/drawing/2014/main" id="{06EF875B-1676-479C-BEC4-E46DFE9815E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5" name="Text Box 6">
          <a:extLst>
            <a:ext uri="{FF2B5EF4-FFF2-40B4-BE49-F238E27FC236}">
              <a16:creationId xmlns:a16="http://schemas.microsoft.com/office/drawing/2014/main" id="{D76998FC-D019-4139-97B3-C95C34E7BB2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6" name="Text Box 4">
          <a:extLst>
            <a:ext uri="{FF2B5EF4-FFF2-40B4-BE49-F238E27FC236}">
              <a16:creationId xmlns:a16="http://schemas.microsoft.com/office/drawing/2014/main" id="{5741C473-3F12-4EDE-A235-75A430847C3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7" name="Text Box 6">
          <a:extLst>
            <a:ext uri="{FF2B5EF4-FFF2-40B4-BE49-F238E27FC236}">
              <a16:creationId xmlns:a16="http://schemas.microsoft.com/office/drawing/2014/main" id="{30A3614D-E2FA-4CC9-BCD2-46261D6423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8" name="Text Box 4">
          <a:extLst>
            <a:ext uri="{FF2B5EF4-FFF2-40B4-BE49-F238E27FC236}">
              <a16:creationId xmlns:a16="http://schemas.microsoft.com/office/drawing/2014/main" id="{D59E457C-73C2-4BD7-83CB-E47DB627C7A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9" name="Text Box 6">
          <a:extLst>
            <a:ext uri="{FF2B5EF4-FFF2-40B4-BE49-F238E27FC236}">
              <a16:creationId xmlns:a16="http://schemas.microsoft.com/office/drawing/2014/main" id="{AA61E55B-6318-4EC2-97FA-1C28BC994A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90" name="Text Box 4">
          <a:extLst>
            <a:ext uri="{FF2B5EF4-FFF2-40B4-BE49-F238E27FC236}">
              <a16:creationId xmlns:a16="http://schemas.microsoft.com/office/drawing/2014/main" id="{05D72199-08E9-4EDE-969B-C68CD28E7F2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91" name="Text Box 6">
          <a:extLst>
            <a:ext uri="{FF2B5EF4-FFF2-40B4-BE49-F238E27FC236}">
              <a16:creationId xmlns:a16="http://schemas.microsoft.com/office/drawing/2014/main" id="{C3D306A3-557A-424B-BC59-FBFC9AD0147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2" name="Text Box 4">
          <a:extLst>
            <a:ext uri="{FF2B5EF4-FFF2-40B4-BE49-F238E27FC236}">
              <a16:creationId xmlns:a16="http://schemas.microsoft.com/office/drawing/2014/main" id="{5725681D-2EC3-4D04-9CFB-77BC8F6ABF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3" name="Text Box 6">
          <a:extLst>
            <a:ext uri="{FF2B5EF4-FFF2-40B4-BE49-F238E27FC236}">
              <a16:creationId xmlns:a16="http://schemas.microsoft.com/office/drawing/2014/main" id="{4B14508F-0622-4928-ADB2-501F402103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94" name="Text Box 4">
          <a:extLst>
            <a:ext uri="{FF2B5EF4-FFF2-40B4-BE49-F238E27FC236}">
              <a16:creationId xmlns:a16="http://schemas.microsoft.com/office/drawing/2014/main" id="{64165F49-05DA-489A-98B4-2739229C8BE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95" name="Text Box 6">
          <a:extLst>
            <a:ext uri="{FF2B5EF4-FFF2-40B4-BE49-F238E27FC236}">
              <a16:creationId xmlns:a16="http://schemas.microsoft.com/office/drawing/2014/main" id="{701DE89F-7850-4E31-8A47-D7CD830DA02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996" name="Text Box 6">
          <a:extLst>
            <a:ext uri="{FF2B5EF4-FFF2-40B4-BE49-F238E27FC236}">
              <a16:creationId xmlns:a16="http://schemas.microsoft.com/office/drawing/2014/main" id="{E48CD919-4E33-41CD-941F-C99EE2E64AC5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97" name="Text Box 4">
          <a:extLst>
            <a:ext uri="{FF2B5EF4-FFF2-40B4-BE49-F238E27FC236}">
              <a16:creationId xmlns:a16="http://schemas.microsoft.com/office/drawing/2014/main" id="{4737E895-DA1E-48EB-95E8-ED14E26B40D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98" name="Text Box 6">
          <a:extLst>
            <a:ext uri="{FF2B5EF4-FFF2-40B4-BE49-F238E27FC236}">
              <a16:creationId xmlns:a16="http://schemas.microsoft.com/office/drawing/2014/main" id="{4F1F51AE-63C8-45A8-A22C-BEB7CD1574D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99" name="Text Box 4">
          <a:extLst>
            <a:ext uri="{FF2B5EF4-FFF2-40B4-BE49-F238E27FC236}">
              <a16:creationId xmlns:a16="http://schemas.microsoft.com/office/drawing/2014/main" id="{2DB38A90-1186-456D-B73B-6A856AF8A9F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00" name="Text Box 6">
          <a:extLst>
            <a:ext uri="{FF2B5EF4-FFF2-40B4-BE49-F238E27FC236}">
              <a16:creationId xmlns:a16="http://schemas.microsoft.com/office/drawing/2014/main" id="{B69B24C9-50FC-404C-89EA-5EC47EA9552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1" name="Text Box 4">
          <a:extLst>
            <a:ext uri="{FF2B5EF4-FFF2-40B4-BE49-F238E27FC236}">
              <a16:creationId xmlns:a16="http://schemas.microsoft.com/office/drawing/2014/main" id="{021BD7F2-90A2-4573-A5F0-5C61CEB370B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2" name="Text Box 6">
          <a:extLst>
            <a:ext uri="{FF2B5EF4-FFF2-40B4-BE49-F238E27FC236}">
              <a16:creationId xmlns:a16="http://schemas.microsoft.com/office/drawing/2014/main" id="{D36F8051-A571-404D-A369-6CF6C91F4F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3" name="Text Box 6">
          <a:extLst>
            <a:ext uri="{FF2B5EF4-FFF2-40B4-BE49-F238E27FC236}">
              <a16:creationId xmlns:a16="http://schemas.microsoft.com/office/drawing/2014/main" id="{C6F001F6-390F-40DD-8B96-4CDFEA6D70C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4" name="Text Box 4">
          <a:extLst>
            <a:ext uri="{FF2B5EF4-FFF2-40B4-BE49-F238E27FC236}">
              <a16:creationId xmlns:a16="http://schemas.microsoft.com/office/drawing/2014/main" id="{DBF2440A-0E34-4005-AA50-9A1F31F60C3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5" name="Text Box 6">
          <a:extLst>
            <a:ext uri="{FF2B5EF4-FFF2-40B4-BE49-F238E27FC236}">
              <a16:creationId xmlns:a16="http://schemas.microsoft.com/office/drawing/2014/main" id="{694C0969-471A-478A-88E0-1BE55A4C5BE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6" name="Text Box 4">
          <a:extLst>
            <a:ext uri="{FF2B5EF4-FFF2-40B4-BE49-F238E27FC236}">
              <a16:creationId xmlns:a16="http://schemas.microsoft.com/office/drawing/2014/main" id="{DD11FFE3-942A-48B5-AA57-EE77D82911C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7" name="Text Box 6">
          <a:extLst>
            <a:ext uri="{FF2B5EF4-FFF2-40B4-BE49-F238E27FC236}">
              <a16:creationId xmlns:a16="http://schemas.microsoft.com/office/drawing/2014/main" id="{14785E7C-9D3C-4E9F-9FF5-8AC3430F6F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08" name="Text Box 4">
          <a:extLst>
            <a:ext uri="{FF2B5EF4-FFF2-40B4-BE49-F238E27FC236}">
              <a16:creationId xmlns:a16="http://schemas.microsoft.com/office/drawing/2014/main" id="{1A5BBDD2-FC69-4E18-8D70-EFDF445501C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09" name="Text Box 6">
          <a:extLst>
            <a:ext uri="{FF2B5EF4-FFF2-40B4-BE49-F238E27FC236}">
              <a16:creationId xmlns:a16="http://schemas.microsoft.com/office/drawing/2014/main" id="{1833FFDA-A575-4030-B63A-2C67FF09E47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010" name="Text Box 4">
          <a:extLst>
            <a:ext uri="{FF2B5EF4-FFF2-40B4-BE49-F238E27FC236}">
              <a16:creationId xmlns:a16="http://schemas.microsoft.com/office/drawing/2014/main" id="{9A73F21C-8B43-4332-8C89-EF32811B732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011" name="Text Box 6">
          <a:extLst>
            <a:ext uri="{FF2B5EF4-FFF2-40B4-BE49-F238E27FC236}">
              <a16:creationId xmlns:a16="http://schemas.microsoft.com/office/drawing/2014/main" id="{EB9D1A86-50D7-4A15-86E9-839FBAA7CC8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12" name="Text Box 4">
          <a:extLst>
            <a:ext uri="{FF2B5EF4-FFF2-40B4-BE49-F238E27FC236}">
              <a16:creationId xmlns:a16="http://schemas.microsoft.com/office/drawing/2014/main" id="{E123C70F-1626-40B9-9BE5-E6544BC3ABE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13" name="Text Box 6">
          <a:extLst>
            <a:ext uri="{FF2B5EF4-FFF2-40B4-BE49-F238E27FC236}">
              <a16:creationId xmlns:a16="http://schemas.microsoft.com/office/drawing/2014/main" id="{948664BD-4253-4C50-AB64-F89DFE3F26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014" name="Text Box 4">
          <a:extLst>
            <a:ext uri="{FF2B5EF4-FFF2-40B4-BE49-F238E27FC236}">
              <a16:creationId xmlns:a16="http://schemas.microsoft.com/office/drawing/2014/main" id="{4A123A38-97B3-40B4-A99E-4C55F9B7197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015" name="Text Box 6">
          <a:extLst>
            <a:ext uri="{FF2B5EF4-FFF2-40B4-BE49-F238E27FC236}">
              <a16:creationId xmlns:a16="http://schemas.microsoft.com/office/drawing/2014/main" id="{5D1CCE41-74F5-48AE-AEB7-A6931F5A726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6" name="Text Box 4">
          <a:extLst>
            <a:ext uri="{FF2B5EF4-FFF2-40B4-BE49-F238E27FC236}">
              <a16:creationId xmlns:a16="http://schemas.microsoft.com/office/drawing/2014/main" id="{1500AD5B-921B-4E8E-974A-6E52BD069D9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7" name="Text Box 6">
          <a:extLst>
            <a:ext uri="{FF2B5EF4-FFF2-40B4-BE49-F238E27FC236}">
              <a16:creationId xmlns:a16="http://schemas.microsoft.com/office/drawing/2014/main" id="{D37F0CCD-6CFD-4062-BFB5-C2B0569DC8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8" name="Text Box 4">
          <a:extLst>
            <a:ext uri="{FF2B5EF4-FFF2-40B4-BE49-F238E27FC236}">
              <a16:creationId xmlns:a16="http://schemas.microsoft.com/office/drawing/2014/main" id="{E14AFBA1-8C4D-4796-A798-52C43B23628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9" name="Text Box 6">
          <a:extLst>
            <a:ext uri="{FF2B5EF4-FFF2-40B4-BE49-F238E27FC236}">
              <a16:creationId xmlns:a16="http://schemas.microsoft.com/office/drawing/2014/main" id="{6545DC46-EB08-4DC8-BE88-768CE3133E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0" name="Text Box 4">
          <a:extLst>
            <a:ext uri="{FF2B5EF4-FFF2-40B4-BE49-F238E27FC236}">
              <a16:creationId xmlns:a16="http://schemas.microsoft.com/office/drawing/2014/main" id="{3A499134-4178-4F34-A658-4DF4FDC59C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1" name="Text Box 6">
          <a:extLst>
            <a:ext uri="{FF2B5EF4-FFF2-40B4-BE49-F238E27FC236}">
              <a16:creationId xmlns:a16="http://schemas.microsoft.com/office/drawing/2014/main" id="{7063B84D-5119-45E7-8372-CED9C0B9F58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22" name="Text Box 4">
          <a:extLst>
            <a:ext uri="{FF2B5EF4-FFF2-40B4-BE49-F238E27FC236}">
              <a16:creationId xmlns:a16="http://schemas.microsoft.com/office/drawing/2014/main" id="{7C37BD47-661C-46C4-B0D4-DA4EFEAA7FF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23" name="Text Box 6">
          <a:extLst>
            <a:ext uri="{FF2B5EF4-FFF2-40B4-BE49-F238E27FC236}">
              <a16:creationId xmlns:a16="http://schemas.microsoft.com/office/drawing/2014/main" id="{24C0EB1F-1F02-4BBC-A9E1-1933CE4DDAD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4" name="Text Box 4">
          <a:extLst>
            <a:ext uri="{FF2B5EF4-FFF2-40B4-BE49-F238E27FC236}">
              <a16:creationId xmlns:a16="http://schemas.microsoft.com/office/drawing/2014/main" id="{04170E10-9900-4531-A7E1-F25844AD2E3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5" name="Text Box 6">
          <a:extLst>
            <a:ext uri="{FF2B5EF4-FFF2-40B4-BE49-F238E27FC236}">
              <a16:creationId xmlns:a16="http://schemas.microsoft.com/office/drawing/2014/main" id="{EF2B9E4E-D0D0-48C0-B55A-1540616D64D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6" name="Text Box 4">
          <a:extLst>
            <a:ext uri="{FF2B5EF4-FFF2-40B4-BE49-F238E27FC236}">
              <a16:creationId xmlns:a16="http://schemas.microsoft.com/office/drawing/2014/main" id="{4A2FA0F7-5277-4BCC-8146-66581D95A7C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7" name="Text Box 6">
          <a:extLst>
            <a:ext uri="{FF2B5EF4-FFF2-40B4-BE49-F238E27FC236}">
              <a16:creationId xmlns:a16="http://schemas.microsoft.com/office/drawing/2014/main" id="{7A9331EB-55DD-4AB1-B9AB-8D779D89896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B0613A00-D172-4C4F-A9FD-7C9EB87D5D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9" name="Text Box 6">
          <a:extLst>
            <a:ext uri="{FF2B5EF4-FFF2-40B4-BE49-F238E27FC236}">
              <a16:creationId xmlns:a16="http://schemas.microsoft.com/office/drawing/2014/main" id="{2D870C9D-797C-42A0-BDBA-49515EC9CDD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0" name="Text Box 4">
          <a:extLst>
            <a:ext uri="{FF2B5EF4-FFF2-40B4-BE49-F238E27FC236}">
              <a16:creationId xmlns:a16="http://schemas.microsoft.com/office/drawing/2014/main" id="{8A39D588-30A0-4F9F-A424-F15013AAABD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1" name="Text Box 6">
          <a:extLst>
            <a:ext uri="{FF2B5EF4-FFF2-40B4-BE49-F238E27FC236}">
              <a16:creationId xmlns:a16="http://schemas.microsoft.com/office/drawing/2014/main" id="{4BE4B8E5-B673-4E5A-920C-6E883E7CCA5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2" name="Text Box 4">
          <a:extLst>
            <a:ext uri="{FF2B5EF4-FFF2-40B4-BE49-F238E27FC236}">
              <a16:creationId xmlns:a16="http://schemas.microsoft.com/office/drawing/2014/main" id="{9A50F916-EC16-4198-9F27-CA8D9E5532A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3" name="Text Box 6">
          <a:extLst>
            <a:ext uri="{FF2B5EF4-FFF2-40B4-BE49-F238E27FC236}">
              <a16:creationId xmlns:a16="http://schemas.microsoft.com/office/drawing/2014/main" id="{852CDCAA-D31E-4A87-AF2C-EAE119824F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4" name="Text Box 4">
          <a:extLst>
            <a:ext uri="{FF2B5EF4-FFF2-40B4-BE49-F238E27FC236}">
              <a16:creationId xmlns:a16="http://schemas.microsoft.com/office/drawing/2014/main" id="{CE2BCF27-4EE6-4EC9-9775-8D705AF763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5" name="Text Box 6">
          <a:extLst>
            <a:ext uri="{FF2B5EF4-FFF2-40B4-BE49-F238E27FC236}">
              <a16:creationId xmlns:a16="http://schemas.microsoft.com/office/drawing/2014/main" id="{AB08BDB2-B65F-450F-A0FA-1D01F35612E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36" name="Text Box 4">
          <a:extLst>
            <a:ext uri="{FF2B5EF4-FFF2-40B4-BE49-F238E27FC236}">
              <a16:creationId xmlns:a16="http://schemas.microsoft.com/office/drawing/2014/main" id="{FB7EDA90-DA80-4A70-B1A3-9CCB88BDB1F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37" name="Text Box 6">
          <a:extLst>
            <a:ext uri="{FF2B5EF4-FFF2-40B4-BE49-F238E27FC236}">
              <a16:creationId xmlns:a16="http://schemas.microsoft.com/office/drawing/2014/main" id="{825D7E97-44C3-438A-B873-F1EB0A4265B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8" name="Text Box 4">
          <a:extLst>
            <a:ext uri="{FF2B5EF4-FFF2-40B4-BE49-F238E27FC236}">
              <a16:creationId xmlns:a16="http://schemas.microsoft.com/office/drawing/2014/main" id="{FF309BF2-6EED-433D-8916-3788032185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9" name="Text Box 6">
          <a:extLst>
            <a:ext uri="{FF2B5EF4-FFF2-40B4-BE49-F238E27FC236}">
              <a16:creationId xmlns:a16="http://schemas.microsoft.com/office/drawing/2014/main" id="{58F53029-5008-4A4F-A9BA-757F01EAC7F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40" name="Text Box 4">
          <a:extLst>
            <a:ext uri="{FF2B5EF4-FFF2-40B4-BE49-F238E27FC236}">
              <a16:creationId xmlns:a16="http://schemas.microsoft.com/office/drawing/2014/main" id="{DFAB671F-DEF7-41AC-BB64-B90BDBA36B7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41" name="Text Box 6">
          <a:extLst>
            <a:ext uri="{FF2B5EF4-FFF2-40B4-BE49-F238E27FC236}">
              <a16:creationId xmlns:a16="http://schemas.microsoft.com/office/drawing/2014/main" id="{A4EBA97F-E2DE-4C0B-805B-6D24E142EA8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42" name="Text Box 4">
          <a:extLst>
            <a:ext uri="{FF2B5EF4-FFF2-40B4-BE49-F238E27FC236}">
              <a16:creationId xmlns:a16="http://schemas.microsoft.com/office/drawing/2014/main" id="{92C888C1-8B98-48BD-AFF8-AE2C13CCB46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43" name="Text Box 6">
          <a:extLst>
            <a:ext uri="{FF2B5EF4-FFF2-40B4-BE49-F238E27FC236}">
              <a16:creationId xmlns:a16="http://schemas.microsoft.com/office/drawing/2014/main" id="{747B7316-DC2D-43CD-8EF3-EDA9F0FE612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44" name="Text Box 4">
          <a:extLst>
            <a:ext uri="{FF2B5EF4-FFF2-40B4-BE49-F238E27FC236}">
              <a16:creationId xmlns:a16="http://schemas.microsoft.com/office/drawing/2014/main" id="{CB032ED0-D822-4D8C-8EBA-C70F7D381F8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45" name="Text Box 6">
          <a:extLst>
            <a:ext uri="{FF2B5EF4-FFF2-40B4-BE49-F238E27FC236}">
              <a16:creationId xmlns:a16="http://schemas.microsoft.com/office/drawing/2014/main" id="{2175816E-583B-4195-91CA-F4BE8CDCF34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6" name="Text Box 4">
          <a:extLst>
            <a:ext uri="{FF2B5EF4-FFF2-40B4-BE49-F238E27FC236}">
              <a16:creationId xmlns:a16="http://schemas.microsoft.com/office/drawing/2014/main" id="{69E536AC-823F-49A8-9517-89851EB234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7" name="Text Box 6">
          <a:extLst>
            <a:ext uri="{FF2B5EF4-FFF2-40B4-BE49-F238E27FC236}">
              <a16:creationId xmlns:a16="http://schemas.microsoft.com/office/drawing/2014/main" id="{7AE0E758-B482-4A69-BA14-177B076852B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8" name="Text Box 4">
          <a:extLst>
            <a:ext uri="{FF2B5EF4-FFF2-40B4-BE49-F238E27FC236}">
              <a16:creationId xmlns:a16="http://schemas.microsoft.com/office/drawing/2014/main" id="{8E604603-5E35-432A-9AA3-DEAF110D293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9" name="Text Box 6">
          <a:extLst>
            <a:ext uri="{FF2B5EF4-FFF2-40B4-BE49-F238E27FC236}">
              <a16:creationId xmlns:a16="http://schemas.microsoft.com/office/drawing/2014/main" id="{72B19DCB-AC5C-4C70-8D9D-7F83710769A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0" name="Text Box 4">
          <a:extLst>
            <a:ext uri="{FF2B5EF4-FFF2-40B4-BE49-F238E27FC236}">
              <a16:creationId xmlns:a16="http://schemas.microsoft.com/office/drawing/2014/main" id="{9E6C3ED7-F96F-49A0-BBFF-1748DB661B3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1" name="Text Box 6">
          <a:extLst>
            <a:ext uri="{FF2B5EF4-FFF2-40B4-BE49-F238E27FC236}">
              <a16:creationId xmlns:a16="http://schemas.microsoft.com/office/drawing/2014/main" id="{4B8CDCC4-81DA-429A-AF93-187C58B14A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2" name="Text Box 4">
          <a:extLst>
            <a:ext uri="{FF2B5EF4-FFF2-40B4-BE49-F238E27FC236}">
              <a16:creationId xmlns:a16="http://schemas.microsoft.com/office/drawing/2014/main" id="{54063BA5-BAFB-49F4-AF74-BCEA759DEB2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3" name="Text Box 6">
          <a:extLst>
            <a:ext uri="{FF2B5EF4-FFF2-40B4-BE49-F238E27FC236}">
              <a16:creationId xmlns:a16="http://schemas.microsoft.com/office/drawing/2014/main" id="{A8F402BB-3C36-41FD-89C1-2A0AE15BD3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54" name="Text Box 4">
          <a:extLst>
            <a:ext uri="{FF2B5EF4-FFF2-40B4-BE49-F238E27FC236}">
              <a16:creationId xmlns:a16="http://schemas.microsoft.com/office/drawing/2014/main" id="{9B57DE68-77FB-4B5A-9724-0E4E273E367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55" name="Text Box 6">
          <a:extLst>
            <a:ext uri="{FF2B5EF4-FFF2-40B4-BE49-F238E27FC236}">
              <a16:creationId xmlns:a16="http://schemas.microsoft.com/office/drawing/2014/main" id="{5098EC8C-477D-4784-B8D0-C8299F3432F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6" name="Text Box 4">
          <a:extLst>
            <a:ext uri="{FF2B5EF4-FFF2-40B4-BE49-F238E27FC236}">
              <a16:creationId xmlns:a16="http://schemas.microsoft.com/office/drawing/2014/main" id="{9CF9F3A4-B302-4442-A5F4-2F321099AA6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7" name="Text Box 6">
          <a:extLst>
            <a:ext uri="{FF2B5EF4-FFF2-40B4-BE49-F238E27FC236}">
              <a16:creationId xmlns:a16="http://schemas.microsoft.com/office/drawing/2014/main" id="{50269CED-2780-4840-814C-37C0DC5695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58" name="Text Box 4">
          <a:extLst>
            <a:ext uri="{FF2B5EF4-FFF2-40B4-BE49-F238E27FC236}">
              <a16:creationId xmlns:a16="http://schemas.microsoft.com/office/drawing/2014/main" id="{1F45CE44-8F70-404D-915F-6FCD4DFA5A7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59" name="Text Box 6">
          <a:extLst>
            <a:ext uri="{FF2B5EF4-FFF2-40B4-BE49-F238E27FC236}">
              <a16:creationId xmlns:a16="http://schemas.microsoft.com/office/drawing/2014/main" id="{2E0CCC1C-B2A1-47F7-9F57-261210B75CE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060" name="Text Box 6">
          <a:extLst>
            <a:ext uri="{FF2B5EF4-FFF2-40B4-BE49-F238E27FC236}">
              <a16:creationId xmlns:a16="http://schemas.microsoft.com/office/drawing/2014/main" id="{9ECAC0BF-C981-4603-83A4-C99012533927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61" name="Text Box 4">
          <a:extLst>
            <a:ext uri="{FF2B5EF4-FFF2-40B4-BE49-F238E27FC236}">
              <a16:creationId xmlns:a16="http://schemas.microsoft.com/office/drawing/2014/main" id="{E9B87FDE-EF50-4773-8B8E-AA56783EA4F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62" name="Text Box 6">
          <a:extLst>
            <a:ext uri="{FF2B5EF4-FFF2-40B4-BE49-F238E27FC236}">
              <a16:creationId xmlns:a16="http://schemas.microsoft.com/office/drawing/2014/main" id="{AFD5BDA8-839D-4D30-999C-10BC392AB8C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63" name="Text Box 4">
          <a:extLst>
            <a:ext uri="{FF2B5EF4-FFF2-40B4-BE49-F238E27FC236}">
              <a16:creationId xmlns:a16="http://schemas.microsoft.com/office/drawing/2014/main" id="{660DF913-988F-4A45-A8AE-AA9F4C37C80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64" name="Text Box 6">
          <a:extLst>
            <a:ext uri="{FF2B5EF4-FFF2-40B4-BE49-F238E27FC236}">
              <a16:creationId xmlns:a16="http://schemas.microsoft.com/office/drawing/2014/main" id="{4078561B-72EC-4D69-BCF6-064A3E90441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1065" name="Text Box 6">
          <a:extLst>
            <a:ext uri="{FF2B5EF4-FFF2-40B4-BE49-F238E27FC236}">
              <a16:creationId xmlns:a16="http://schemas.microsoft.com/office/drawing/2014/main" id="{178AA5B7-D260-4E30-9F97-84AFE00347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6" name="Text Box 4">
          <a:extLst>
            <a:ext uri="{FF2B5EF4-FFF2-40B4-BE49-F238E27FC236}">
              <a16:creationId xmlns:a16="http://schemas.microsoft.com/office/drawing/2014/main" id="{7BF5D740-29A3-4420-8B62-306762ADA0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7" name="Text Box 6">
          <a:extLst>
            <a:ext uri="{FF2B5EF4-FFF2-40B4-BE49-F238E27FC236}">
              <a16:creationId xmlns:a16="http://schemas.microsoft.com/office/drawing/2014/main" id="{52344F8F-2B6E-4A59-BD14-96DF488B297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8" name="Text Box 4">
          <a:extLst>
            <a:ext uri="{FF2B5EF4-FFF2-40B4-BE49-F238E27FC236}">
              <a16:creationId xmlns:a16="http://schemas.microsoft.com/office/drawing/2014/main" id="{7FB46050-ECEC-43D7-86E0-F3A2BFE7E09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9" name="Text Box 6">
          <a:extLst>
            <a:ext uri="{FF2B5EF4-FFF2-40B4-BE49-F238E27FC236}">
              <a16:creationId xmlns:a16="http://schemas.microsoft.com/office/drawing/2014/main" id="{6A7C7005-E434-4D2C-91CD-9F06AAF7B12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0" name="Text Box 4">
          <a:extLst>
            <a:ext uri="{FF2B5EF4-FFF2-40B4-BE49-F238E27FC236}">
              <a16:creationId xmlns:a16="http://schemas.microsoft.com/office/drawing/2014/main" id="{1A24C7DB-D394-4818-9880-D611FDCBD1E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1" name="Text Box 6">
          <a:extLst>
            <a:ext uri="{FF2B5EF4-FFF2-40B4-BE49-F238E27FC236}">
              <a16:creationId xmlns:a16="http://schemas.microsoft.com/office/drawing/2014/main" id="{6156BD6B-CEF5-4BE4-9118-099A91DD504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2" name="Text Box 4">
          <a:extLst>
            <a:ext uri="{FF2B5EF4-FFF2-40B4-BE49-F238E27FC236}">
              <a16:creationId xmlns:a16="http://schemas.microsoft.com/office/drawing/2014/main" id="{29B2525C-1A2D-444F-90D9-A7CEF953C07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3" name="Text Box 6">
          <a:extLst>
            <a:ext uri="{FF2B5EF4-FFF2-40B4-BE49-F238E27FC236}">
              <a16:creationId xmlns:a16="http://schemas.microsoft.com/office/drawing/2014/main" id="{8F92AE90-F53B-4F05-90A6-9081BAAAE9D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74" name="Text Box 4">
          <a:extLst>
            <a:ext uri="{FF2B5EF4-FFF2-40B4-BE49-F238E27FC236}">
              <a16:creationId xmlns:a16="http://schemas.microsoft.com/office/drawing/2014/main" id="{E87DC936-8DB8-4503-944D-B4D480155CA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75" name="Text Box 6">
          <a:extLst>
            <a:ext uri="{FF2B5EF4-FFF2-40B4-BE49-F238E27FC236}">
              <a16:creationId xmlns:a16="http://schemas.microsoft.com/office/drawing/2014/main" id="{3B6FE670-313E-4771-BD40-D8D919B0685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076" name="Text Box 6">
          <a:extLst>
            <a:ext uri="{FF2B5EF4-FFF2-40B4-BE49-F238E27FC236}">
              <a16:creationId xmlns:a16="http://schemas.microsoft.com/office/drawing/2014/main" id="{B75896E9-8F8D-41AC-8DEC-55C0C3A72A2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7" name="Text Box 4">
          <a:extLst>
            <a:ext uri="{FF2B5EF4-FFF2-40B4-BE49-F238E27FC236}">
              <a16:creationId xmlns:a16="http://schemas.microsoft.com/office/drawing/2014/main" id="{5D6CCB0C-73E0-4DBF-B4A2-2ABE7196A37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8" name="Text Box 6">
          <a:extLst>
            <a:ext uri="{FF2B5EF4-FFF2-40B4-BE49-F238E27FC236}">
              <a16:creationId xmlns:a16="http://schemas.microsoft.com/office/drawing/2014/main" id="{6E1EC87B-F662-4135-A6EF-7627B9021A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235</xdr:row>
      <xdr:rowOff>0</xdr:rowOff>
    </xdr:from>
    <xdr:to>
      <xdr:col>13</xdr:col>
      <xdr:colOff>104775</xdr:colOff>
      <xdr:row>236</xdr:row>
      <xdr:rowOff>2069</xdr:rowOff>
    </xdr:to>
    <xdr:sp macro="" textlink="">
      <xdr:nvSpPr>
        <xdr:cNvPr id="1079" name="Text Box 4">
          <a:extLst>
            <a:ext uri="{FF2B5EF4-FFF2-40B4-BE49-F238E27FC236}">
              <a16:creationId xmlns:a16="http://schemas.microsoft.com/office/drawing/2014/main" id="{B550EE0D-3DC9-4CA0-8EB6-2BBAB3E1E441}"/>
            </a:ext>
          </a:extLst>
        </xdr:cNvPr>
        <xdr:cNvSpPr txBox="1">
          <a:spLocks noChangeArrowheads="1"/>
        </xdr:cNvSpPr>
      </xdr:nvSpPr>
      <xdr:spPr bwMode="auto">
        <a:xfrm>
          <a:off x="66389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080" name="Text Box 6">
          <a:extLst>
            <a:ext uri="{FF2B5EF4-FFF2-40B4-BE49-F238E27FC236}">
              <a16:creationId xmlns:a16="http://schemas.microsoft.com/office/drawing/2014/main" id="{F81CE876-8738-4FE0-9C4E-D047FF4C079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1081" name="Text Box 4">
          <a:extLst>
            <a:ext uri="{FF2B5EF4-FFF2-40B4-BE49-F238E27FC236}">
              <a16:creationId xmlns:a16="http://schemas.microsoft.com/office/drawing/2014/main" id="{25269A6B-D38B-45CD-81C4-6B48B824FD9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1082" name="Text Box 6">
          <a:extLst>
            <a:ext uri="{FF2B5EF4-FFF2-40B4-BE49-F238E27FC236}">
              <a16:creationId xmlns:a16="http://schemas.microsoft.com/office/drawing/2014/main" id="{38602C9D-A749-46DF-8C4A-C047608583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3" name="Text Box 4">
          <a:extLst>
            <a:ext uri="{FF2B5EF4-FFF2-40B4-BE49-F238E27FC236}">
              <a16:creationId xmlns:a16="http://schemas.microsoft.com/office/drawing/2014/main" id="{0F945D63-A6A3-4B20-878E-B85A0B7EADE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4" name="Text Box 6">
          <a:extLst>
            <a:ext uri="{FF2B5EF4-FFF2-40B4-BE49-F238E27FC236}">
              <a16:creationId xmlns:a16="http://schemas.microsoft.com/office/drawing/2014/main" id="{5CF9F36D-454C-4DFB-AF81-3117850747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5" name="Text Box 4">
          <a:extLst>
            <a:ext uri="{FF2B5EF4-FFF2-40B4-BE49-F238E27FC236}">
              <a16:creationId xmlns:a16="http://schemas.microsoft.com/office/drawing/2014/main" id="{A0707DC9-1B94-4320-9E85-B26173BA50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6" name="Text Box 6">
          <a:extLst>
            <a:ext uri="{FF2B5EF4-FFF2-40B4-BE49-F238E27FC236}">
              <a16:creationId xmlns:a16="http://schemas.microsoft.com/office/drawing/2014/main" id="{9BB73921-8590-4531-86D9-CDC10A87B90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7" name="Text Box 4">
          <a:extLst>
            <a:ext uri="{FF2B5EF4-FFF2-40B4-BE49-F238E27FC236}">
              <a16:creationId xmlns:a16="http://schemas.microsoft.com/office/drawing/2014/main" id="{DAAAB1F1-CB97-4F64-A9F0-37C480783F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8" name="Text Box 6">
          <a:extLst>
            <a:ext uri="{FF2B5EF4-FFF2-40B4-BE49-F238E27FC236}">
              <a16:creationId xmlns:a16="http://schemas.microsoft.com/office/drawing/2014/main" id="{0398FA53-1FD6-4C95-90B6-9FD1EFE7C2A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9" name="Text Box 4">
          <a:extLst>
            <a:ext uri="{FF2B5EF4-FFF2-40B4-BE49-F238E27FC236}">
              <a16:creationId xmlns:a16="http://schemas.microsoft.com/office/drawing/2014/main" id="{56F5E735-9F8A-46F2-BF96-8F07C4A1FC1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90" name="Text Box 6">
          <a:extLst>
            <a:ext uri="{FF2B5EF4-FFF2-40B4-BE49-F238E27FC236}">
              <a16:creationId xmlns:a16="http://schemas.microsoft.com/office/drawing/2014/main" id="{53759A9D-9146-4ADC-AB22-235BED874A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91" name="Text Box 4">
          <a:extLst>
            <a:ext uri="{FF2B5EF4-FFF2-40B4-BE49-F238E27FC236}">
              <a16:creationId xmlns:a16="http://schemas.microsoft.com/office/drawing/2014/main" id="{121A8C3D-35D1-4888-BC7E-FBB8A0BA6B1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92" name="Text Box 6">
          <a:extLst>
            <a:ext uri="{FF2B5EF4-FFF2-40B4-BE49-F238E27FC236}">
              <a16:creationId xmlns:a16="http://schemas.microsoft.com/office/drawing/2014/main" id="{34119C48-7199-40CC-B4A4-EEA20C86FE6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3" name="Text Box 4">
          <a:extLst>
            <a:ext uri="{FF2B5EF4-FFF2-40B4-BE49-F238E27FC236}">
              <a16:creationId xmlns:a16="http://schemas.microsoft.com/office/drawing/2014/main" id="{019A64F7-4325-463E-82BE-1F1AAC1A84B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4" name="Text Box 6">
          <a:extLst>
            <a:ext uri="{FF2B5EF4-FFF2-40B4-BE49-F238E27FC236}">
              <a16:creationId xmlns:a16="http://schemas.microsoft.com/office/drawing/2014/main" id="{993641D6-CA3D-4D4C-BA82-E76446BEC2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5" name="Text Box 4">
          <a:extLst>
            <a:ext uri="{FF2B5EF4-FFF2-40B4-BE49-F238E27FC236}">
              <a16:creationId xmlns:a16="http://schemas.microsoft.com/office/drawing/2014/main" id="{AB2FBA6F-B4EC-4FDE-A9EE-8CB3D5D31C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6" name="Text Box 6">
          <a:extLst>
            <a:ext uri="{FF2B5EF4-FFF2-40B4-BE49-F238E27FC236}">
              <a16:creationId xmlns:a16="http://schemas.microsoft.com/office/drawing/2014/main" id="{A86CBE24-D3EE-4258-9FE8-9BF8EEE116C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7" name="Text Box 4">
          <a:extLst>
            <a:ext uri="{FF2B5EF4-FFF2-40B4-BE49-F238E27FC236}">
              <a16:creationId xmlns:a16="http://schemas.microsoft.com/office/drawing/2014/main" id="{30E17B6D-0FAB-42D3-93A9-6E7C82FF678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8" name="Text Box 6">
          <a:extLst>
            <a:ext uri="{FF2B5EF4-FFF2-40B4-BE49-F238E27FC236}">
              <a16:creationId xmlns:a16="http://schemas.microsoft.com/office/drawing/2014/main" id="{32F93EBF-ABBD-4AEE-8FC0-DD1E6E8AF5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9" name="Text Box 4">
          <a:extLst>
            <a:ext uri="{FF2B5EF4-FFF2-40B4-BE49-F238E27FC236}">
              <a16:creationId xmlns:a16="http://schemas.microsoft.com/office/drawing/2014/main" id="{BC5B69AE-C3CB-4136-9FD6-6C21EA88182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0" name="Text Box 6">
          <a:extLst>
            <a:ext uri="{FF2B5EF4-FFF2-40B4-BE49-F238E27FC236}">
              <a16:creationId xmlns:a16="http://schemas.microsoft.com/office/drawing/2014/main" id="{4CB17EDE-54F7-4DF6-9E16-68498885A6A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1" name="Text Box 4">
          <a:extLst>
            <a:ext uri="{FF2B5EF4-FFF2-40B4-BE49-F238E27FC236}">
              <a16:creationId xmlns:a16="http://schemas.microsoft.com/office/drawing/2014/main" id="{1EDB3DA3-8B1B-40B7-A127-1428C7AA402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2" name="Text Box 6">
          <a:extLst>
            <a:ext uri="{FF2B5EF4-FFF2-40B4-BE49-F238E27FC236}">
              <a16:creationId xmlns:a16="http://schemas.microsoft.com/office/drawing/2014/main" id="{46643DF3-33F3-4159-8554-AA34689F8E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3" name="Text Box 4">
          <a:extLst>
            <a:ext uri="{FF2B5EF4-FFF2-40B4-BE49-F238E27FC236}">
              <a16:creationId xmlns:a16="http://schemas.microsoft.com/office/drawing/2014/main" id="{81F13F5A-D0F8-4B0E-A351-D54FEE56DA1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4" name="Text Box 6">
          <a:extLst>
            <a:ext uri="{FF2B5EF4-FFF2-40B4-BE49-F238E27FC236}">
              <a16:creationId xmlns:a16="http://schemas.microsoft.com/office/drawing/2014/main" id="{6DF31F6D-1D53-4F41-BF69-E3160DFE556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05" name="Text Box 4">
          <a:extLst>
            <a:ext uri="{FF2B5EF4-FFF2-40B4-BE49-F238E27FC236}">
              <a16:creationId xmlns:a16="http://schemas.microsoft.com/office/drawing/2014/main" id="{933D5104-BAC4-4DF3-9E45-122C1915CBC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06" name="Text Box 6">
          <a:extLst>
            <a:ext uri="{FF2B5EF4-FFF2-40B4-BE49-F238E27FC236}">
              <a16:creationId xmlns:a16="http://schemas.microsoft.com/office/drawing/2014/main" id="{FC94AE49-BF87-45B2-8E1B-38E3EAC1C23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07" name="Text Box 4">
          <a:extLst>
            <a:ext uri="{FF2B5EF4-FFF2-40B4-BE49-F238E27FC236}">
              <a16:creationId xmlns:a16="http://schemas.microsoft.com/office/drawing/2014/main" id="{ACBEAF53-7B1E-49E2-9E2B-6601A1ABC74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08" name="Text Box 6">
          <a:extLst>
            <a:ext uri="{FF2B5EF4-FFF2-40B4-BE49-F238E27FC236}">
              <a16:creationId xmlns:a16="http://schemas.microsoft.com/office/drawing/2014/main" id="{63077F47-4397-4855-93DB-175853B1A20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09" name="Text Box 4">
          <a:extLst>
            <a:ext uri="{FF2B5EF4-FFF2-40B4-BE49-F238E27FC236}">
              <a16:creationId xmlns:a16="http://schemas.microsoft.com/office/drawing/2014/main" id="{8C482F1C-C64E-4C3D-88DC-F639D9B0E50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0" name="Text Box 6">
          <a:extLst>
            <a:ext uri="{FF2B5EF4-FFF2-40B4-BE49-F238E27FC236}">
              <a16:creationId xmlns:a16="http://schemas.microsoft.com/office/drawing/2014/main" id="{DF8A9F1C-B49D-4524-BF32-A37ED626B4D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11" name="Text Box 4">
          <a:extLst>
            <a:ext uri="{FF2B5EF4-FFF2-40B4-BE49-F238E27FC236}">
              <a16:creationId xmlns:a16="http://schemas.microsoft.com/office/drawing/2014/main" id="{2952076B-108E-4AD8-8651-9C3527D262D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12" name="Text Box 6">
          <a:extLst>
            <a:ext uri="{FF2B5EF4-FFF2-40B4-BE49-F238E27FC236}">
              <a16:creationId xmlns:a16="http://schemas.microsoft.com/office/drawing/2014/main" id="{F1CC26F7-6744-49F9-BAF7-8FCA290754A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3" name="Text Box 4">
          <a:extLst>
            <a:ext uri="{FF2B5EF4-FFF2-40B4-BE49-F238E27FC236}">
              <a16:creationId xmlns:a16="http://schemas.microsoft.com/office/drawing/2014/main" id="{C257385C-8437-4DD3-93FA-E336D688EE9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4" name="Text Box 6">
          <a:extLst>
            <a:ext uri="{FF2B5EF4-FFF2-40B4-BE49-F238E27FC236}">
              <a16:creationId xmlns:a16="http://schemas.microsoft.com/office/drawing/2014/main" id="{F7231E8D-CACB-48F4-941F-9BB995C99BD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5" name="Text Box 4">
          <a:extLst>
            <a:ext uri="{FF2B5EF4-FFF2-40B4-BE49-F238E27FC236}">
              <a16:creationId xmlns:a16="http://schemas.microsoft.com/office/drawing/2014/main" id="{E3914621-3D5E-4EAB-A9D8-FC90F1E77BB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6" name="Text Box 6">
          <a:extLst>
            <a:ext uri="{FF2B5EF4-FFF2-40B4-BE49-F238E27FC236}">
              <a16:creationId xmlns:a16="http://schemas.microsoft.com/office/drawing/2014/main" id="{165EB6E1-472C-45B1-B56D-8D2214371D7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17" name="Text Box 4">
          <a:extLst>
            <a:ext uri="{FF2B5EF4-FFF2-40B4-BE49-F238E27FC236}">
              <a16:creationId xmlns:a16="http://schemas.microsoft.com/office/drawing/2014/main" id="{9ABDA02B-3ADE-411D-B86B-74607FEED4F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18" name="Text Box 6">
          <a:extLst>
            <a:ext uri="{FF2B5EF4-FFF2-40B4-BE49-F238E27FC236}">
              <a16:creationId xmlns:a16="http://schemas.microsoft.com/office/drawing/2014/main" id="{C70BC7E3-E6EE-4C3B-85BD-88F20D4A433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19" name="Text Box 4">
          <a:extLst>
            <a:ext uri="{FF2B5EF4-FFF2-40B4-BE49-F238E27FC236}">
              <a16:creationId xmlns:a16="http://schemas.microsoft.com/office/drawing/2014/main" id="{F466F576-A4F5-4FEC-B710-24C12DA8E68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0" name="Text Box 6">
          <a:extLst>
            <a:ext uri="{FF2B5EF4-FFF2-40B4-BE49-F238E27FC236}">
              <a16:creationId xmlns:a16="http://schemas.microsoft.com/office/drawing/2014/main" id="{2E8E8B42-B258-488D-88BF-8258F6C244C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1" name="Text Box 4">
          <a:extLst>
            <a:ext uri="{FF2B5EF4-FFF2-40B4-BE49-F238E27FC236}">
              <a16:creationId xmlns:a16="http://schemas.microsoft.com/office/drawing/2014/main" id="{1E222EA1-D0CD-45E3-AF31-6CC77BC8F14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2" name="Text Box 6">
          <a:extLst>
            <a:ext uri="{FF2B5EF4-FFF2-40B4-BE49-F238E27FC236}">
              <a16:creationId xmlns:a16="http://schemas.microsoft.com/office/drawing/2014/main" id="{283E8DDF-EAE5-4B16-8E33-8E0219551AA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3" name="Text Box 4">
          <a:extLst>
            <a:ext uri="{FF2B5EF4-FFF2-40B4-BE49-F238E27FC236}">
              <a16:creationId xmlns:a16="http://schemas.microsoft.com/office/drawing/2014/main" id="{22F1E389-1C1F-400B-A26D-2B9719C4DD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4" name="Text Box 6">
          <a:extLst>
            <a:ext uri="{FF2B5EF4-FFF2-40B4-BE49-F238E27FC236}">
              <a16:creationId xmlns:a16="http://schemas.microsoft.com/office/drawing/2014/main" id="{C7278DD2-2908-4258-B710-EE316CBC05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25" name="Text Box 4">
          <a:extLst>
            <a:ext uri="{FF2B5EF4-FFF2-40B4-BE49-F238E27FC236}">
              <a16:creationId xmlns:a16="http://schemas.microsoft.com/office/drawing/2014/main" id="{214FD49B-A629-4CD4-A10B-C4ABC9E1EBB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26" name="Text Box 6">
          <a:extLst>
            <a:ext uri="{FF2B5EF4-FFF2-40B4-BE49-F238E27FC236}">
              <a16:creationId xmlns:a16="http://schemas.microsoft.com/office/drawing/2014/main" id="{8ADB3902-AEA6-4BD2-91EC-3BA60597D5A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7" name="Text Box 4">
          <a:extLst>
            <a:ext uri="{FF2B5EF4-FFF2-40B4-BE49-F238E27FC236}">
              <a16:creationId xmlns:a16="http://schemas.microsoft.com/office/drawing/2014/main" id="{F54BA486-55AB-4FE0-96B4-B17FAF1CBBA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8" name="Text Box 6">
          <a:extLst>
            <a:ext uri="{FF2B5EF4-FFF2-40B4-BE49-F238E27FC236}">
              <a16:creationId xmlns:a16="http://schemas.microsoft.com/office/drawing/2014/main" id="{B3A3263E-4C5E-462D-9ADB-29D15E9193A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29" name="Text Box 4">
          <a:extLst>
            <a:ext uri="{FF2B5EF4-FFF2-40B4-BE49-F238E27FC236}">
              <a16:creationId xmlns:a16="http://schemas.microsoft.com/office/drawing/2014/main" id="{052E19B5-B2C3-47EE-99A4-2C85F265076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30" name="Text Box 6">
          <a:extLst>
            <a:ext uri="{FF2B5EF4-FFF2-40B4-BE49-F238E27FC236}">
              <a16:creationId xmlns:a16="http://schemas.microsoft.com/office/drawing/2014/main" id="{F1F2E2A9-F012-46AA-8A0A-D50F3B25F8D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id="{9629399E-3A82-42AB-9325-7D342480E51F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32" name="Text Box 4">
          <a:extLst>
            <a:ext uri="{FF2B5EF4-FFF2-40B4-BE49-F238E27FC236}">
              <a16:creationId xmlns:a16="http://schemas.microsoft.com/office/drawing/2014/main" id="{92939CE5-763F-40EC-BD4B-82437B9DA29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33" name="Text Box 6">
          <a:extLst>
            <a:ext uri="{FF2B5EF4-FFF2-40B4-BE49-F238E27FC236}">
              <a16:creationId xmlns:a16="http://schemas.microsoft.com/office/drawing/2014/main" id="{3B601A9D-E0B6-474D-8380-42E2EF565D2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34" name="Text Box 4">
          <a:extLst>
            <a:ext uri="{FF2B5EF4-FFF2-40B4-BE49-F238E27FC236}">
              <a16:creationId xmlns:a16="http://schemas.microsoft.com/office/drawing/2014/main" id="{5E5FFE93-5C1D-40B9-9D19-2BDD011EBB4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35" name="Text Box 6">
          <a:extLst>
            <a:ext uri="{FF2B5EF4-FFF2-40B4-BE49-F238E27FC236}">
              <a16:creationId xmlns:a16="http://schemas.microsoft.com/office/drawing/2014/main" id="{34DD7840-194F-41D8-A989-E07CAAE0F6D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6" name="Text Box 4">
          <a:extLst>
            <a:ext uri="{FF2B5EF4-FFF2-40B4-BE49-F238E27FC236}">
              <a16:creationId xmlns:a16="http://schemas.microsoft.com/office/drawing/2014/main" id="{694E1D30-1C60-4C29-AB1A-56FA2EBBA12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7" name="Text Box 6">
          <a:extLst>
            <a:ext uri="{FF2B5EF4-FFF2-40B4-BE49-F238E27FC236}">
              <a16:creationId xmlns:a16="http://schemas.microsoft.com/office/drawing/2014/main" id="{A767F75F-74F7-4BF8-BE24-4213B2A07E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8" name="Text Box 4">
          <a:extLst>
            <a:ext uri="{FF2B5EF4-FFF2-40B4-BE49-F238E27FC236}">
              <a16:creationId xmlns:a16="http://schemas.microsoft.com/office/drawing/2014/main" id="{0DB7F2E2-76F9-4A8D-8EF0-6369A047FA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9" name="Text Box 6">
          <a:extLst>
            <a:ext uri="{FF2B5EF4-FFF2-40B4-BE49-F238E27FC236}">
              <a16:creationId xmlns:a16="http://schemas.microsoft.com/office/drawing/2014/main" id="{4DF91AE0-DDBF-4E99-BEAB-6BD14AB140F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0" name="Text Box 4">
          <a:extLst>
            <a:ext uri="{FF2B5EF4-FFF2-40B4-BE49-F238E27FC236}">
              <a16:creationId xmlns:a16="http://schemas.microsoft.com/office/drawing/2014/main" id="{5521F9C7-96FA-4506-A3DD-2D2267E0407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1" name="Text Box 6">
          <a:extLst>
            <a:ext uri="{FF2B5EF4-FFF2-40B4-BE49-F238E27FC236}">
              <a16:creationId xmlns:a16="http://schemas.microsoft.com/office/drawing/2014/main" id="{54DAFFD8-120C-4E19-B8B1-38B29F680B9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2" name="Text Box 4">
          <a:extLst>
            <a:ext uri="{FF2B5EF4-FFF2-40B4-BE49-F238E27FC236}">
              <a16:creationId xmlns:a16="http://schemas.microsoft.com/office/drawing/2014/main" id="{2195DB6F-F090-4529-9D57-7FC82BAF82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3" name="Text Box 6">
          <a:extLst>
            <a:ext uri="{FF2B5EF4-FFF2-40B4-BE49-F238E27FC236}">
              <a16:creationId xmlns:a16="http://schemas.microsoft.com/office/drawing/2014/main" id="{4887445C-FFCF-481D-9BD9-5DE5D07A424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44" name="Text Box 4">
          <a:extLst>
            <a:ext uri="{FF2B5EF4-FFF2-40B4-BE49-F238E27FC236}">
              <a16:creationId xmlns:a16="http://schemas.microsoft.com/office/drawing/2014/main" id="{9A854575-F94F-40B2-8C5E-8B0DDEDC589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45" name="Text Box 6">
          <a:extLst>
            <a:ext uri="{FF2B5EF4-FFF2-40B4-BE49-F238E27FC236}">
              <a16:creationId xmlns:a16="http://schemas.microsoft.com/office/drawing/2014/main" id="{C90158A2-C2A6-4AEE-B211-983F54D403B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6" name="Text Box 4">
          <a:extLst>
            <a:ext uri="{FF2B5EF4-FFF2-40B4-BE49-F238E27FC236}">
              <a16:creationId xmlns:a16="http://schemas.microsoft.com/office/drawing/2014/main" id="{752AA042-FA11-49C5-8B00-AE746094AB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7" name="Text Box 6">
          <a:extLst>
            <a:ext uri="{FF2B5EF4-FFF2-40B4-BE49-F238E27FC236}">
              <a16:creationId xmlns:a16="http://schemas.microsoft.com/office/drawing/2014/main" id="{E6573758-F643-49A7-B93A-EF04A79B1E9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48" name="Text Box 4">
          <a:extLst>
            <a:ext uri="{FF2B5EF4-FFF2-40B4-BE49-F238E27FC236}">
              <a16:creationId xmlns:a16="http://schemas.microsoft.com/office/drawing/2014/main" id="{2EC678EC-C02B-48E1-8BB0-61343FE94AE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49" name="Text Box 6">
          <a:extLst>
            <a:ext uri="{FF2B5EF4-FFF2-40B4-BE49-F238E27FC236}">
              <a16:creationId xmlns:a16="http://schemas.microsoft.com/office/drawing/2014/main" id="{67AF87F3-546F-41F7-ABA0-8339D638F13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150" name="Text Box 6">
          <a:extLst>
            <a:ext uri="{FF2B5EF4-FFF2-40B4-BE49-F238E27FC236}">
              <a16:creationId xmlns:a16="http://schemas.microsoft.com/office/drawing/2014/main" id="{5540415D-9BCA-4036-A314-AFC35F26419F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51" name="Text Box 4">
          <a:extLst>
            <a:ext uri="{FF2B5EF4-FFF2-40B4-BE49-F238E27FC236}">
              <a16:creationId xmlns:a16="http://schemas.microsoft.com/office/drawing/2014/main" id="{1892DB7E-794A-4835-8FDF-E534F3409AA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52" name="Text Box 6">
          <a:extLst>
            <a:ext uri="{FF2B5EF4-FFF2-40B4-BE49-F238E27FC236}">
              <a16:creationId xmlns:a16="http://schemas.microsoft.com/office/drawing/2014/main" id="{890A5432-A790-4950-BE77-B19C882548F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53" name="Text Box 4">
          <a:extLst>
            <a:ext uri="{FF2B5EF4-FFF2-40B4-BE49-F238E27FC236}">
              <a16:creationId xmlns:a16="http://schemas.microsoft.com/office/drawing/2014/main" id="{E013741E-6496-4514-B9B1-3E6889A075E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54" name="Text Box 6">
          <a:extLst>
            <a:ext uri="{FF2B5EF4-FFF2-40B4-BE49-F238E27FC236}">
              <a16:creationId xmlns:a16="http://schemas.microsoft.com/office/drawing/2014/main" id="{15D20E23-4A84-42F7-83E6-8A959C637D4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5" name="Text Box 4">
          <a:extLst>
            <a:ext uri="{FF2B5EF4-FFF2-40B4-BE49-F238E27FC236}">
              <a16:creationId xmlns:a16="http://schemas.microsoft.com/office/drawing/2014/main" id="{C68A449C-21F2-464C-85B1-9FF5A8EA5A1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6" name="Text Box 6">
          <a:extLst>
            <a:ext uri="{FF2B5EF4-FFF2-40B4-BE49-F238E27FC236}">
              <a16:creationId xmlns:a16="http://schemas.microsoft.com/office/drawing/2014/main" id="{0DC9A50C-AF9B-45CB-8358-3FCDDE7AEA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7" name="Text Box 4">
          <a:extLst>
            <a:ext uri="{FF2B5EF4-FFF2-40B4-BE49-F238E27FC236}">
              <a16:creationId xmlns:a16="http://schemas.microsoft.com/office/drawing/2014/main" id="{8DF87643-BC5D-46D9-955E-BB7FEE0F8A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8" name="Text Box 6">
          <a:extLst>
            <a:ext uri="{FF2B5EF4-FFF2-40B4-BE49-F238E27FC236}">
              <a16:creationId xmlns:a16="http://schemas.microsoft.com/office/drawing/2014/main" id="{11136525-91D8-4AD2-ADBE-B344739512A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9" name="Text Box 4">
          <a:extLst>
            <a:ext uri="{FF2B5EF4-FFF2-40B4-BE49-F238E27FC236}">
              <a16:creationId xmlns:a16="http://schemas.microsoft.com/office/drawing/2014/main" id="{59ECD0FE-1FC4-413B-97EB-CDF9F2AC48F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0" name="Text Box 6">
          <a:extLst>
            <a:ext uri="{FF2B5EF4-FFF2-40B4-BE49-F238E27FC236}">
              <a16:creationId xmlns:a16="http://schemas.microsoft.com/office/drawing/2014/main" id="{5C5D219A-BFAA-4AA7-AB1B-509F0DA5443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1" name="Text Box 4">
          <a:extLst>
            <a:ext uri="{FF2B5EF4-FFF2-40B4-BE49-F238E27FC236}">
              <a16:creationId xmlns:a16="http://schemas.microsoft.com/office/drawing/2014/main" id="{C9875651-E7B4-41CE-B091-D0B0A87D38E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2" name="Text Box 6">
          <a:extLst>
            <a:ext uri="{FF2B5EF4-FFF2-40B4-BE49-F238E27FC236}">
              <a16:creationId xmlns:a16="http://schemas.microsoft.com/office/drawing/2014/main" id="{DBE55EF4-3FE3-4539-BE96-A1C38F91BCF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63" name="Text Box 4">
          <a:extLst>
            <a:ext uri="{FF2B5EF4-FFF2-40B4-BE49-F238E27FC236}">
              <a16:creationId xmlns:a16="http://schemas.microsoft.com/office/drawing/2014/main" id="{469286C5-1476-4E94-B6BE-2C2E9AC6B6D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64" name="Text Box 6">
          <a:extLst>
            <a:ext uri="{FF2B5EF4-FFF2-40B4-BE49-F238E27FC236}">
              <a16:creationId xmlns:a16="http://schemas.microsoft.com/office/drawing/2014/main" id="{AE5F79FC-11F5-4A62-9510-1B5CB3165FE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165" name="Text Box 4">
          <a:extLst>
            <a:ext uri="{FF2B5EF4-FFF2-40B4-BE49-F238E27FC236}">
              <a16:creationId xmlns:a16="http://schemas.microsoft.com/office/drawing/2014/main" id="{81C8BC4A-C415-4CD3-892E-9EF8459FBF2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166" name="Text Box 6">
          <a:extLst>
            <a:ext uri="{FF2B5EF4-FFF2-40B4-BE49-F238E27FC236}">
              <a16:creationId xmlns:a16="http://schemas.microsoft.com/office/drawing/2014/main" id="{41FBFEA0-C34A-406B-B633-6241D40D08C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7" name="Text Box 4">
          <a:extLst>
            <a:ext uri="{FF2B5EF4-FFF2-40B4-BE49-F238E27FC236}">
              <a16:creationId xmlns:a16="http://schemas.microsoft.com/office/drawing/2014/main" id="{48A0E485-00D9-4444-A568-8CB30F0B38C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8" name="Text Box 6">
          <a:extLst>
            <a:ext uri="{FF2B5EF4-FFF2-40B4-BE49-F238E27FC236}">
              <a16:creationId xmlns:a16="http://schemas.microsoft.com/office/drawing/2014/main" id="{F2D2409E-2004-4552-8FE7-5596739FA86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169" name="Text Box 4">
          <a:extLst>
            <a:ext uri="{FF2B5EF4-FFF2-40B4-BE49-F238E27FC236}">
              <a16:creationId xmlns:a16="http://schemas.microsoft.com/office/drawing/2014/main" id="{66581E7F-2253-4CF0-AC45-F9E9B78B219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170" name="Text Box 6">
          <a:extLst>
            <a:ext uri="{FF2B5EF4-FFF2-40B4-BE49-F238E27FC236}">
              <a16:creationId xmlns:a16="http://schemas.microsoft.com/office/drawing/2014/main" id="{04DC8F43-216B-4F73-A1DD-3C1EE9E6D1B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1" name="Text Box 4">
          <a:extLst>
            <a:ext uri="{FF2B5EF4-FFF2-40B4-BE49-F238E27FC236}">
              <a16:creationId xmlns:a16="http://schemas.microsoft.com/office/drawing/2014/main" id="{62EBB044-0586-4921-99B7-B628BF05FD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2" name="Text Box 6">
          <a:extLst>
            <a:ext uri="{FF2B5EF4-FFF2-40B4-BE49-F238E27FC236}">
              <a16:creationId xmlns:a16="http://schemas.microsoft.com/office/drawing/2014/main" id="{8A5D47A9-B40D-4915-8642-BD8B7F8D3F7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3" name="Text Box 4">
          <a:extLst>
            <a:ext uri="{FF2B5EF4-FFF2-40B4-BE49-F238E27FC236}">
              <a16:creationId xmlns:a16="http://schemas.microsoft.com/office/drawing/2014/main" id="{41739015-2BD1-41A6-A253-ACE50E70315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4" name="Text Box 6">
          <a:extLst>
            <a:ext uri="{FF2B5EF4-FFF2-40B4-BE49-F238E27FC236}">
              <a16:creationId xmlns:a16="http://schemas.microsoft.com/office/drawing/2014/main" id="{B17672B6-E48F-42EE-8D16-BC18369D0BC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5" name="Text Box 4">
          <a:extLst>
            <a:ext uri="{FF2B5EF4-FFF2-40B4-BE49-F238E27FC236}">
              <a16:creationId xmlns:a16="http://schemas.microsoft.com/office/drawing/2014/main" id="{A37FA446-B86C-471C-829F-8672B383C8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6" name="Text Box 6">
          <a:extLst>
            <a:ext uri="{FF2B5EF4-FFF2-40B4-BE49-F238E27FC236}">
              <a16:creationId xmlns:a16="http://schemas.microsoft.com/office/drawing/2014/main" id="{92C3ED91-F85E-4B97-8784-1A887AF6F58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77" name="Text Box 4">
          <a:extLst>
            <a:ext uri="{FF2B5EF4-FFF2-40B4-BE49-F238E27FC236}">
              <a16:creationId xmlns:a16="http://schemas.microsoft.com/office/drawing/2014/main" id="{CF1C9351-F270-4625-830E-F29609EF504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78" name="Text Box 6">
          <a:extLst>
            <a:ext uri="{FF2B5EF4-FFF2-40B4-BE49-F238E27FC236}">
              <a16:creationId xmlns:a16="http://schemas.microsoft.com/office/drawing/2014/main" id="{64467219-4708-4415-BFB5-CFDC1ED765E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79" name="Text Box 4">
          <a:extLst>
            <a:ext uri="{FF2B5EF4-FFF2-40B4-BE49-F238E27FC236}">
              <a16:creationId xmlns:a16="http://schemas.microsoft.com/office/drawing/2014/main" id="{8557DA0E-8A5C-435F-A640-0A9276DB44D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0" name="Text Box 6">
          <a:extLst>
            <a:ext uri="{FF2B5EF4-FFF2-40B4-BE49-F238E27FC236}">
              <a16:creationId xmlns:a16="http://schemas.microsoft.com/office/drawing/2014/main" id="{0FFD6BC7-9B90-488E-8BAB-BD755D2A920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1" name="Text Box 4">
          <a:extLst>
            <a:ext uri="{FF2B5EF4-FFF2-40B4-BE49-F238E27FC236}">
              <a16:creationId xmlns:a16="http://schemas.microsoft.com/office/drawing/2014/main" id="{5A540D1D-DE1C-451F-891D-DB61B8634C1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2" name="Text Box 6">
          <a:extLst>
            <a:ext uri="{FF2B5EF4-FFF2-40B4-BE49-F238E27FC236}">
              <a16:creationId xmlns:a16="http://schemas.microsoft.com/office/drawing/2014/main" id="{558CD1CD-DCC3-42EA-8FF4-8A064356C76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3" name="Text Box 4">
          <a:extLst>
            <a:ext uri="{FF2B5EF4-FFF2-40B4-BE49-F238E27FC236}">
              <a16:creationId xmlns:a16="http://schemas.microsoft.com/office/drawing/2014/main" id="{8470CB05-C81F-409C-B905-82F4315FF8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4" name="Text Box 6">
          <a:extLst>
            <a:ext uri="{FF2B5EF4-FFF2-40B4-BE49-F238E27FC236}">
              <a16:creationId xmlns:a16="http://schemas.microsoft.com/office/drawing/2014/main" id="{A75BA1E1-0141-444D-B13E-92F7F0F4564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5" name="Text Box 4">
          <a:extLst>
            <a:ext uri="{FF2B5EF4-FFF2-40B4-BE49-F238E27FC236}">
              <a16:creationId xmlns:a16="http://schemas.microsoft.com/office/drawing/2014/main" id="{22E0FDC6-7BA4-40B5-8484-320714E4B69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6" name="Text Box 6">
          <a:extLst>
            <a:ext uri="{FF2B5EF4-FFF2-40B4-BE49-F238E27FC236}">
              <a16:creationId xmlns:a16="http://schemas.microsoft.com/office/drawing/2014/main" id="{67601EF1-505B-40AF-97B5-B7CF451FBF8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7" name="Text Box 4">
          <a:extLst>
            <a:ext uri="{FF2B5EF4-FFF2-40B4-BE49-F238E27FC236}">
              <a16:creationId xmlns:a16="http://schemas.microsoft.com/office/drawing/2014/main" id="{336DC26E-566F-4815-A9D2-8BFCEB4D5B3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8" name="Text Box 6">
          <a:extLst>
            <a:ext uri="{FF2B5EF4-FFF2-40B4-BE49-F238E27FC236}">
              <a16:creationId xmlns:a16="http://schemas.microsoft.com/office/drawing/2014/main" id="{EC0C59E7-2CE7-4B84-84E0-C76A9C00DC8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9" name="Text Box 4">
          <a:extLst>
            <a:ext uri="{FF2B5EF4-FFF2-40B4-BE49-F238E27FC236}">
              <a16:creationId xmlns:a16="http://schemas.microsoft.com/office/drawing/2014/main" id="{52993E29-DFE4-4FAD-8075-08B98F18BDF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0" name="Text Box 6">
          <a:extLst>
            <a:ext uri="{FF2B5EF4-FFF2-40B4-BE49-F238E27FC236}">
              <a16:creationId xmlns:a16="http://schemas.microsoft.com/office/drawing/2014/main" id="{63BA8682-BE9F-4801-A583-9BF97448A09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91" name="Text Box 4">
          <a:extLst>
            <a:ext uri="{FF2B5EF4-FFF2-40B4-BE49-F238E27FC236}">
              <a16:creationId xmlns:a16="http://schemas.microsoft.com/office/drawing/2014/main" id="{4AA049E8-1871-4EF0-BAEB-84C5FD47144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92" name="Text Box 6">
          <a:extLst>
            <a:ext uri="{FF2B5EF4-FFF2-40B4-BE49-F238E27FC236}">
              <a16:creationId xmlns:a16="http://schemas.microsoft.com/office/drawing/2014/main" id="{719663C6-60B2-4D93-8EB0-36A67C24CC7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3" name="Text Box 4">
          <a:extLst>
            <a:ext uri="{FF2B5EF4-FFF2-40B4-BE49-F238E27FC236}">
              <a16:creationId xmlns:a16="http://schemas.microsoft.com/office/drawing/2014/main" id="{7CEDDADA-212A-4634-B399-E12D0AA3B4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4" name="Text Box 6">
          <a:extLst>
            <a:ext uri="{FF2B5EF4-FFF2-40B4-BE49-F238E27FC236}">
              <a16:creationId xmlns:a16="http://schemas.microsoft.com/office/drawing/2014/main" id="{804F3432-0EBE-4F27-9693-CFF3D646529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95" name="Text Box 4">
          <a:extLst>
            <a:ext uri="{FF2B5EF4-FFF2-40B4-BE49-F238E27FC236}">
              <a16:creationId xmlns:a16="http://schemas.microsoft.com/office/drawing/2014/main" id="{7352E7BF-26D6-4C18-82C1-8BBF8167224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96" name="Text Box 6">
          <a:extLst>
            <a:ext uri="{FF2B5EF4-FFF2-40B4-BE49-F238E27FC236}">
              <a16:creationId xmlns:a16="http://schemas.microsoft.com/office/drawing/2014/main" id="{C672C448-667A-4A6F-89DB-EA1C0AC32A7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97" name="Text Box 4">
          <a:extLst>
            <a:ext uri="{FF2B5EF4-FFF2-40B4-BE49-F238E27FC236}">
              <a16:creationId xmlns:a16="http://schemas.microsoft.com/office/drawing/2014/main" id="{2E3D1EEF-E7A2-4730-ABDF-D9EBFECC1A3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98" name="Text Box 6">
          <a:extLst>
            <a:ext uri="{FF2B5EF4-FFF2-40B4-BE49-F238E27FC236}">
              <a16:creationId xmlns:a16="http://schemas.microsoft.com/office/drawing/2014/main" id="{7AFAF99D-7CA0-4053-8E09-5655957F402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99" name="Text Box 4">
          <a:extLst>
            <a:ext uri="{FF2B5EF4-FFF2-40B4-BE49-F238E27FC236}">
              <a16:creationId xmlns:a16="http://schemas.microsoft.com/office/drawing/2014/main" id="{E914A693-969F-4EDB-A71C-7ABD49D7DC1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00" name="Text Box 6">
          <a:extLst>
            <a:ext uri="{FF2B5EF4-FFF2-40B4-BE49-F238E27FC236}">
              <a16:creationId xmlns:a16="http://schemas.microsoft.com/office/drawing/2014/main" id="{F5F47362-7D96-492A-9874-5AD50ADDAF8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201" name="Text Box 6">
          <a:extLst>
            <a:ext uri="{FF2B5EF4-FFF2-40B4-BE49-F238E27FC236}">
              <a16:creationId xmlns:a16="http://schemas.microsoft.com/office/drawing/2014/main" id="{F25EC412-5083-478D-9B9A-9B0DE5B606BA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2" name="Text Box 4">
          <a:extLst>
            <a:ext uri="{FF2B5EF4-FFF2-40B4-BE49-F238E27FC236}">
              <a16:creationId xmlns:a16="http://schemas.microsoft.com/office/drawing/2014/main" id="{4AC0EDED-1163-4919-A199-33D54457603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3" name="Text Box 6">
          <a:extLst>
            <a:ext uri="{FF2B5EF4-FFF2-40B4-BE49-F238E27FC236}">
              <a16:creationId xmlns:a16="http://schemas.microsoft.com/office/drawing/2014/main" id="{01A26C2F-365D-400D-8CEF-4E2973C9853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4" name="Text Box 4">
          <a:extLst>
            <a:ext uri="{FF2B5EF4-FFF2-40B4-BE49-F238E27FC236}">
              <a16:creationId xmlns:a16="http://schemas.microsoft.com/office/drawing/2014/main" id="{505F502A-5325-46BD-98F5-6E8FCFEFE1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5" name="Text Box 6">
          <a:extLst>
            <a:ext uri="{FF2B5EF4-FFF2-40B4-BE49-F238E27FC236}">
              <a16:creationId xmlns:a16="http://schemas.microsoft.com/office/drawing/2014/main" id="{17D5C9AA-63A3-48AD-A17B-DDE4A1A6D2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6" name="Text Box 4">
          <a:extLst>
            <a:ext uri="{FF2B5EF4-FFF2-40B4-BE49-F238E27FC236}">
              <a16:creationId xmlns:a16="http://schemas.microsoft.com/office/drawing/2014/main" id="{3E094B63-DC49-4ACA-A946-C2FA7EAE49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7" name="Text Box 6">
          <a:extLst>
            <a:ext uri="{FF2B5EF4-FFF2-40B4-BE49-F238E27FC236}">
              <a16:creationId xmlns:a16="http://schemas.microsoft.com/office/drawing/2014/main" id="{DD4B4601-70FD-485E-ADEA-B2D806BD49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8" name="Text Box 4">
          <a:extLst>
            <a:ext uri="{FF2B5EF4-FFF2-40B4-BE49-F238E27FC236}">
              <a16:creationId xmlns:a16="http://schemas.microsoft.com/office/drawing/2014/main" id="{B1B7880A-2904-4827-83B4-41F6B8D98AC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9" name="Text Box 6">
          <a:extLst>
            <a:ext uri="{FF2B5EF4-FFF2-40B4-BE49-F238E27FC236}">
              <a16:creationId xmlns:a16="http://schemas.microsoft.com/office/drawing/2014/main" id="{B11FB552-12CE-4EC5-8E47-E688214F93C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10" name="Text Box 4">
          <a:extLst>
            <a:ext uri="{FF2B5EF4-FFF2-40B4-BE49-F238E27FC236}">
              <a16:creationId xmlns:a16="http://schemas.microsoft.com/office/drawing/2014/main" id="{738C81E4-B4C2-4CC8-BCB2-C827B0C163A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11" name="Text Box 6">
          <a:extLst>
            <a:ext uri="{FF2B5EF4-FFF2-40B4-BE49-F238E27FC236}">
              <a16:creationId xmlns:a16="http://schemas.microsoft.com/office/drawing/2014/main" id="{056D3AEE-F497-4442-B357-3AE6AF704C2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12" name="Text Box 4">
          <a:extLst>
            <a:ext uri="{FF2B5EF4-FFF2-40B4-BE49-F238E27FC236}">
              <a16:creationId xmlns:a16="http://schemas.microsoft.com/office/drawing/2014/main" id="{9784F117-6D9B-4691-A3BB-BBC5BAB2F0D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13" name="Text Box 6">
          <a:extLst>
            <a:ext uri="{FF2B5EF4-FFF2-40B4-BE49-F238E27FC236}">
              <a16:creationId xmlns:a16="http://schemas.microsoft.com/office/drawing/2014/main" id="{903551DA-4E3D-40CE-A373-7C6507D923A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14" name="Text Box 4">
          <a:extLst>
            <a:ext uri="{FF2B5EF4-FFF2-40B4-BE49-F238E27FC236}">
              <a16:creationId xmlns:a16="http://schemas.microsoft.com/office/drawing/2014/main" id="{3A42A9E1-43E0-4C5C-9EB5-AFBD0DEF87A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15" name="Text Box 6">
          <a:extLst>
            <a:ext uri="{FF2B5EF4-FFF2-40B4-BE49-F238E27FC236}">
              <a16:creationId xmlns:a16="http://schemas.microsoft.com/office/drawing/2014/main" id="{CDC4BF34-2A60-4E31-AB36-7ED07BA64C9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16" name="Text Box 4">
          <a:extLst>
            <a:ext uri="{FF2B5EF4-FFF2-40B4-BE49-F238E27FC236}">
              <a16:creationId xmlns:a16="http://schemas.microsoft.com/office/drawing/2014/main" id="{7C8F62C3-912D-4F7B-BE76-E7FB2251300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17" name="Text Box 6">
          <a:extLst>
            <a:ext uri="{FF2B5EF4-FFF2-40B4-BE49-F238E27FC236}">
              <a16:creationId xmlns:a16="http://schemas.microsoft.com/office/drawing/2014/main" id="{40C41B5C-C4C3-4521-937B-82A3581D1DD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18" name="Text Box 4">
          <a:extLst>
            <a:ext uri="{FF2B5EF4-FFF2-40B4-BE49-F238E27FC236}">
              <a16:creationId xmlns:a16="http://schemas.microsoft.com/office/drawing/2014/main" id="{A8FC6A6F-DD9F-4D45-B0A9-E8DA43E6D8D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19" name="Text Box 6">
          <a:extLst>
            <a:ext uri="{FF2B5EF4-FFF2-40B4-BE49-F238E27FC236}">
              <a16:creationId xmlns:a16="http://schemas.microsoft.com/office/drawing/2014/main" id="{D7246D71-EB7D-4AE5-BB68-DF11AA150D8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20" name="Text Box 4">
          <a:extLst>
            <a:ext uri="{FF2B5EF4-FFF2-40B4-BE49-F238E27FC236}">
              <a16:creationId xmlns:a16="http://schemas.microsoft.com/office/drawing/2014/main" id="{A1D31EBE-426F-4ADB-A89A-787F7EBB89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21" name="Text Box 6">
          <a:extLst>
            <a:ext uri="{FF2B5EF4-FFF2-40B4-BE49-F238E27FC236}">
              <a16:creationId xmlns:a16="http://schemas.microsoft.com/office/drawing/2014/main" id="{A940B31A-C1A1-419E-92E4-2A273C2FF9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2" name="Text Box 6">
          <a:extLst>
            <a:ext uri="{FF2B5EF4-FFF2-40B4-BE49-F238E27FC236}">
              <a16:creationId xmlns:a16="http://schemas.microsoft.com/office/drawing/2014/main" id="{848DD182-1D79-4681-97B7-F236116B0B4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1223" name="Text Box 4">
          <a:extLst>
            <a:ext uri="{FF2B5EF4-FFF2-40B4-BE49-F238E27FC236}">
              <a16:creationId xmlns:a16="http://schemas.microsoft.com/office/drawing/2014/main" id="{BCB58800-20FC-4C58-9EC0-1587F228754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1224" name="Text Box 6">
          <a:extLst>
            <a:ext uri="{FF2B5EF4-FFF2-40B4-BE49-F238E27FC236}">
              <a16:creationId xmlns:a16="http://schemas.microsoft.com/office/drawing/2014/main" id="{87EAE2EE-734A-4E9F-B082-4D57CF9283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5" name="Text Box 4">
          <a:extLst>
            <a:ext uri="{FF2B5EF4-FFF2-40B4-BE49-F238E27FC236}">
              <a16:creationId xmlns:a16="http://schemas.microsoft.com/office/drawing/2014/main" id="{B6C7FF17-82FA-44C0-9D86-2FB2EF0CE5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6" name="Text Box 6">
          <a:extLst>
            <a:ext uri="{FF2B5EF4-FFF2-40B4-BE49-F238E27FC236}">
              <a16:creationId xmlns:a16="http://schemas.microsoft.com/office/drawing/2014/main" id="{1D76EDAE-D99A-41B9-86B4-D69B8F95651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27" name="Text Box 4">
          <a:extLst>
            <a:ext uri="{FF2B5EF4-FFF2-40B4-BE49-F238E27FC236}">
              <a16:creationId xmlns:a16="http://schemas.microsoft.com/office/drawing/2014/main" id="{35BE65D8-D68B-489D-87DF-F4614F5E52F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28" name="Text Box 6">
          <a:extLst>
            <a:ext uri="{FF2B5EF4-FFF2-40B4-BE49-F238E27FC236}">
              <a16:creationId xmlns:a16="http://schemas.microsoft.com/office/drawing/2014/main" id="{A857CB28-F073-45F7-AB7F-F0E8AB1443C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9" name="Text Box 4">
          <a:extLst>
            <a:ext uri="{FF2B5EF4-FFF2-40B4-BE49-F238E27FC236}">
              <a16:creationId xmlns:a16="http://schemas.microsoft.com/office/drawing/2014/main" id="{D0C67469-95EC-4FD1-A32B-A319CC08EE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30" name="Text Box 6">
          <a:extLst>
            <a:ext uri="{FF2B5EF4-FFF2-40B4-BE49-F238E27FC236}">
              <a16:creationId xmlns:a16="http://schemas.microsoft.com/office/drawing/2014/main" id="{5260CCD5-E2E3-43E3-BDFD-A623A7A24C3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31" name="Text Box 4">
          <a:extLst>
            <a:ext uri="{FF2B5EF4-FFF2-40B4-BE49-F238E27FC236}">
              <a16:creationId xmlns:a16="http://schemas.microsoft.com/office/drawing/2014/main" id="{4ECF6E59-57EA-4AEA-94D9-9275875FA25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32" name="Text Box 6">
          <a:extLst>
            <a:ext uri="{FF2B5EF4-FFF2-40B4-BE49-F238E27FC236}">
              <a16:creationId xmlns:a16="http://schemas.microsoft.com/office/drawing/2014/main" id="{15DD01D4-AC29-4034-B4AD-227EACCECB4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33" name="Text Box 4">
          <a:extLst>
            <a:ext uri="{FF2B5EF4-FFF2-40B4-BE49-F238E27FC236}">
              <a16:creationId xmlns:a16="http://schemas.microsoft.com/office/drawing/2014/main" id="{A789031D-78EB-4C11-8675-14782BD009F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34" name="Text Box 6">
          <a:extLst>
            <a:ext uri="{FF2B5EF4-FFF2-40B4-BE49-F238E27FC236}">
              <a16:creationId xmlns:a16="http://schemas.microsoft.com/office/drawing/2014/main" id="{AB355D43-1D89-4901-91DD-34E8E982F02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35" name="Text Box 4">
          <a:extLst>
            <a:ext uri="{FF2B5EF4-FFF2-40B4-BE49-F238E27FC236}">
              <a16:creationId xmlns:a16="http://schemas.microsoft.com/office/drawing/2014/main" id="{D5C157AD-F5DD-4F9A-890E-8704A66E0B2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36" name="Text Box 6">
          <a:extLst>
            <a:ext uri="{FF2B5EF4-FFF2-40B4-BE49-F238E27FC236}">
              <a16:creationId xmlns:a16="http://schemas.microsoft.com/office/drawing/2014/main" id="{91DFEB6B-BD64-4DF5-8B46-EF15BD463DC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37" name="Text Box 4">
          <a:extLst>
            <a:ext uri="{FF2B5EF4-FFF2-40B4-BE49-F238E27FC236}">
              <a16:creationId xmlns:a16="http://schemas.microsoft.com/office/drawing/2014/main" id="{EA9A6483-54AF-487A-AC04-5366A62A757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38" name="Text Box 6">
          <a:extLst>
            <a:ext uri="{FF2B5EF4-FFF2-40B4-BE49-F238E27FC236}">
              <a16:creationId xmlns:a16="http://schemas.microsoft.com/office/drawing/2014/main" id="{08B7E34F-DB21-477A-ADA6-FF5AB52CC78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39" name="Text Box 4">
          <a:extLst>
            <a:ext uri="{FF2B5EF4-FFF2-40B4-BE49-F238E27FC236}">
              <a16:creationId xmlns:a16="http://schemas.microsoft.com/office/drawing/2014/main" id="{45915BB5-CE34-4654-9228-88E25B1C11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40" name="Text Box 6">
          <a:extLst>
            <a:ext uri="{FF2B5EF4-FFF2-40B4-BE49-F238E27FC236}">
              <a16:creationId xmlns:a16="http://schemas.microsoft.com/office/drawing/2014/main" id="{72EAF6E8-101A-465E-A632-4FF6818B9C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1" name="Text Box 4">
          <a:extLst>
            <a:ext uri="{FF2B5EF4-FFF2-40B4-BE49-F238E27FC236}">
              <a16:creationId xmlns:a16="http://schemas.microsoft.com/office/drawing/2014/main" id="{A06FE87F-8C84-485D-A1CC-023764AD8FB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2" name="Text Box 6">
          <a:extLst>
            <a:ext uri="{FF2B5EF4-FFF2-40B4-BE49-F238E27FC236}">
              <a16:creationId xmlns:a16="http://schemas.microsoft.com/office/drawing/2014/main" id="{B4A8E301-803C-41A5-A935-2C5643FDF1D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43" name="Text Box 4">
          <a:extLst>
            <a:ext uri="{FF2B5EF4-FFF2-40B4-BE49-F238E27FC236}">
              <a16:creationId xmlns:a16="http://schemas.microsoft.com/office/drawing/2014/main" id="{F1C248B1-CEDA-42F0-95C0-FAE5B6F9DBC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44" name="Text Box 6">
          <a:extLst>
            <a:ext uri="{FF2B5EF4-FFF2-40B4-BE49-F238E27FC236}">
              <a16:creationId xmlns:a16="http://schemas.microsoft.com/office/drawing/2014/main" id="{233F5A56-AA1F-457F-8747-46918CD8059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5" name="Text Box 4">
          <a:extLst>
            <a:ext uri="{FF2B5EF4-FFF2-40B4-BE49-F238E27FC236}">
              <a16:creationId xmlns:a16="http://schemas.microsoft.com/office/drawing/2014/main" id="{06A50A50-D4F1-4E59-BB53-847D9D6803D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6" name="Text Box 6">
          <a:extLst>
            <a:ext uri="{FF2B5EF4-FFF2-40B4-BE49-F238E27FC236}">
              <a16:creationId xmlns:a16="http://schemas.microsoft.com/office/drawing/2014/main" id="{FB4ED64D-BF00-4C98-8529-F33EC382B4A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47" name="Text Box 4">
          <a:extLst>
            <a:ext uri="{FF2B5EF4-FFF2-40B4-BE49-F238E27FC236}">
              <a16:creationId xmlns:a16="http://schemas.microsoft.com/office/drawing/2014/main" id="{6163C839-C507-456F-8B67-63CF97A23A0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48" name="Text Box 6">
          <a:extLst>
            <a:ext uri="{FF2B5EF4-FFF2-40B4-BE49-F238E27FC236}">
              <a16:creationId xmlns:a16="http://schemas.microsoft.com/office/drawing/2014/main" id="{B6F39347-CE03-4B2D-98E2-F057ED85E7C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9" name="Text Box 4">
          <a:extLst>
            <a:ext uri="{FF2B5EF4-FFF2-40B4-BE49-F238E27FC236}">
              <a16:creationId xmlns:a16="http://schemas.microsoft.com/office/drawing/2014/main" id="{58D72E57-269E-4A6B-A025-EDF12F8E4A8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50" name="Text Box 6">
          <a:extLst>
            <a:ext uri="{FF2B5EF4-FFF2-40B4-BE49-F238E27FC236}">
              <a16:creationId xmlns:a16="http://schemas.microsoft.com/office/drawing/2014/main" id="{999ADC20-994A-468E-A0F0-B9833D76FE9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51" name="Text Box 4">
          <a:extLst>
            <a:ext uri="{FF2B5EF4-FFF2-40B4-BE49-F238E27FC236}">
              <a16:creationId xmlns:a16="http://schemas.microsoft.com/office/drawing/2014/main" id="{37C20BFE-B0FD-4E52-9279-23627D400ED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52" name="Text Box 6">
          <a:extLst>
            <a:ext uri="{FF2B5EF4-FFF2-40B4-BE49-F238E27FC236}">
              <a16:creationId xmlns:a16="http://schemas.microsoft.com/office/drawing/2014/main" id="{CA0C03C3-AAAE-45F8-9F1D-193FFD938A7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53" name="Text Box 4">
          <a:extLst>
            <a:ext uri="{FF2B5EF4-FFF2-40B4-BE49-F238E27FC236}">
              <a16:creationId xmlns:a16="http://schemas.microsoft.com/office/drawing/2014/main" id="{620792FD-C501-4AD1-AA82-633FBB24BC5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54" name="Text Box 6">
          <a:extLst>
            <a:ext uri="{FF2B5EF4-FFF2-40B4-BE49-F238E27FC236}">
              <a16:creationId xmlns:a16="http://schemas.microsoft.com/office/drawing/2014/main" id="{83586108-9DDF-4CC2-8B93-DE3BF669835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55" name="Text Box 4">
          <a:extLst>
            <a:ext uri="{FF2B5EF4-FFF2-40B4-BE49-F238E27FC236}">
              <a16:creationId xmlns:a16="http://schemas.microsoft.com/office/drawing/2014/main" id="{4399C95C-06FB-4535-86B4-B5858665143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56" name="Text Box 6">
          <a:extLst>
            <a:ext uri="{FF2B5EF4-FFF2-40B4-BE49-F238E27FC236}">
              <a16:creationId xmlns:a16="http://schemas.microsoft.com/office/drawing/2014/main" id="{2ED902C8-EDE8-4E9A-AB6E-1E23D14295B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57" name="Text Box 4">
          <a:extLst>
            <a:ext uri="{FF2B5EF4-FFF2-40B4-BE49-F238E27FC236}">
              <a16:creationId xmlns:a16="http://schemas.microsoft.com/office/drawing/2014/main" id="{9E27C75F-53DC-4C4F-9C86-87226C9B18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58" name="Text Box 6">
          <a:extLst>
            <a:ext uri="{FF2B5EF4-FFF2-40B4-BE49-F238E27FC236}">
              <a16:creationId xmlns:a16="http://schemas.microsoft.com/office/drawing/2014/main" id="{4DF94132-9234-4673-887F-1446BC9455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259" name="Text Box 4">
          <a:extLst>
            <a:ext uri="{FF2B5EF4-FFF2-40B4-BE49-F238E27FC236}">
              <a16:creationId xmlns:a16="http://schemas.microsoft.com/office/drawing/2014/main" id="{C12E6F14-60E7-497E-9EDD-D64ADC0893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260" name="Text Box 6">
          <a:extLst>
            <a:ext uri="{FF2B5EF4-FFF2-40B4-BE49-F238E27FC236}">
              <a16:creationId xmlns:a16="http://schemas.microsoft.com/office/drawing/2014/main" id="{C4C47010-95CB-483A-B13B-0C3C5EF902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1" name="Text Box 4">
          <a:extLst>
            <a:ext uri="{FF2B5EF4-FFF2-40B4-BE49-F238E27FC236}">
              <a16:creationId xmlns:a16="http://schemas.microsoft.com/office/drawing/2014/main" id="{4191249A-FD1E-45B0-BCB6-DF043F28C47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2" name="Text Box 6">
          <a:extLst>
            <a:ext uri="{FF2B5EF4-FFF2-40B4-BE49-F238E27FC236}">
              <a16:creationId xmlns:a16="http://schemas.microsoft.com/office/drawing/2014/main" id="{629E0145-FFFE-4F98-B15F-744BB5A4DF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3" name="Text Box 4">
          <a:extLst>
            <a:ext uri="{FF2B5EF4-FFF2-40B4-BE49-F238E27FC236}">
              <a16:creationId xmlns:a16="http://schemas.microsoft.com/office/drawing/2014/main" id="{1B670831-3296-41D1-BBD1-74F5F777722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4" name="Text Box 6">
          <a:extLst>
            <a:ext uri="{FF2B5EF4-FFF2-40B4-BE49-F238E27FC236}">
              <a16:creationId xmlns:a16="http://schemas.microsoft.com/office/drawing/2014/main" id="{F7D25B25-542F-48B0-93CC-04F44C3E477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5" name="Text Box 4">
          <a:extLst>
            <a:ext uri="{FF2B5EF4-FFF2-40B4-BE49-F238E27FC236}">
              <a16:creationId xmlns:a16="http://schemas.microsoft.com/office/drawing/2014/main" id="{7F192B30-51B3-445B-9228-0F1F5A8CC59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6" name="Text Box 6">
          <a:extLst>
            <a:ext uri="{FF2B5EF4-FFF2-40B4-BE49-F238E27FC236}">
              <a16:creationId xmlns:a16="http://schemas.microsoft.com/office/drawing/2014/main" id="{6A0DC40A-A021-445F-B5A4-372244CF18C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7" name="Text Box 4">
          <a:extLst>
            <a:ext uri="{FF2B5EF4-FFF2-40B4-BE49-F238E27FC236}">
              <a16:creationId xmlns:a16="http://schemas.microsoft.com/office/drawing/2014/main" id="{347935DC-2E06-481E-A27A-3D80ABA496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8" name="Text Box 6">
          <a:extLst>
            <a:ext uri="{FF2B5EF4-FFF2-40B4-BE49-F238E27FC236}">
              <a16:creationId xmlns:a16="http://schemas.microsoft.com/office/drawing/2014/main" id="{0377DE14-4FD8-490C-A17F-A516AB72544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269" name="Text Box 4">
          <a:extLst>
            <a:ext uri="{FF2B5EF4-FFF2-40B4-BE49-F238E27FC236}">
              <a16:creationId xmlns:a16="http://schemas.microsoft.com/office/drawing/2014/main" id="{33F83FF9-E419-4E8E-9258-6302654F004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270" name="Text Box 6">
          <a:extLst>
            <a:ext uri="{FF2B5EF4-FFF2-40B4-BE49-F238E27FC236}">
              <a16:creationId xmlns:a16="http://schemas.microsoft.com/office/drawing/2014/main" id="{E0438768-AD23-4367-AF0F-0434249FD7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1" name="Text Box 4">
          <a:extLst>
            <a:ext uri="{FF2B5EF4-FFF2-40B4-BE49-F238E27FC236}">
              <a16:creationId xmlns:a16="http://schemas.microsoft.com/office/drawing/2014/main" id="{415DB849-0B04-4378-B439-9EDDE65FA8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2" name="Text Box 6">
          <a:extLst>
            <a:ext uri="{FF2B5EF4-FFF2-40B4-BE49-F238E27FC236}">
              <a16:creationId xmlns:a16="http://schemas.microsoft.com/office/drawing/2014/main" id="{C980A913-3A72-4858-A0DB-A53636162D1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73" name="Text Box 4">
          <a:extLst>
            <a:ext uri="{FF2B5EF4-FFF2-40B4-BE49-F238E27FC236}">
              <a16:creationId xmlns:a16="http://schemas.microsoft.com/office/drawing/2014/main" id="{A0AF64A1-8396-48B9-B5D3-515FC4208A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74" name="Text Box 6">
          <a:extLst>
            <a:ext uri="{FF2B5EF4-FFF2-40B4-BE49-F238E27FC236}">
              <a16:creationId xmlns:a16="http://schemas.microsoft.com/office/drawing/2014/main" id="{8F04AFD3-0264-4CF2-B57F-FAE802CEA87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5" name="Text Box 4">
          <a:extLst>
            <a:ext uri="{FF2B5EF4-FFF2-40B4-BE49-F238E27FC236}">
              <a16:creationId xmlns:a16="http://schemas.microsoft.com/office/drawing/2014/main" id="{40E29F84-0466-4EF9-B341-FC6AADED42F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6" name="Text Box 6">
          <a:extLst>
            <a:ext uri="{FF2B5EF4-FFF2-40B4-BE49-F238E27FC236}">
              <a16:creationId xmlns:a16="http://schemas.microsoft.com/office/drawing/2014/main" id="{83F1C310-8952-44DC-9018-9E43E20D84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77" name="Text Box 4">
          <a:extLst>
            <a:ext uri="{FF2B5EF4-FFF2-40B4-BE49-F238E27FC236}">
              <a16:creationId xmlns:a16="http://schemas.microsoft.com/office/drawing/2014/main" id="{5C710272-FEC4-4580-B73A-74BE7E0F5CC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78" name="Text Box 6">
          <a:extLst>
            <a:ext uri="{FF2B5EF4-FFF2-40B4-BE49-F238E27FC236}">
              <a16:creationId xmlns:a16="http://schemas.microsoft.com/office/drawing/2014/main" id="{6E93ECD4-7D9E-4FDF-9FDE-37270D7FC04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9" name="Text Box 4">
          <a:extLst>
            <a:ext uri="{FF2B5EF4-FFF2-40B4-BE49-F238E27FC236}">
              <a16:creationId xmlns:a16="http://schemas.microsoft.com/office/drawing/2014/main" id="{F4CA9F95-FF8C-4718-9F82-4BBF8D3642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80" name="Text Box 6">
          <a:extLst>
            <a:ext uri="{FF2B5EF4-FFF2-40B4-BE49-F238E27FC236}">
              <a16:creationId xmlns:a16="http://schemas.microsoft.com/office/drawing/2014/main" id="{BBA4A74D-B73D-4A8C-8A73-2E58E84164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81" name="Text Box 4">
          <a:extLst>
            <a:ext uri="{FF2B5EF4-FFF2-40B4-BE49-F238E27FC236}">
              <a16:creationId xmlns:a16="http://schemas.microsoft.com/office/drawing/2014/main" id="{43613C91-9CDF-458B-B33A-DCF9F98668B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82" name="Text Box 6">
          <a:extLst>
            <a:ext uri="{FF2B5EF4-FFF2-40B4-BE49-F238E27FC236}">
              <a16:creationId xmlns:a16="http://schemas.microsoft.com/office/drawing/2014/main" id="{1335D036-D1EE-4F9B-8500-D657A7A80DC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83" name="Text Box 4">
          <a:extLst>
            <a:ext uri="{FF2B5EF4-FFF2-40B4-BE49-F238E27FC236}">
              <a16:creationId xmlns:a16="http://schemas.microsoft.com/office/drawing/2014/main" id="{362BB463-B027-4C99-BB2B-187A065CD3E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84" name="Text Box 6">
          <a:extLst>
            <a:ext uri="{FF2B5EF4-FFF2-40B4-BE49-F238E27FC236}">
              <a16:creationId xmlns:a16="http://schemas.microsoft.com/office/drawing/2014/main" id="{72D2BB4F-0085-4A04-BE6B-C02CF8552B0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85" name="Text Box 4">
          <a:extLst>
            <a:ext uri="{FF2B5EF4-FFF2-40B4-BE49-F238E27FC236}">
              <a16:creationId xmlns:a16="http://schemas.microsoft.com/office/drawing/2014/main" id="{7D53CD6E-88C4-4D43-B5BF-6067BA565FC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86" name="Text Box 6">
          <a:extLst>
            <a:ext uri="{FF2B5EF4-FFF2-40B4-BE49-F238E27FC236}">
              <a16:creationId xmlns:a16="http://schemas.microsoft.com/office/drawing/2014/main" id="{B302A2F2-9795-4054-A81A-1A7914C0271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7" name="Text Box 4">
          <a:extLst>
            <a:ext uri="{FF2B5EF4-FFF2-40B4-BE49-F238E27FC236}">
              <a16:creationId xmlns:a16="http://schemas.microsoft.com/office/drawing/2014/main" id="{AE01C53B-34D4-404E-91A5-272C45B11C7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8" name="Text Box 6">
          <a:extLst>
            <a:ext uri="{FF2B5EF4-FFF2-40B4-BE49-F238E27FC236}">
              <a16:creationId xmlns:a16="http://schemas.microsoft.com/office/drawing/2014/main" id="{DBD3492F-F883-4DBC-A174-3F33DE0950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9" name="Text Box 4">
          <a:extLst>
            <a:ext uri="{FF2B5EF4-FFF2-40B4-BE49-F238E27FC236}">
              <a16:creationId xmlns:a16="http://schemas.microsoft.com/office/drawing/2014/main" id="{4A08EC87-8A84-4A55-AC4A-D9DBE6545B4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0" name="Text Box 6">
          <a:extLst>
            <a:ext uri="{FF2B5EF4-FFF2-40B4-BE49-F238E27FC236}">
              <a16:creationId xmlns:a16="http://schemas.microsoft.com/office/drawing/2014/main" id="{32942DFB-F067-4C78-81DB-87AC0C82B07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1" name="Text Box 4">
          <a:extLst>
            <a:ext uri="{FF2B5EF4-FFF2-40B4-BE49-F238E27FC236}">
              <a16:creationId xmlns:a16="http://schemas.microsoft.com/office/drawing/2014/main" id="{0099F28B-C242-47E0-8E4F-041494A0F0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2" name="Text Box 6">
          <a:extLst>
            <a:ext uri="{FF2B5EF4-FFF2-40B4-BE49-F238E27FC236}">
              <a16:creationId xmlns:a16="http://schemas.microsoft.com/office/drawing/2014/main" id="{7B1325DC-E148-481E-A6A3-2D6749FDE4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93" name="Text Box 4">
          <a:extLst>
            <a:ext uri="{FF2B5EF4-FFF2-40B4-BE49-F238E27FC236}">
              <a16:creationId xmlns:a16="http://schemas.microsoft.com/office/drawing/2014/main" id="{262AA9DA-7387-405B-B944-2220C8C0D66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94" name="Text Box 6">
          <a:extLst>
            <a:ext uri="{FF2B5EF4-FFF2-40B4-BE49-F238E27FC236}">
              <a16:creationId xmlns:a16="http://schemas.microsoft.com/office/drawing/2014/main" id="{E1B78BF7-5A69-4818-889F-347A14B4E20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5" name="Text Box 4">
          <a:extLst>
            <a:ext uri="{FF2B5EF4-FFF2-40B4-BE49-F238E27FC236}">
              <a16:creationId xmlns:a16="http://schemas.microsoft.com/office/drawing/2014/main" id="{4189688E-3AAB-4EA4-98F4-F1BE5EF092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6" name="Text Box 6">
          <a:extLst>
            <a:ext uri="{FF2B5EF4-FFF2-40B4-BE49-F238E27FC236}">
              <a16:creationId xmlns:a16="http://schemas.microsoft.com/office/drawing/2014/main" id="{9CE5B99C-F259-4027-B448-F630409F3DB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97" name="Text Box 4">
          <a:extLst>
            <a:ext uri="{FF2B5EF4-FFF2-40B4-BE49-F238E27FC236}">
              <a16:creationId xmlns:a16="http://schemas.microsoft.com/office/drawing/2014/main" id="{6ED20D72-973B-414E-A9E6-4B63ACDB69D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98" name="Text Box 6">
          <a:extLst>
            <a:ext uri="{FF2B5EF4-FFF2-40B4-BE49-F238E27FC236}">
              <a16:creationId xmlns:a16="http://schemas.microsoft.com/office/drawing/2014/main" id="{2A45DD70-D897-4C0B-8A8E-0FE686810CF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99" name="Text Box 4">
          <a:extLst>
            <a:ext uri="{FF2B5EF4-FFF2-40B4-BE49-F238E27FC236}">
              <a16:creationId xmlns:a16="http://schemas.microsoft.com/office/drawing/2014/main" id="{0E1F5527-6836-432B-A95B-E75AD75033D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00" name="Text Box 6">
          <a:extLst>
            <a:ext uri="{FF2B5EF4-FFF2-40B4-BE49-F238E27FC236}">
              <a16:creationId xmlns:a16="http://schemas.microsoft.com/office/drawing/2014/main" id="{9A1B13D7-1332-4633-B31E-714DBDEBACC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1" name="Text Box 4">
          <a:extLst>
            <a:ext uri="{FF2B5EF4-FFF2-40B4-BE49-F238E27FC236}">
              <a16:creationId xmlns:a16="http://schemas.microsoft.com/office/drawing/2014/main" id="{3A6D7A01-3162-4F75-9A8B-EA719FB70CD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2" name="Text Box 6">
          <a:extLst>
            <a:ext uri="{FF2B5EF4-FFF2-40B4-BE49-F238E27FC236}">
              <a16:creationId xmlns:a16="http://schemas.microsoft.com/office/drawing/2014/main" id="{08751758-0711-411C-8355-10105D02E4A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3" name="Text Box 4">
          <a:extLst>
            <a:ext uri="{FF2B5EF4-FFF2-40B4-BE49-F238E27FC236}">
              <a16:creationId xmlns:a16="http://schemas.microsoft.com/office/drawing/2014/main" id="{6E136D11-78A0-4E83-A2A9-E629CC941E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4" name="Text Box 6">
          <a:extLst>
            <a:ext uri="{FF2B5EF4-FFF2-40B4-BE49-F238E27FC236}">
              <a16:creationId xmlns:a16="http://schemas.microsoft.com/office/drawing/2014/main" id="{B68E23C4-4657-4581-9F80-372ABA74AA0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5" name="Text Box 4">
          <a:extLst>
            <a:ext uri="{FF2B5EF4-FFF2-40B4-BE49-F238E27FC236}">
              <a16:creationId xmlns:a16="http://schemas.microsoft.com/office/drawing/2014/main" id="{38EBDBF8-326F-46D6-B02B-A8B67C64AF8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6" name="Text Box 6">
          <a:extLst>
            <a:ext uri="{FF2B5EF4-FFF2-40B4-BE49-F238E27FC236}">
              <a16:creationId xmlns:a16="http://schemas.microsoft.com/office/drawing/2014/main" id="{D8F95181-9EEE-4E09-BD3A-8FE8DBF7ED6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07" name="Text Box 4">
          <a:extLst>
            <a:ext uri="{FF2B5EF4-FFF2-40B4-BE49-F238E27FC236}">
              <a16:creationId xmlns:a16="http://schemas.microsoft.com/office/drawing/2014/main" id="{7F7C6561-36D2-4627-814D-6501D2F7C21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08" name="Text Box 6">
          <a:extLst>
            <a:ext uri="{FF2B5EF4-FFF2-40B4-BE49-F238E27FC236}">
              <a16:creationId xmlns:a16="http://schemas.microsoft.com/office/drawing/2014/main" id="{CDDFB329-A3E2-483D-915D-C4DEB4F4487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9" name="Text Box 4">
          <a:extLst>
            <a:ext uri="{FF2B5EF4-FFF2-40B4-BE49-F238E27FC236}">
              <a16:creationId xmlns:a16="http://schemas.microsoft.com/office/drawing/2014/main" id="{DE4C081F-E8D6-49B2-B637-7B6CF7BBBBA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10" name="Text Box 6">
          <a:extLst>
            <a:ext uri="{FF2B5EF4-FFF2-40B4-BE49-F238E27FC236}">
              <a16:creationId xmlns:a16="http://schemas.microsoft.com/office/drawing/2014/main" id="{2C49267B-C4EF-449B-825B-4A434A21910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11" name="Text Box 4">
          <a:extLst>
            <a:ext uri="{FF2B5EF4-FFF2-40B4-BE49-F238E27FC236}">
              <a16:creationId xmlns:a16="http://schemas.microsoft.com/office/drawing/2014/main" id="{C06FB9F9-0E97-4B4E-B41D-B5B4F5709E3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12" name="Text Box 6">
          <a:extLst>
            <a:ext uri="{FF2B5EF4-FFF2-40B4-BE49-F238E27FC236}">
              <a16:creationId xmlns:a16="http://schemas.microsoft.com/office/drawing/2014/main" id="{FF0D8EFB-3C31-4BD5-9283-A065CC2790B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13" name="Text Box 4">
          <a:extLst>
            <a:ext uri="{FF2B5EF4-FFF2-40B4-BE49-F238E27FC236}">
              <a16:creationId xmlns:a16="http://schemas.microsoft.com/office/drawing/2014/main" id="{BB1B5BC1-F0B7-4A3B-AFFC-8153FB05DB2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14" name="Text Box 6">
          <a:extLst>
            <a:ext uri="{FF2B5EF4-FFF2-40B4-BE49-F238E27FC236}">
              <a16:creationId xmlns:a16="http://schemas.microsoft.com/office/drawing/2014/main" id="{B95470EE-0365-4F02-AFAA-A43C0E5A423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15" name="Text Box 4">
          <a:extLst>
            <a:ext uri="{FF2B5EF4-FFF2-40B4-BE49-F238E27FC236}">
              <a16:creationId xmlns:a16="http://schemas.microsoft.com/office/drawing/2014/main" id="{05AE6AEB-5354-48F1-BCF8-0D9CA83762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16" name="Text Box 6">
          <a:extLst>
            <a:ext uri="{FF2B5EF4-FFF2-40B4-BE49-F238E27FC236}">
              <a16:creationId xmlns:a16="http://schemas.microsoft.com/office/drawing/2014/main" id="{68B12364-D3CA-4828-9518-EA56F9C1E9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17" name="Text Box 4">
          <a:extLst>
            <a:ext uri="{FF2B5EF4-FFF2-40B4-BE49-F238E27FC236}">
              <a16:creationId xmlns:a16="http://schemas.microsoft.com/office/drawing/2014/main" id="{F740734A-0182-46C5-801C-77A815AE22B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18" name="Text Box 6">
          <a:extLst>
            <a:ext uri="{FF2B5EF4-FFF2-40B4-BE49-F238E27FC236}">
              <a16:creationId xmlns:a16="http://schemas.microsoft.com/office/drawing/2014/main" id="{CDB55DD6-07B6-4922-AD94-A6AFEADDC64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19" name="Text Box 4">
          <a:extLst>
            <a:ext uri="{FF2B5EF4-FFF2-40B4-BE49-F238E27FC236}">
              <a16:creationId xmlns:a16="http://schemas.microsoft.com/office/drawing/2014/main" id="{92865B4D-57AF-4DFD-B0B1-9DB5A654677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20" name="Text Box 6">
          <a:extLst>
            <a:ext uri="{FF2B5EF4-FFF2-40B4-BE49-F238E27FC236}">
              <a16:creationId xmlns:a16="http://schemas.microsoft.com/office/drawing/2014/main" id="{36BEA7D3-B20B-402D-AD8C-AEAE51B7F86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1" name="Text Box 4">
          <a:extLst>
            <a:ext uri="{FF2B5EF4-FFF2-40B4-BE49-F238E27FC236}">
              <a16:creationId xmlns:a16="http://schemas.microsoft.com/office/drawing/2014/main" id="{F9CB6F68-8858-4648-B772-56AEF8C9ED0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2" name="Text Box 6">
          <a:extLst>
            <a:ext uri="{FF2B5EF4-FFF2-40B4-BE49-F238E27FC236}">
              <a16:creationId xmlns:a16="http://schemas.microsoft.com/office/drawing/2014/main" id="{5DDFEBAC-9AA9-4FBF-BC83-3F3B0BB631E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3" name="Text Box 4">
          <a:extLst>
            <a:ext uri="{FF2B5EF4-FFF2-40B4-BE49-F238E27FC236}">
              <a16:creationId xmlns:a16="http://schemas.microsoft.com/office/drawing/2014/main" id="{BD405153-1CB6-4237-B8C3-605DA950E10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4" name="Text Box 6">
          <a:extLst>
            <a:ext uri="{FF2B5EF4-FFF2-40B4-BE49-F238E27FC236}">
              <a16:creationId xmlns:a16="http://schemas.microsoft.com/office/drawing/2014/main" id="{28A5F6D6-F5E1-45C2-A0E6-F2390DA2165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5" name="Text Box 4">
          <a:extLst>
            <a:ext uri="{FF2B5EF4-FFF2-40B4-BE49-F238E27FC236}">
              <a16:creationId xmlns:a16="http://schemas.microsoft.com/office/drawing/2014/main" id="{315D8D90-7F59-4C12-B8C3-F59B37FF35A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6" name="Text Box 6">
          <a:extLst>
            <a:ext uri="{FF2B5EF4-FFF2-40B4-BE49-F238E27FC236}">
              <a16:creationId xmlns:a16="http://schemas.microsoft.com/office/drawing/2014/main" id="{A1B151B7-BE4E-4ED5-AEA4-C307F9515D4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7" name="Text Box 4">
          <a:extLst>
            <a:ext uri="{FF2B5EF4-FFF2-40B4-BE49-F238E27FC236}">
              <a16:creationId xmlns:a16="http://schemas.microsoft.com/office/drawing/2014/main" id="{B223A564-7721-42F9-B4D0-FC5A22F2509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8" name="Text Box 6">
          <a:extLst>
            <a:ext uri="{FF2B5EF4-FFF2-40B4-BE49-F238E27FC236}">
              <a16:creationId xmlns:a16="http://schemas.microsoft.com/office/drawing/2014/main" id="{BF09CDE5-68F6-4C79-B071-B44A39BA27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9" name="Text Box 4">
          <a:extLst>
            <a:ext uri="{FF2B5EF4-FFF2-40B4-BE49-F238E27FC236}">
              <a16:creationId xmlns:a16="http://schemas.microsoft.com/office/drawing/2014/main" id="{AC2F8CD5-B46B-4FD8-87B9-465BC325CB3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0" name="Text Box 6">
          <a:extLst>
            <a:ext uri="{FF2B5EF4-FFF2-40B4-BE49-F238E27FC236}">
              <a16:creationId xmlns:a16="http://schemas.microsoft.com/office/drawing/2014/main" id="{CA7C792A-7EE5-486E-BE8E-0B6C586B53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31" name="Text Box 4">
          <a:extLst>
            <a:ext uri="{FF2B5EF4-FFF2-40B4-BE49-F238E27FC236}">
              <a16:creationId xmlns:a16="http://schemas.microsoft.com/office/drawing/2014/main" id="{1CD3C0EA-1288-4358-B06E-A9593FAA514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32" name="Text Box 6">
          <a:extLst>
            <a:ext uri="{FF2B5EF4-FFF2-40B4-BE49-F238E27FC236}">
              <a16:creationId xmlns:a16="http://schemas.microsoft.com/office/drawing/2014/main" id="{C01B5217-E323-4289-8AE6-D867D64CC38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3" name="Text Box 4">
          <a:extLst>
            <a:ext uri="{FF2B5EF4-FFF2-40B4-BE49-F238E27FC236}">
              <a16:creationId xmlns:a16="http://schemas.microsoft.com/office/drawing/2014/main" id="{6D77B6F1-CD38-47B8-9882-DE4F9BD5E4C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4" name="Text Box 6">
          <a:extLst>
            <a:ext uri="{FF2B5EF4-FFF2-40B4-BE49-F238E27FC236}">
              <a16:creationId xmlns:a16="http://schemas.microsoft.com/office/drawing/2014/main" id="{962AD90D-24CB-4DE5-BEC2-17F81ADBAD3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35" name="Text Box 4">
          <a:extLst>
            <a:ext uri="{FF2B5EF4-FFF2-40B4-BE49-F238E27FC236}">
              <a16:creationId xmlns:a16="http://schemas.microsoft.com/office/drawing/2014/main" id="{B266F547-99E1-4D5A-9D1F-9BCF5960C51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36" name="Text Box 6">
          <a:extLst>
            <a:ext uri="{FF2B5EF4-FFF2-40B4-BE49-F238E27FC236}">
              <a16:creationId xmlns:a16="http://schemas.microsoft.com/office/drawing/2014/main" id="{3700EDB5-99E4-4D17-AB50-D9AD0D5787C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37" name="Text Box 4">
          <a:extLst>
            <a:ext uri="{FF2B5EF4-FFF2-40B4-BE49-F238E27FC236}">
              <a16:creationId xmlns:a16="http://schemas.microsoft.com/office/drawing/2014/main" id="{DA48F87D-565E-4A91-B8DD-EE39ADAFDC1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38" name="Text Box 6">
          <a:extLst>
            <a:ext uri="{FF2B5EF4-FFF2-40B4-BE49-F238E27FC236}">
              <a16:creationId xmlns:a16="http://schemas.microsoft.com/office/drawing/2014/main" id="{AAD1D7DC-A212-497A-A948-D88E28CDBEC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9" name="Text Box 4">
          <a:extLst>
            <a:ext uri="{FF2B5EF4-FFF2-40B4-BE49-F238E27FC236}">
              <a16:creationId xmlns:a16="http://schemas.microsoft.com/office/drawing/2014/main" id="{F01A640A-3524-4594-8EF8-06294BFD9BE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0" name="Text Box 6">
          <a:extLst>
            <a:ext uri="{FF2B5EF4-FFF2-40B4-BE49-F238E27FC236}">
              <a16:creationId xmlns:a16="http://schemas.microsoft.com/office/drawing/2014/main" id="{E660A20B-FF87-4406-BE51-FC63D240E34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1" name="Text Box 4">
          <a:extLst>
            <a:ext uri="{FF2B5EF4-FFF2-40B4-BE49-F238E27FC236}">
              <a16:creationId xmlns:a16="http://schemas.microsoft.com/office/drawing/2014/main" id="{9119E35B-76D0-4C48-9A26-2ACA885A82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2" name="Text Box 6">
          <a:extLst>
            <a:ext uri="{FF2B5EF4-FFF2-40B4-BE49-F238E27FC236}">
              <a16:creationId xmlns:a16="http://schemas.microsoft.com/office/drawing/2014/main" id="{5ECC75D7-AD4A-4F95-9C7B-798AF631D9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3" name="Text Box 4">
          <a:extLst>
            <a:ext uri="{FF2B5EF4-FFF2-40B4-BE49-F238E27FC236}">
              <a16:creationId xmlns:a16="http://schemas.microsoft.com/office/drawing/2014/main" id="{5CD5347A-DF61-4B2E-99BC-3C97F527178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4" name="Text Box 6">
          <a:extLst>
            <a:ext uri="{FF2B5EF4-FFF2-40B4-BE49-F238E27FC236}">
              <a16:creationId xmlns:a16="http://schemas.microsoft.com/office/drawing/2014/main" id="{36AE3FC8-2B9F-4544-B4E5-33E72F39351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45" name="Text Box 4">
          <a:extLst>
            <a:ext uri="{FF2B5EF4-FFF2-40B4-BE49-F238E27FC236}">
              <a16:creationId xmlns:a16="http://schemas.microsoft.com/office/drawing/2014/main" id="{57433A72-6495-40F6-9774-0CC140949BB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46" name="Text Box 6">
          <a:extLst>
            <a:ext uri="{FF2B5EF4-FFF2-40B4-BE49-F238E27FC236}">
              <a16:creationId xmlns:a16="http://schemas.microsoft.com/office/drawing/2014/main" id="{BC5728F7-17EA-43B1-BFF4-BF740E14772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7" name="Text Box 4">
          <a:extLst>
            <a:ext uri="{FF2B5EF4-FFF2-40B4-BE49-F238E27FC236}">
              <a16:creationId xmlns:a16="http://schemas.microsoft.com/office/drawing/2014/main" id="{C895FB27-E203-43E7-A9BB-46086D8469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8" name="Text Box 6">
          <a:extLst>
            <a:ext uri="{FF2B5EF4-FFF2-40B4-BE49-F238E27FC236}">
              <a16:creationId xmlns:a16="http://schemas.microsoft.com/office/drawing/2014/main" id="{B846463A-B7A9-41E1-B29F-89CD8778B58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49" name="Text Box 4">
          <a:extLst>
            <a:ext uri="{FF2B5EF4-FFF2-40B4-BE49-F238E27FC236}">
              <a16:creationId xmlns:a16="http://schemas.microsoft.com/office/drawing/2014/main" id="{2C7EBEC5-4C95-4B10-875E-ECDAEFD2C9D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50" name="Text Box 6">
          <a:extLst>
            <a:ext uri="{FF2B5EF4-FFF2-40B4-BE49-F238E27FC236}">
              <a16:creationId xmlns:a16="http://schemas.microsoft.com/office/drawing/2014/main" id="{8AC532A3-F41D-4B6E-B566-6D6F5A12B08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51" name="Text Box 4">
          <a:extLst>
            <a:ext uri="{FF2B5EF4-FFF2-40B4-BE49-F238E27FC236}">
              <a16:creationId xmlns:a16="http://schemas.microsoft.com/office/drawing/2014/main" id="{7F7585E6-A65C-41CC-8372-A9384590D77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52" name="Text Box 6">
          <a:extLst>
            <a:ext uri="{FF2B5EF4-FFF2-40B4-BE49-F238E27FC236}">
              <a16:creationId xmlns:a16="http://schemas.microsoft.com/office/drawing/2014/main" id="{4E4F90B1-7FA1-4B5B-89FC-66A0397C191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3" name="Text Box 4">
          <a:extLst>
            <a:ext uri="{FF2B5EF4-FFF2-40B4-BE49-F238E27FC236}">
              <a16:creationId xmlns:a16="http://schemas.microsoft.com/office/drawing/2014/main" id="{24D47BE7-B543-426A-95A1-BBA9F94A9D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4" name="Text Box 6">
          <a:extLst>
            <a:ext uri="{FF2B5EF4-FFF2-40B4-BE49-F238E27FC236}">
              <a16:creationId xmlns:a16="http://schemas.microsoft.com/office/drawing/2014/main" id="{FE79CA3E-E8C6-406B-9A6B-9022BB051E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55" name="Text Box 4">
          <a:extLst>
            <a:ext uri="{FF2B5EF4-FFF2-40B4-BE49-F238E27FC236}">
              <a16:creationId xmlns:a16="http://schemas.microsoft.com/office/drawing/2014/main" id="{95383B49-D8C5-4165-8284-A729C5981A3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56" name="Text Box 6">
          <a:extLst>
            <a:ext uri="{FF2B5EF4-FFF2-40B4-BE49-F238E27FC236}">
              <a16:creationId xmlns:a16="http://schemas.microsoft.com/office/drawing/2014/main" id="{1B2F8240-270F-4CD5-9117-FDE0383C53F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7" name="Text Box 4">
          <a:extLst>
            <a:ext uri="{FF2B5EF4-FFF2-40B4-BE49-F238E27FC236}">
              <a16:creationId xmlns:a16="http://schemas.microsoft.com/office/drawing/2014/main" id="{5906956E-F396-4BE5-987A-6B196EC9F42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8" name="Text Box 6">
          <a:extLst>
            <a:ext uri="{FF2B5EF4-FFF2-40B4-BE49-F238E27FC236}">
              <a16:creationId xmlns:a16="http://schemas.microsoft.com/office/drawing/2014/main" id="{0BE8E33B-5C68-4202-B4E7-9C657C00A98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9" name="Text Box 4">
          <a:extLst>
            <a:ext uri="{FF2B5EF4-FFF2-40B4-BE49-F238E27FC236}">
              <a16:creationId xmlns:a16="http://schemas.microsoft.com/office/drawing/2014/main" id="{B1B2F318-C709-4EFC-9974-00112B2B7A8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0" name="Text Box 6">
          <a:extLst>
            <a:ext uri="{FF2B5EF4-FFF2-40B4-BE49-F238E27FC236}">
              <a16:creationId xmlns:a16="http://schemas.microsoft.com/office/drawing/2014/main" id="{834616A5-E4AE-4F29-AB72-6F843CBC2B4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1" name="Text Box 4">
          <a:extLst>
            <a:ext uri="{FF2B5EF4-FFF2-40B4-BE49-F238E27FC236}">
              <a16:creationId xmlns:a16="http://schemas.microsoft.com/office/drawing/2014/main" id="{BECA568B-B574-4DBC-B66A-A952E599270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2" name="Text Box 6">
          <a:extLst>
            <a:ext uri="{FF2B5EF4-FFF2-40B4-BE49-F238E27FC236}">
              <a16:creationId xmlns:a16="http://schemas.microsoft.com/office/drawing/2014/main" id="{8C6C3B16-767D-4A85-93BE-B1516973549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3" name="Text Box 4">
          <a:extLst>
            <a:ext uri="{FF2B5EF4-FFF2-40B4-BE49-F238E27FC236}">
              <a16:creationId xmlns:a16="http://schemas.microsoft.com/office/drawing/2014/main" id="{69989384-4475-4C76-8DFB-CEDA50B64AD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4" name="Text Box 6">
          <a:extLst>
            <a:ext uri="{FF2B5EF4-FFF2-40B4-BE49-F238E27FC236}">
              <a16:creationId xmlns:a16="http://schemas.microsoft.com/office/drawing/2014/main" id="{D086C952-A47D-4C51-8231-B90537FED7B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65" name="Text Box 4">
          <a:extLst>
            <a:ext uri="{FF2B5EF4-FFF2-40B4-BE49-F238E27FC236}">
              <a16:creationId xmlns:a16="http://schemas.microsoft.com/office/drawing/2014/main" id="{65526D39-EDC1-49DA-A780-E8483C9BE5C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66" name="Text Box 6">
          <a:extLst>
            <a:ext uri="{FF2B5EF4-FFF2-40B4-BE49-F238E27FC236}">
              <a16:creationId xmlns:a16="http://schemas.microsoft.com/office/drawing/2014/main" id="{C1C9FA79-6DE3-4ABC-A6FE-7705D911EE3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7" name="Text Box 4">
          <a:extLst>
            <a:ext uri="{FF2B5EF4-FFF2-40B4-BE49-F238E27FC236}">
              <a16:creationId xmlns:a16="http://schemas.microsoft.com/office/drawing/2014/main" id="{2EB2703A-137F-4FA4-93DC-C502AC056DF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8" name="Text Box 6">
          <a:extLst>
            <a:ext uri="{FF2B5EF4-FFF2-40B4-BE49-F238E27FC236}">
              <a16:creationId xmlns:a16="http://schemas.microsoft.com/office/drawing/2014/main" id="{28273462-60D2-4BDF-8C1A-DF22F9ACCC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9" name="Text Box 4">
          <a:extLst>
            <a:ext uri="{FF2B5EF4-FFF2-40B4-BE49-F238E27FC236}">
              <a16:creationId xmlns:a16="http://schemas.microsoft.com/office/drawing/2014/main" id="{5E9F8F83-CBBD-4938-9947-47B88C8C8D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0" name="Text Box 6">
          <a:extLst>
            <a:ext uri="{FF2B5EF4-FFF2-40B4-BE49-F238E27FC236}">
              <a16:creationId xmlns:a16="http://schemas.microsoft.com/office/drawing/2014/main" id="{E2D3632A-E857-4CAF-B790-47C61A68848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1" name="Text Box 4">
          <a:extLst>
            <a:ext uri="{FF2B5EF4-FFF2-40B4-BE49-F238E27FC236}">
              <a16:creationId xmlns:a16="http://schemas.microsoft.com/office/drawing/2014/main" id="{BDAF71A3-4C3F-4F63-8C81-68451F91049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2" name="Text Box 6">
          <a:extLst>
            <a:ext uri="{FF2B5EF4-FFF2-40B4-BE49-F238E27FC236}">
              <a16:creationId xmlns:a16="http://schemas.microsoft.com/office/drawing/2014/main" id="{61BFE0BB-186F-4C06-A869-D4D4962BF5E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3" name="Text Box 4">
          <a:extLst>
            <a:ext uri="{FF2B5EF4-FFF2-40B4-BE49-F238E27FC236}">
              <a16:creationId xmlns:a16="http://schemas.microsoft.com/office/drawing/2014/main" id="{9AA6475C-C9A4-4242-9CBB-2D333B34B8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4" name="Text Box 6">
          <a:extLst>
            <a:ext uri="{FF2B5EF4-FFF2-40B4-BE49-F238E27FC236}">
              <a16:creationId xmlns:a16="http://schemas.microsoft.com/office/drawing/2014/main" id="{9F0D739F-19EF-463D-BA0D-3CEB8EE6599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375" name="Text Box 4">
          <a:extLst>
            <a:ext uri="{FF2B5EF4-FFF2-40B4-BE49-F238E27FC236}">
              <a16:creationId xmlns:a16="http://schemas.microsoft.com/office/drawing/2014/main" id="{C53F72A5-54D9-45BE-9199-C13428855F7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376" name="Text Box 6">
          <a:extLst>
            <a:ext uri="{FF2B5EF4-FFF2-40B4-BE49-F238E27FC236}">
              <a16:creationId xmlns:a16="http://schemas.microsoft.com/office/drawing/2014/main" id="{CB44D2BA-A96C-4E28-805E-0477B837DDE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77" name="Text Box 4">
          <a:extLst>
            <a:ext uri="{FF2B5EF4-FFF2-40B4-BE49-F238E27FC236}">
              <a16:creationId xmlns:a16="http://schemas.microsoft.com/office/drawing/2014/main" id="{4EACABCC-D583-45C1-85A7-2DBB79BEE5A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78" name="Text Box 6">
          <a:extLst>
            <a:ext uri="{FF2B5EF4-FFF2-40B4-BE49-F238E27FC236}">
              <a16:creationId xmlns:a16="http://schemas.microsoft.com/office/drawing/2014/main" id="{F2B588CA-84A4-43EC-98DD-9F822070AFA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379" name="Text Box 4">
          <a:extLst>
            <a:ext uri="{FF2B5EF4-FFF2-40B4-BE49-F238E27FC236}">
              <a16:creationId xmlns:a16="http://schemas.microsoft.com/office/drawing/2014/main" id="{8F576BF7-A45B-4EBB-A918-2AD946B1C8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380" name="Text Box 6">
          <a:extLst>
            <a:ext uri="{FF2B5EF4-FFF2-40B4-BE49-F238E27FC236}">
              <a16:creationId xmlns:a16="http://schemas.microsoft.com/office/drawing/2014/main" id="{637E3059-5D2B-484F-A0EA-25344C17C0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1" name="Text Box 4">
          <a:extLst>
            <a:ext uri="{FF2B5EF4-FFF2-40B4-BE49-F238E27FC236}">
              <a16:creationId xmlns:a16="http://schemas.microsoft.com/office/drawing/2014/main" id="{BDA448CD-E355-4FC7-8AF4-53B97E453B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2" name="Text Box 6">
          <a:extLst>
            <a:ext uri="{FF2B5EF4-FFF2-40B4-BE49-F238E27FC236}">
              <a16:creationId xmlns:a16="http://schemas.microsoft.com/office/drawing/2014/main" id="{66AADC1B-EF93-48A2-A6D0-F4E595640CC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383" name="Text Box 4">
          <a:extLst>
            <a:ext uri="{FF2B5EF4-FFF2-40B4-BE49-F238E27FC236}">
              <a16:creationId xmlns:a16="http://schemas.microsoft.com/office/drawing/2014/main" id="{1C9B1A0E-088B-446F-9AD4-14F4A58644B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384" name="Text Box 6">
          <a:extLst>
            <a:ext uri="{FF2B5EF4-FFF2-40B4-BE49-F238E27FC236}">
              <a16:creationId xmlns:a16="http://schemas.microsoft.com/office/drawing/2014/main" id="{ACB64E7A-1CF9-4920-A8B3-A48D230FBFA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5" name="Text Box 4">
          <a:extLst>
            <a:ext uri="{FF2B5EF4-FFF2-40B4-BE49-F238E27FC236}">
              <a16:creationId xmlns:a16="http://schemas.microsoft.com/office/drawing/2014/main" id="{B61A69E4-ADC8-4062-965C-74331205C6C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6" name="Text Box 6">
          <a:extLst>
            <a:ext uri="{FF2B5EF4-FFF2-40B4-BE49-F238E27FC236}">
              <a16:creationId xmlns:a16="http://schemas.microsoft.com/office/drawing/2014/main" id="{76A8CC97-35B6-4642-9E92-E088C75BCF5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387" name="Text Box 4">
          <a:extLst>
            <a:ext uri="{FF2B5EF4-FFF2-40B4-BE49-F238E27FC236}">
              <a16:creationId xmlns:a16="http://schemas.microsoft.com/office/drawing/2014/main" id="{2AD9822C-8599-4A3B-8770-24FB9ABBB50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388" name="Text Box 6">
          <a:extLst>
            <a:ext uri="{FF2B5EF4-FFF2-40B4-BE49-F238E27FC236}">
              <a16:creationId xmlns:a16="http://schemas.microsoft.com/office/drawing/2014/main" id="{FBDF4962-24CD-46B3-8090-ABBE5180F7E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89" name="Text Box 4">
          <a:extLst>
            <a:ext uri="{FF2B5EF4-FFF2-40B4-BE49-F238E27FC236}">
              <a16:creationId xmlns:a16="http://schemas.microsoft.com/office/drawing/2014/main" id="{182876DB-8509-4E58-86FE-F87E569C238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90" name="Text Box 6">
          <a:extLst>
            <a:ext uri="{FF2B5EF4-FFF2-40B4-BE49-F238E27FC236}">
              <a16:creationId xmlns:a16="http://schemas.microsoft.com/office/drawing/2014/main" id="{BE56B134-26AA-4077-AE38-089CAAD1C6F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91" name="Text Box 4">
          <a:extLst>
            <a:ext uri="{FF2B5EF4-FFF2-40B4-BE49-F238E27FC236}">
              <a16:creationId xmlns:a16="http://schemas.microsoft.com/office/drawing/2014/main" id="{4AF1CF25-2379-4098-A759-5B0A46CB49D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92" name="Text Box 6">
          <a:extLst>
            <a:ext uri="{FF2B5EF4-FFF2-40B4-BE49-F238E27FC236}">
              <a16:creationId xmlns:a16="http://schemas.microsoft.com/office/drawing/2014/main" id="{6C439069-3F94-4E0B-A632-248EE742812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3" name="Text Box 4">
          <a:extLst>
            <a:ext uri="{FF2B5EF4-FFF2-40B4-BE49-F238E27FC236}">
              <a16:creationId xmlns:a16="http://schemas.microsoft.com/office/drawing/2014/main" id="{95C44F32-8156-473B-BFD9-EC42C9B8D7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4" name="Text Box 6">
          <a:extLst>
            <a:ext uri="{FF2B5EF4-FFF2-40B4-BE49-F238E27FC236}">
              <a16:creationId xmlns:a16="http://schemas.microsoft.com/office/drawing/2014/main" id="{B74B87E9-C98B-4BD4-A7DE-BBC77D9A99C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5" name="Text Box 4">
          <a:extLst>
            <a:ext uri="{FF2B5EF4-FFF2-40B4-BE49-F238E27FC236}">
              <a16:creationId xmlns:a16="http://schemas.microsoft.com/office/drawing/2014/main" id="{86A63298-A615-451A-983B-ABFB5EEF7C7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6" name="Text Box 6">
          <a:extLst>
            <a:ext uri="{FF2B5EF4-FFF2-40B4-BE49-F238E27FC236}">
              <a16:creationId xmlns:a16="http://schemas.microsoft.com/office/drawing/2014/main" id="{F9BA384D-789D-4FA0-BB81-87C43C1CBEF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7" name="Text Box 4">
          <a:extLst>
            <a:ext uri="{FF2B5EF4-FFF2-40B4-BE49-F238E27FC236}">
              <a16:creationId xmlns:a16="http://schemas.microsoft.com/office/drawing/2014/main" id="{94F7DB89-D47D-4087-964B-7CF59B2F096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8" name="Text Box 6">
          <a:extLst>
            <a:ext uri="{FF2B5EF4-FFF2-40B4-BE49-F238E27FC236}">
              <a16:creationId xmlns:a16="http://schemas.microsoft.com/office/drawing/2014/main" id="{596045D4-7AAE-4DA3-A5AB-B04923E313D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99" name="Text Box 4">
          <a:extLst>
            <a:ext uri="{FF2B5EF4-FFF2-40B4-BE49-F238E27FC236}">
              <a16:creationId xmlns:a16="http://schemas.microsoft.com/office/drawing/2014/main" id="{0E4324E4-85CC-4E9E-B95A-88F55A0535C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00" name="Text Box 6">
          <a:extLst>
            <a:ext uri="{FF2B5EF4-FFF2-40B4-BE49-F238E27FC236}">
              <a16:creationId xmlns:a16="http://schemas.microsoft.com/office/drawing/2014/main" id="{471D102F-B82F-4095-B0D7-2B85F8ED4A4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1" name="Text Box 4">
          <a:extLst>
            <a:ext uri="{FF2B5EF4-FFF2-40B4-BE49-F238E27FC236}">
              <a16:creationId xmlns:a16="http://schemas.microsoft.com/office/drawing/2014/main" id="{68E37EC3-886C-4B5A-9391-946A348A4E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2" name="Text Box 6">
          <a:extLst>
            <a:ext uri="{FF2B5EF4-FFF2-40B4-BE49-F238E27FC236}">
              <a16:creationId xmlns:a16="http://schemas.microsoft.com/office/drawing/2014/main" id="{E981AFCA-9212-40B9-A87B-8A598A7D33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03" name="Text Box 4">
          <a:extLst>
            <a:ext uri="{FF2B5EF4-FFF2-40B4-BE49-F238E27FC236}">
              <a16:creationId xmlns:a16="http://schemas.microsoft.com/office/drawing/2014/main" id="{7C220FAC-4EA5-40C6-B829-DE0470E96D2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04" name="Text Box 6">
          <a:extLst>
            <a:ext uri="{FF2B5EF4-FFF2-40B4-BE49-F238E27FC236}">
              <a16:creationId xmlns:a16="http://schemas.microsoft.com/office/drawing/2014/main" id="{B3F14DEF-1E26-4416-A946-C6AABA76333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05" name="Text Box 4">
          <a:extLst>
            <a:ext uri="{FF2B5EF4-FFF2-40B4-BE49-F238E27FC236}">
              <a16:creationId xmlns:a16="http://schemas.microsoft.com/office/drawing/2014/main" id="{E4FA98AD-31A7-419F-B0F4-30C83AA3060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06" name="Text Box 6">
          <a:extLst>
            <a:ext uri="{FF2B5EF4-FFF2-40B4-BE49-F238E27FC236}">
              <a16:creationId xmlns:a16="http://schemas.microsoft.com/office/drawing/2014/main" id="{F0034279-4E6D-48DD-BD88-AC393D48793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7" name="Text Box 4">
          <a:extLst>
            <a:ext uri="{FF2B5EF4-FFF2-40B4-BE49-F238E27FC236}">
              <a16:creationId xmlns:a16="http://schemas.microsoft.com/office/drawing/2014/main" id="{9C932CEF-1DCE-42C4-A10C-7027768E0F9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8" name="Text Box 6">
          <a:extLst>
            <a:ext uri="{FF2B5EF4-FFF2-40B4-BE49-F238E27FC236}">
              <a16:creationId xmlns:a16="http://schemas.microsoft.com/office/drawing/2014/main" id="{D7BFE0EE-852A-40F8-A231-F770E34B181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9" name="Text Box 4">
          <a:extLst>
            <a:ext uri="{FF2B5EF4-FFF2-40B4-BE49-F238E27FC236}">
              <a16:creationId xmlns:a16="http://schemas.microsoft.com/office/drawing/2014/main" id="{C7526463-D970-4194-9998-CC1F570529A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0" name="Text Box 6">
          <a:extLst>
            <a:ext uri="{FF2B5EF4-FFF2-40B4-BE49-F238E27FC236}">
              <a16:creationId xmlns:a16="http://schemas.microsoft.com/office/drawing/2014/main" id="{EAFF448D-097B-414F-B8BC-103F788D9CD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1" name="Text Box 4">
          <a:extLst>
            <a:ext uri="{FF2B5EF4-FFF2-40B4-BE49-F238E27FC236}">
              <a16:creationId xmlns:a16="http://schemas.microsoft.com/office/drawing/2014/main" id="{1F1BB3AD-18C7-43A6-A700-1900BDC75A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2" name="Text Box 6">
          <a:extLst>
            <a:ext uri="{FF2B5EF4-FFF2-40B4-BE49-F238E27FC236}">
              <a16:creationId xmlns:a16="http://schemas.microsoft.com/office/drawing/2014/main" id="{2893B87C-C2DE-4F9B-8C6F-3D76A2FBB68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13" name="Text Box 4">
          <a:extLst>
            <a:ext uri="{FF2B5EF4-FFF2-40B4-BE49-F238E27FC236}">
              <a16:creationId xmlns:a16="http://schemas.microsoft.com/office/drawing/2014/main" id="{B8BDBDA1-7BF1-40B4-BF64-69E40785AB2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14" name="Text Box 6">
          <a:extLst>
            <a:ext uri="{FF2B5EF4-FFF2-40B4-BE49-F238E27FC236}">
              <a16:creationId xmlns:a16="http://schemas.microsoft.com/office/drawing/2014/main" id="{288F0081-2632-4F74-96D5-3C1BD0405E5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5" name="Text Box 4">
          <a:extLst>
            <a:ext uri="{FF2B5EF4-FFF2-40B4-BE49-F238E27FC236}">
              <a16:creationId xmlns:a16="http://schemas.microsoft.com/office/drawing/2014/main" id="{DE2B2089-F665-45C9-B6B6-62A871C98EC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6" name="Text Box 6">
          <a:extLst>
            <a:ext uri="{FF2B5EF4-FFF2-40B4-BE49-F238E27FC236}">
              <a16:creationId xmlns:a16="http://schemas.microsoft.com/office/drawing/2014/main" id="{6FE33976-5B4D-4A84-BEEB-ECE4E90427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17" name="Text Box 4">
          <a:extLst>
            <a:ext uri="{FF2B5EF4-FFF2-40B4-BE49-F238E27FC236}">
              <a16:creationId xmlns:a16="http://schemas.microsoft.com/office/drawing/2014/main" id="{72EF7E0B-97F3-4AF1-8D7D-875A5235E7D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18" name="Text Box 6">
          <a:extLst>
            <a:ext uri="{FF2B5EF4-FFF2-40B4-BE49-F238E27FC236}">
              <a16:creationId xmlns:a16="http://schemas.microsoft.com/office/drawing/2014/main" id="{9BE66E4E-DC4D-4812-B4D3-C115A50F03D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19" name="Text Box 4">
          <a:extLst>
            <a:ext uri="{FF2B5EF4-FFF2-40B4-BE49-F238E27FC236}">
              <a16:creationId xmlns:a16="http://schemas.microsoft.com/office/drawing/2014/main" id="{DE07F886-791F-4D70-A621-CE03A01E658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20" name="Text Box 6">
          <a:extLst>
            <a:ext uri="{FF2B5EF4-FFF2-40B4-BE49-F238E27FC236}">
              <a16:creationId xmlns:a16="http://schemas.microsoft.com/office/drawing/2014/main" id="{D2F75FBF-4985-409A-8C09-348411874C7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21" name="Text Box 4">
          <a:extLst>
            <a:ext uri="{FF2B5EF4-FFF2-40B4-BE49-F238E27FC236}">
              <a16:creationId xmlns:a16="http://schemas.microsoft.com/office/drawing/2014/main" id="{CB4911AE-569F-41ED-A617-FE11964D630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22" name="Text Box 6">
          <a:extLst>
            <a:ext uri="{FF2B5EF4-FFF2-40B4-BE49-F238E27FC236}">
              <a16:creationId xmlns:a16="http://schemas.microsoft.com/office/drawing/2014/main" id="{28301989-E02D-4785-B779-B110B9EC3B9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3" name="Text Box 4">
          <a:extLst>
            <a:ext uri="{FF2B5EF4-FFF2-40B4-BE49-F238E27FC236}">
              <a16:creationId xmlns:a16="http://schemas.microsoft.com/office/drawing/2014/main" id="{FD8EF024-3249-4E47-A738-C29DDD4934C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4" name="Text Box 6">
          <a:extLst>
            <a:ext uri="{FF2B5EF4-FFF2-40B4-BE49-F238E27FC236}">
              <a16:creationId xmlns:a16="http://schemas.microsoft.com/office/drawing/2014/main" id="{1E7D6B26-74D5-417E-A1BA-C829FE1C909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5" name="Text Box 4">
          <a:extLst>
            <a:ext uri="{FF2B5EF4-FFF2-40B4-BE49-F238E27FC236}">
              <a16:creationId xmlns:a16="http://schemas.microsoft.com/office/drawing/2014/main" id="{EDC82E41-518C-49A7-A704-624E8684834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6" name="Text Box 6">
          <a:extLst>
            <a:ext uri="{FF2B5EF4-FFF2-40B4-BE49-F238E27FC236}">
              <a16:creationId xmlns:a16="http://schemas.microsoft.com/office/drawing/2014/main" id="{B3D4E22D-0160-4D49-8638-DD72791D7D1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27" name="Text Box 4">
          <a:extLst>
            <a:ext uri="{FF2B5EF4-FFF2-40B4-BE49-F238E27FC236}">
              <a16:creationId xmlns:a16="http://schemas.microsoft.com/office/drawing/2014/main" id="{8FBB9BCD-08AB-4181-8E88-3FAB03521A9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28" name="Text Box 6">
          <a:extLst>
            <a:ext uri="{FF2B5EF4-FFF2-40B4-BE49-F238E27FC236}">
              <a16:creationId xmlns:a16="http://schemas.microsoft.com/office/drawing/2014/main" id="{4783CEAF-4A1B-4BA5-B21A-55E82E7F909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29" name="Text Box 4">
          <a:extLst>
            <a:ext uri="{FF2B5EF4-FFF2-40B4-BE49-F238E27FC236}">
              <a16:creationId xmlns:a16="http://schemas.microsoft.com/office/drawing/2014/main" id="{483B987E-2E76-4D83-B528-0B3C3D48033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30" name="Text Box 6">
          <a:extLst>
            <a:ext uri="{FF2B5EF4-FFF2-40B4-BE49-F238E27FC236}">
              <a16:creationId xmlns:a16="http://schemas.microsoft.com/office/drawing/2014/main" id="{9F3E3E26-EBAA-47A9-85C2-0CB1C700547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1" name="Text Box 4">
          <a:extLst>
            <a:ext uri="{FF2B5EF4-FFF2-40B4-BE49-F238E27FC236}">
              <a16:creationId xmlns:a16="http://schemas.microsoft.com/office/drawing/2014/main" id="{20A7EC78-A37E-4AD8-A424-ED3C745EE4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2" name="Text Box 6">
          <a:extLst>
            <a:ext uri="{FF2B5EF4-FFF2-40B4-BE49-F238E27FC236}">
              <a16:creationId xmlns:a16="http://schemas.microsoft.com/office/drawing/2014/main" id="{3B459923-C6F2-482D-90FA-34326793422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3" name="Text Box 4">
          <a:extLst>
            <a:ext uri="{FF2B5EF4-FFF2-40B4-BE49-F238E27FC236}">
              <a16:creationId xmlns:a16="http://schemas.microsoft.com/office/drawing/2014/main" id="{7CD161D7-9EB5-46AB-9467-E5497B299AA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4" name="Text Box 6">
          <a:extLst>
            <a:ext uri="{FF2B5EF4-FFF2-40B4-BE49-F238E27FC236}">
              <a16:creationId xmlns:a16="http://schemas.microsoft.com/office/drawing/2014/main" id="{97904EB4-2C71-4324-AC1E-F155B21B5BC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5" name="Text Box 4">
          <a:extLst>
            <a:ext uri="{FF2B5EF4-FFF2-40B4-BE49-F238E27FC236}">
              <a16:creationId xmlns:a16="http://schemas.microsoft.com/office/drawing/2014/main" id="{1313BF1D-7D40-47CD-8ACF-38A855964D4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6" name="Text Box 6">
          <a:extLst>
            <a:ext uri="{FF2B5EF4-FFF2-40B4-BE49-F238E27FC236}">
              <a16:creationId xmlns:a16="http://schemas.microsoft.com/office/drawing/2014/main" id="{27680992-163E-4C07-9E35-892EB4CEF8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37" name="Text Box 4">
          <a:extLst>
            <a:ext uri="{FF2B5EF4-FFF2-40B4-BE49-F238E27FC236}">
              <a16:creationId xmlns:a16="http://schemas.microsoft.com/office/drawing/2014/main" id="{FDD95A93-1E0A-42F0-8AEF-56E8A15CD1C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38" name="Text Box 6">
          <a:extLst>
            <a:ext uri="{FF2B5EF4-FFF2-40B4-BE49-F238E27FC236}">
              <a16:creationId xmlns:a16="http://schemas.microsoft.com/office/drawing/2014/main" id="{6D631398-9BCC-48EF-BE18-303F58E8365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9" name="Text Box 4">
          <a:extLst>
            <a:ext uri="{FF2B5EF4-FFF2-40B4-BE49-F238E27FC236}">
              <a16:creationId xmlns:a16="http://schemas.microsoft.com/office/drawing/2014/main" id="{7B9E7C86-385A-4127-8DA4-B74586A947E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0" name="Text Box 6">
          <a:extLst>
            <a:ext uri="{FF2B5EF4-FFF2-40B4-BE49-F238E27FC236}">
              <a16:creationId xmlns:a16="http://schemas.microsoft.com/office/drawing/2014/main" id="{933BF9FD-083A-447D-A5B2-5F1144F7F9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41" name="Text Box 4">
          <a:extLst>
            <a:ext uri="{FF2B5EF4-FFF2-40B4-BE49-F238E27FC236}">
              <a16:creationId xmlns:a16="http://schemas.microsoft.com/office/drawing/2014/main" id="{0B2E8EEB-821C-4AA3-82B2-F2B2D40F5F6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42" name="Text Box 6">
          <a:extLst>
            <a:ext uri="{FF2B5EF4-FFF2-40B4-BE49-F238E27FC236}">
              <a16:creationId xmlns:a16="http://schemas.microsoft.com/office/drawing/2014/main" id="{6D5AC470-5B9B-4EEA-86C3-C812111F124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43" name="Text Box 4">
          <a:extLst>
            <a:ext uri="{FF2B5EF4-FFF2-40B4-BE49-F238E27FC236}">
              <a16:creationId xmlns:a16="http://schemas.microsoft.com/office/drawing/2014/main" id="{5C25F893-A76E-4A28-9799-C90C26896EF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44" name="Text Box 6">
          <a:extLst>
            <a:ext uri="{FF2B5EF4-FFF2-40B4-BE49-F238E27FC236}">
              <a16:creationId xmlns:a16="http://schemas.microsoft.com/office/drawing/2014/main" id="{4D26DF0D-D181-4857-91E7-EF39FC7E614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5" name="Text Box 4">
          <a:extLst>
            <a:ext uri="{FF2B5EF4-FFF2-40B4-BE49-F238E27FC236}">
              <a16:creationId xmlns:a16="http://schemas.microsoft.com/office/drawing/2014/main" id="{47300E52-AE39-4117-8AC9-6B7E3F9413C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6" name="Text Box 6">
          <a:extLst>
            <a:ext uri="{FF2B5EF4-FFF2-40B4-BE49-F238E27FC236}">
              <a16:creationId xmlns:a16="http://schemas.microsoft.com/office/drawing/2014/main" id="{4FE8ECC7-3AF6-429F-B698-61AF41143AA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7" name="Text Box 4">
          <a:extLst>
            <a:ext uri="{FF2B5EF4-FFF2-40B4-BE49-F238E27FC236}">
              <a16:creationId xmlns:a16="http://schemas.microsoft.com/office/drawing/2014/main" id="{C06E5F53-DD8C-4245-8842-9402F97F832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8" name="Text Box 6">
          <a:extLst>
            <a:ext uri="{FF2B5EF4-FFF2-40B4-BE49-F238E27FC236}">
              <a16:creationId xmlns:a16="http://schemas.microsoft.com/office/drawing/2014/main" id="{26E69FC2-9950-4CA2-8793-78F05D2F52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9" name="Text Box 4">
          <a:extLst>
            <a:ext uri="{FF2B5EF4-FFF2-40B4-BE49-F238E27FC236}">
              <a16:creationId xmlns:a16="http://schemas.microsoft.com/office/drawing/2014/main" id="{4B353615-975A-417F-8DAF-B573DCADFF0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0" name="Text Box 6">
          <a:extLst>
            <a:ext uri="{FF2B5EF4-FFF2-40B4-BE49-F238E27FC236}">
              <a16:creationId xmlns:a16="http://schemas.microsoft.com/office/drawing/2014/main" id="{AD1F1A69-76A2-4D49-9224-47BD867827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51" name="Text Box 4">
          <a:extLst>
            <a:ext uri="{FF2B5EF4-FFF2-40B4-BE49-F238E27FC236}">
              <a16:creationId xmlns:a16="http://schemas.microsoft.com/office/drawing/2014/main" id="{271E7A35-7EFD-48AF-8BB8-BC4EC452824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52" name="Text Box 6">
          <a:extLst>
            <a:ext uri="{FF2B5EF4-FFF2-40B4-BE49-F238E27FC236}">
              <a16:creationId xmlns:a16="http://schemas.microsoft.com/office/drawing/2014/main" id="{E1A57EEC-CED6-4658-ADA5-8E973E53A07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3" name="Text Box 4">
          <a:extLst>
            <a:ext uri="{FF2B5EF4-FFF2-40B4-BE49-F238E27FC236}">
              <a16:creationId xmlns:a16="http://schemas.microsoft.com/office/drawing/2014/main" id="{F0325BF5-7F39-4EDC-BD52-9BB2C6017CE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4" name="Text Box 6">
          <a:extLst>
            <a:ext uri="{FF2B5EF4-FFF2-40B4-BE49-F238E27FC236}">
              <a16:creationId xmlns:a16="http://schemas.microsoft.com/office/drawing/2014/main" id="{C0C8D90D-5914-4E59-A53D-4D0EDF0B2DF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55" name="Text Box 4">
          <a:extLst>
            <a:ext uri="{FF2B5EF4-FFF2-40B4-BE49-F238E27FC236}">
              <a16:creationId xmlns:a16="http://schemas.microsoft.com/office/drawing/2014/main" id="{A4CF008C-AADE-47DA-8424-4AD976C88D8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56" name="Text Box 6">
          <a:extLst>
            <a:ext uri="{FF2B5EF4-FFF2-40B4-BE49-F238E27FC236}">
              <a16:creationId xmlns:a16="http://schemas.microsoft.com/office/drawing/2014/main" id="{85A6EAA4-D466-4515-B2EB-5F79D8B19C2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57" name="Text Box 4">
          <a:extLst>
            <a:ext uri="{FF2B5EF4-FFF2-40B4-BE49-F238E27FC236}">
              <a16:creationId xmlns:a16="http://schemas.microsoft.com/office/drawing/2014/main" id="{57232162-7250-4A70-8DC4-5AE16184B92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58" name="Text Box 6">
          <a:extLst>
            <a:ext uri="{FF2B5EF4-FFF2-40B4-BE49-F238E27FC236}">
              <a16:creationId xmlns:a16="http://schemas.microsoft.com/office/drawing/2014/main" id="{4955B67C-775C-4FE5-86F7-2F9E85B34B1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9" name="Text Box 4">
          <a:extLst>
            <a:ext uri="{FF2B5EF4-FFF2-40B4-BE49-F238E27FC236}">
              <a16:creationId xmlns:a16="http://schemas.microsoft.com/office/drawing/2014/main" id="{B849ADBC-CCAF-4FFF-A07A-F0BFC2EDAC5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0" name="Text Box 6">
          <a:extLst>
            <a:ext uri="{FF2B5EF4-FFF2-40B4-BE49-F238E27FC236}">
              <a16:creationId xmlns:a16="http://schemas.microsoft.com/office/drawing/2014/main" id="{E6D31B39-5A9D-4611-A656-E776862BBEE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61" name="Text Box 4">
          <a:extLst>
            <a:ext uri="{FF2B5EF4-FFF2-40B4-BE49-F238E27FC236}">
              <a16:creationId xmlns:a16="http://schemas.microsoft.com/office/drawing/2014/main" id="{407524F4-EB4A-4566-B68D-856D2774A6A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62" name="Text Box 6">
          <a:extLst>
            <a:ext uri="{FF2B5EF4-FFF2-40B4-BE49-F238E27FC236}">
              <a16:creationId xmlns:a16="http://schemas.microsoft.com/office/drawing/2014/main" id="{F06A587E-1043-4CAF-9B60-4864A6CEC5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3" name="Text Box 4">
          <a:extLst>
            <a:ext uri="{FF2B5EF4-FFF2-40B4-BE49-F238E27FC236}">
              <a16:creationId xmlns:a16="http://schemas.microsoft.com/office/drawing/2014/main" id="{482719C8-E8E0-4C16-8A9B-624C9AD5E82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4" name="Text Box 6">
          <a:extLst>
            <a:ext uri="{FF2B5EF4-FFF2-40B4-BE49-F238E27FC236}">
              <a16:creationId xmlns:a16="http://schemas.microsoft.com/office/drawing/2014/main" id="{2315F9F8-E230-4348-A369-8EDE2A80A4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5" name="Text Box 4">
          <a:extLst>
            <a:ext uri="{FF2B5EF4-FFF2-40B4-BE49-F238E27FC236}">
              <a16:creationId xmlns:a16="http://schemas.microsoft.com/office/drawing/2014/main" id="{82D912EC-2935-4A30-BFDD-1EAB9318EB1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6" name="Text Box 6">
          <a:extLst>
            <a:ext uri="{FF2B5EF4-FFF2-40B4-BE49-F238E27FC236}">
              <a16:creationId xmlns:a16="http://schemas.microsoft.com/office/drawing/2014/main" id="{0267E172-B687-4838-A2DD-91EE1FFC4A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7" name="Text Box 4">
          <a:extLst>
            <a:ext uri="{FF2B5EF4-FFF2-40B4-BE49-F238E27FC236}">
              <a16:creationId xmlns:a16="http://schemas.microsoft.com/office/drawing/2014/main" id="{4C080325-06AE-4C58-9CAC-9038828957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8" name="Text Box 6">
          <a:extLst>
            <a:ext uri="{FF2B5EF4-FFF2-40B4-BE49-F238E27FC236}">
              <a16:creationId xmlns:a16="http://schemas.microsoft.com/office/drawing/2014/main" id="{8D7A8833-967E-4F60-8644-6A5FA63F345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9" name="Text Box 4">
          <a:extLst>
            <a:ext uri="{FF2B5EF4-FFF2-40B4-BE49-F238E27FC236}">
              <a16:creationId xmlns:a16="http://schemas.microsoft.com/office/drawing/2014/main" id="{3D47B1B9-AF6B-457F-9E6E-5C70F76C559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0" name="Text Box 6">
          <a:extLst>
            <a:ext uri="{FF2B5EF4-FFF2-40B4-BE49-F238E27FC236}">
              <a16:creationId xmlns:a16="http://schemas.microsoft.com/office/drawing/2014/main" id="{E8DA0D39-D21B-4C61-A865-DC70090A41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1" name="Text Box 4">
          <a:extLst>
            <a:ext uri="{FF2B5EF4-FFF2-40B4-BE49-F238E27FC236}">
              <a16:creationId xmlns:a16="http://schemas.microsoft.com/office/drawing/2014/main" id="{B51DCE09-46DF-49AF-95E4-82886CAFE8F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2" name="Text Box 6">
          <a:extLst>
            <a:ext uri="{FF2B5EF4-FFF2-40B4-BE49-F238E27FC236}">
              <a16:creationId xmlns:a16="http://schemas.microsoft.com/office/drawing/2014/main" id="{2B00D429-F793-412B-B80C-50378E75ABB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3" name="Text Box 4">
          <a:extLst>
            <a:ext uri="{FF2B5EF4-FFF2-40B4-BE49-F238E27FC236}">
              <a16:creationId xmlns:a16="http://schemas.microsoft.com/office/drawing/2014/main" id="{3D4E0387-479F-4773-8273-19159C7FCE4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4" name="Text Box 6">
          <a:extLst>
            <a:ext uri="{FF2B5EF4-FFF2-40B4-BE49-F238E27FC236}">
              <a16:creationId xmlns:a16="http://schemas.microsoft.com/office/drawing/2014/main" id="{04973412-FFD3-4D73-88A6-478081CC87D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75" name="Text Box 4">
          <a:extLst>
            <a:ext uri="{FF2B5EF4-FFF2-40B4-BE49-F238E27FC236}">
              <a16:creationId xmlns:a16="http://schemas.microsoft.com/office/drawing/2014/main" id="{EA9EDE2F-4395-4751-90AD-D54A901657E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76" name="Text Box 6">
          <a:extLst>
            <a:ext uri="{FF2B5EF4-FFF2-40B4-BE49-F238E27FC236}">
              <a16:creationId xmlns:a16="http://schemas.microsoft.com/office/drawing/2014/main" id="{1FD22ABE-15A6-4769-A75E-8F13EE63116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7" name="Text Box 4">
          <a:extLst>
            <a:ext uri="{FF2B5EF4-FFF2-40B4-BE49-F238E27FC236}">
              <a16:creationId xmlns:a16="http://schemas.microsoft.com/office/drawing/2014/main" id="{3656B5B1-D2E0-48E0-99AF-977C5EFFBFC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8" name="Text Box 6">
          <a:extLst>
            <a:ext uri="{FF2B5EF4-FFF2-40B4-BE49-F238E27FC236}">
              <a16:creationId xmlns:a16="http://schemas.microsoft.com/office/drawing/2014/main" id="{C97A4E7A-F025-42DC-86DF-130C46ED99C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79" name="Text Box 4">
          <a:extLst>
            <a:ext uri="{FF2B5EF4-FFF2-40B4-BE49-F238E27FC236}">
              <a16:creationId xmlns:a16="http://schemas.microsoft.com/office/drawing/2014/main" id="{4E8ABE33-C1EF-40F2-BDBA-660B44E4D2A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80" name="Text Box 6">
          <a:extLst>
            <a:ext uri="{FF2B5EF4-FFF2-40B4-BE49-F238E27FC236}">
              <a16:creationId xmlns:a16="http://schemas.microsoft.com/office/drawing/2014/main" id="{5A7B68E2-6343-4DB3-AF57-A905E258525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81" name="Text Box 4">
          <a:extLst>
            <a:ext uri="{FF2B5EF4-FFF2-40B4-BE49-F238E27FC236}">
              <a16:creationId xmlns:a16="http://schemas.microsoft.com/office/drawing/2014/main" id="{F58E95FF-0735-4A5B-B3B0-C642602A9B2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82" name="Text Box 6">
          <a:extLst>
            <a:ext uri="{FF2B5EF4-FFF2-40B4-BE49-F238E27FC236}">
              <a16:creationId xmlns:a16="http://schemas.microsoft.com/office/drawing/2014/main" id="{F4FAE759-7878-4177-B69F-AC2088FC1A3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3" name="Text Box 4">
          <a:extLst>
            <a:ext uri="{FF2B5EF4-FFF2-40B4-BE49-F238E27FC236}">
              <a16:creationId xmlns:a16="http://schemas.microsoft.com/office/drawing/2014/main" id="{DF8DE624-EEF5-4025-8626-8AF029ECDC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4" name="Text Box 6">
          <a:extLst>
            <a:ext uri="{FF2B5EF4-FFF2-40B4-BE49-F238E27FC236}">
              <a16:creationId xmlns:a16="http://schemas.microsoft.com/office/drawing/2014/main" id="{1B66CDD2-0717-422A-9FCE-676A058F81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5" name="Text Box 4">
          <a:extLst>
            <a:ext uri="{FF2B5EF4-FFF2-40B4-BE49-F238E27FC236}">
              <a16:creationId xmlns:a16="http://schemas.microsoft.com/office/drawing/2014/main" id="{7BE2BFCC-9891-4732-BE38-7BE90FEEEB4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6" name="Text Box 6">
          <a:extLst>
            <a:ext uri="{FF2B5EF4-FFF2-40B4-BE49-F238E27FC236}">
              <a16:creationId xmlns:a16="http://schemas.microsoft.com/office/drawing/2014/main" id="{03142ABC-E277-4010-9B08-94004B6ADA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7" name="Text Box 4">
          <a:extLst>
            <a:ext uri="{FF2B5EF4-FFF2-40B4-BE49-F238E27FC236}">
              <a16:creationId xmlns:a16="http://schemas.microsoft.com/office/drawing/2014/main" id="{C4B8633F-70A7-4505-A947-D5F7086250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8" name="Text Box 6">
          <a:extLst>
            <a:ext uri="{FF2B5EF4-FFF2-40B4-BE49-F238E27FC236}">
              <a16:creationId xmlns:a16="http://schemas.microsoft.com/office/drawing/2014/main" id="{DC85C87F-E13B-4677-AA97-6A2B2C1513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89" name="Text Box 4">
          <a:extLst>
            <a:ext uri="{FF2B5EF4-FFF2-40B4-BE49-F238E27FC236}">
              <a16:creationId xmlns:a16="http://schemas.microsoft.com/office/drawing/2014/main" id="{A6D4C431-DC29-44EC-B25A-8827DD47F75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90" name="Text Box 6">
          <a:extLst>
            <a:ext uri="{FF2B5EF4-FFF2-40B4-BE49-F238E27FC236}">
              <a16:creationId xmlns:a16="http://schemas.microsoft.com/office/drawing/2014/main" id="{77A54187-7EE9-4469-823F-0E9217FAD3E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91" name="Text Box 4">
          <a:extLst>
            <a:ext uri="{FF2B5EF4-FFF2-40B4-BE49-F238E27FC236}">
              <a16:creationId xmlns:a16="http://schemas.microsoft.com/office/drawing/2014/main" id="{802DEB56-107F-48E5-8B1C-E949B1607D2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92" name="Text Box 6">
          <a:extLst>
            <a:ext uri="{FF2B5EF4-FFF2-40B4-BE49-F238E27FC236}">
              <a16:creationId xmlns:a16="http://schemas.microsoft.com/office/drawing/2014/main" id="{E2E1A815-41ED-4437-9739-54B473D6CF2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93" name="Text Box 4">
          <a:extLst>
            <a:ext uri="{FF2B5EF4-FFF2-40B4-BE49-F238E27FC236}">
              <a16:creationId xmlns:a16="http://schemas.microsoft.com/office/drawing/2014/main" id="{7F177D69-2A17-431D-AFCA-207BC4E85A7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94" name="Text Box 6">
          <a:extLst>
            <a:ext uri="{FF2B5EF4-FFF2-40B4-BE49-F238E27FC236}">
              <a16:creationId xmlns:a16="http://schemas.microsoft.com/office/drawing/2014/main" id="{C469F705-0D34-4160-B53F-45AFAAFBF78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95" name="Text Box 4">
          <a:extLst>
            <a:ext uri="{FF2B5EF4-FFF2-40B4-BE49-F238E27FC236}">
              <a16:creationId xmlns:a16="http://schemas.microsoft.com/office/drawing/2014/main" id="{1909325F-9902-4096-A0C9-65349995A6C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96" name="Text Box 6">
          <a:extLst>
            <a:ext uri="{FF2B5EF4-FFF2-40B4-BE49-F238E27FC236}">
              <a16:creationId xmlns:a16="http://schemas.microsoft.com/office/drawing/2014/main" id="{96CC947C-7BE1-408A-A75D-6F01FB0C212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97" name="Text Box 4">
          <a:extLst>
            <a:ext uri="{FF2B5EF4-FFF2-40B4-BE49-F238E27FC236}">
              <a16:creationId xmlns:a16="http://schemas.microsoft.com/office/drawing/2014/main" id="{E8E272F3-B489-4660-A841-0723DE33A5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98" name="Text Box 6">
          <a:extLst>
            <a:ext uri="{FF2B5EF4-FFF2-40B4-BE49-F238E27FC236}">
              <a16:creationId xmlns:a16="http://schemas.microsoft.com/office/drawing/2014/main" id="{00D8FF80-E738-46D2-9EE2-C6B28CF5FC4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99" name="Text Box 4">
          <a:extLst>
            <a:ext uri="{FF2B5EF4-FFF2-40B4-BE49-F238E27FC236}">
              <a16:creationId xmlns:a16="http://schemas.microsoft.com/office/drawing/2014/main" id="{ABFD62B0-2696-4A07-9FC2-B11E48DFE5A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00" name="Text Box 6">
          <a:extLst>
            <a:ext uri="{FF2B5EF4-FFF2-40B4-BE49-F238E27FC236}">
              <a16:creationId xmlns:a16="http://schemas.microsoft.com/office/drawing/2014/main" id="{A230300B-1141-4118-BA16-C49C6BA8AE7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01" name="Text Box 4">
          <a:extLst>
            <a:ext uri="{FF2B5EF4-FFF2-40B4-BE49-F238E27FC236}">
              <a16:creationId xmlns:a16="http://schemas.microsoft.com/office/drawing/2014/main" id="{8BEA4F70-F16A-4D1C-BC8A-CDC6240F7DA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02" name="Text Box 6">
          <a:extLst>
            <a:ext uri="{FF2B5EF4-FFF2-40B4-BE49-F238E27FC236}">
              <a16:creationId xmlns:a16="http://schemas.microsoft.com/office/drawing/2014/main" id="{89395259-A0B8-4183-AC47-274B272F1D5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3" name="Text Box 4">
          <a:extLst>
            <a:ext uri="{FF2B5EF4-FFF2-40B4-BE49-F238E27FC236}">
              <a16:creationId xmlns:a16="http://schemas.microsoft.com/office/drawing/2014/main" id="{D46B0B5D-FE00-416E-BF4F-B940D2CCC88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4" name="Text Box 6">
          <a:extLst>
            <a:ext uri="{FF2B5EF4-FFF2-40B4-BE49-F238E27FC236}">
              <a16:creationId xmlns:a16="http://schemas.microsoft.com/office/drawing/2014/main" id="{FAD46742-2986-46F8-9F98-6C2825B5A19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5" name="Text Box 4">
          <a:extLst>
            <a:ext uri="{FF2B5EF4-FFF2-40B4-BE49-F238E27FC236}">
              <a16:creationId xmlns:a16="http://schemas.microsoft.com/office/drawing/2014/main" id="{6487C833-AF20-416C-A64E-DEF8DD074FE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6" name="Text Box 6">
          <a:extLst>
            <a:ext uri="{FF2B5EF4-FFF2-40B4-BE49-F238E27FC236}">
              <a16:creationId xmlns:a16="http://schemas.microsoft.com/office/drawing/2014/main" id="{089E89F8-1857-4A96-92E4-A0C58061216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7" name="Text Box 4">
          <a:extLst>
            <a:ext uri="{FF2B5EF4-FFF2-40B4-BE49-F238E27FC236}">
              <a16:creationId xmlns:a16="http://schemas.microsoft.com/office/drawing/2014/main" id="{670FD32B-4552-4F3C-A358-BBA1E0B320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8" name="Text Box 6">
          <a:extLst>
            <a:ext uri="{FF2B5EF4-FFF2-40B4-BE49-F238E27FC236}">
              <a16:creationId xmlns:a16="http://schemas.microsoft.com/office/drawing/2014/main" id="{5CE963D2-D9E5-4988-B838-292C1CF779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9" name="Text Box 4">
          <a:extLst>
            <a:ext uri="{FF2B5EF4-FFF2-40B4-BE49-F238E27FC236}">
              <a16:creationId xmlns:a16="http://schemas.microsoft.com/office/drawing/2014/main" id="{8FC8552D-6171-4C73-8DB4-D151970FB9D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0" name="Text Box 6">
          <a:extLst>
            <a:ext uri="{FF2B5EF4-FFF2-40B4-BE49-F238E27FC236}">
              <a16:creationId xmlns:a16="http://schemas.microsoft.com/office/drawing/2014/main" id="{3E2562C2-112F-4AD3-8652-036B28C5490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1" name="Text Box 4">
          <a:extLst>
            <a:ext uri="{FF2B5EF4-FFF2-40B4-BE49-F238E27FC236}">
              <a16:creationId xmlns:a16="http://schemas.microsoft.com/office/drawing/2014/main" id="{A247FE71-7E18-4028-93EA-792107F640A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2" name="Text Box 6">
          <a:extLst>
            <a:ext uri="{FF2B5EF4-FFF2-40B4-BE49-F238E27FC236}">
              <a16:creationId xmlns:a16="http://schemas.microsoft.com/office/drawing/2014/main" id="{28D528FA-0B09-4D12-86BC-AFDE9C9CE11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13" name="Text Box 4">
          <a:extLst>
            <a:ext uri="{FF2B5EF4-FFF2-40B4-BE49-F238E27FC236}">
              <a16:creationId xmlns:a16="http://schemas.microsoft.com/office/drawing/2014/main" id="{42108DB0-C8B4-4B3C-AB56-64826C2A4BA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14" name="Text Box 6">
          <a:extLst>
            <a:ext uri="{FF2B5EF4-FFF2-40B4-BE49-F238E27FC236}">
              <a16:creationId xmlns:a16="http://schemas.microsoft.com/office/drawing/2014/main" id="{D02FBA88-C5EC-4DAD-872E-30C573BA9C5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5" name="Text Box 4">
          <a:extLst>
            <a:ext uri="{FF2B5EF4-FFF2-40B4-BE49-F238E27FC236}">
              <a16:creationId xmlns:a16="http://schemas.microsoft.com/office/drawing/2014/main" id="{2267E73F-E3C4-426F-A462-DA65F7354A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6" name="Text Box 6">
          <a:extLst>
            <a:ext uri="{FF2B5EF4-FFF2-40B4-BE49-F238E27FC236}">
              <a16:creationId xmlns:a16="http://schemas.microsoft.com/office/drawing/2014/main" id="{80025875-6197-45A8-A130-B73E507ADF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17" name="Text Box 4">
          <a:extLst>
            <a:ext uri="{FF2B5EF4-FFF2-40B4-BE49-F238E27FC236}">
              <a16:creationId xmlns:a16="http://schemas.microsoft.com/office/drawing/2014/main" id="{64C68C57-AD73-4888-A3C4-4CBE1051113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18" name="Text Box 6">
          <a:extLst>
            <a:ext uri="{FF2B5EF4-FFF2-40B4-BE49-F238E27FC236}">
              <a16:creationId xmlns:a16="http://schemas.microsoft.com/office/drawing/2014/main" id="{0BC6B54C-47C0-4879-A498-E400D30AAAF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19" name="Text Box 4">
          <a:extLst>
            <a:ext uri="{FF2B5EF4-FFF2-40B4-BE49-F238E27FC236}">
              <a16:creationId xmlns:a16="http://schemas.microsoft.com/office/drawing/2014/main" id="{9EAAB38A-BC8B-4B06-8B2B-C510C4B386D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20" name="Text Box 6">
          <a:extLst>
            <a:ext uri="{FF2B5EF4-FFF2-40B4-BE49-F238E27FC236}">
              <a16:creationId xmlns:a16="http://schemas.microsoft.com/office/drawing/2014/main" id="{4E7ABDDF-95A1-488D-B87F-1C1570A544B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1" name="Text Box 4">
          <a:extLst>
            <a:ext uri="{FF2B5EF4-FFF2-40B4-BE49-F238E27FC236}">
              <a16:creationId xmlns:a16="http://schemas.microsoft.com/office/drawing/2014/main" id="{2DE51801-93DE-4914-9D48-02ACAADE10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2" name="Text Box 6">
          <a:extLst>
            <a:ext uri="{FF2B5EF4-FFF2-40B4-BE49-F238E27FC236}">
              <a16:creationId xmlns:a16="http://schemas.microsoft.com/office/drawing/2014/main" id="{1C992074-6EF9-4D62-8B0A-A2FBB9863D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3" name="Text Box 4">
          <a:extLst>
            <a:ext uri="{FF2B5EF4-FFF2-40B4-BE49-F238E27FC236}">
              <a16:creationId xmlns:a16="http://schemas.microsoft.com/office/drawing/2014/main" id="{5D9F6B78-AFFC-4242-AB6F-B84E54E4C0F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4" name="Text Box 6">
          <a:extLst>
            <a:ext uri="{FF2B5EF4-FFF2-40B4-BE49-F238E27FC236}">
              <a16:creationId xmlns:a16="http://schemas.microsoft.com/office/drawing/2014/main" id="{0DC21B9F-003F-4CEF-8603-943447D7905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5" name="Text Box 4">
          <a:extLst>
            <a:ext uri="{FF2B5EF4-FFF2-40B4-BE49-F238E27FC236}">
              <a16:creationId xmlns:a16="http://schemas.microsoft.com/office/drawing/2014/main" id="{A55646D3-061E-4AD3-9733-054A085D3F8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6" name="Text Box 6">
          <a:extLst>
            <a:ext uri="{FF2B5EF4-FFF2-40B4-BE49-F238E27FC236}">
              <a16:creationId xmlns:a16="http://schemas.microsoft.com/office/drawing/2014/main" id="{313CCC54-55A4-4254-8BB6-82DA239404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27" name="Text Box 4">
          <a:extLst>
            <a:ext uri="{FF2B5EF4-FFF2-40B4-BE49-F238E27FC236}">
              <a16:creationId xmlns:a16="http://schemas.microsoft.com/office/drawing/2014/main" id="{289A6C09-E532-4EF3-B9A3-799A26C450D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28" name="Text Box 6">
          <a:extLst>
            <a:ext uri="{FF2B5EF4-FFF2-40B4-BE49-F238E27FC236}">
              <a16:creationId xmlns:a16="http://schemas.microsoft.com/office/drawing/2014/main" id="{6DE733B7-BC23-473C-9582-0D0E7D3D4CA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9" name="Text Box 4">
          <a:extLst>
            <a:ext uri="{FF2B5EF4-FFF2-40B4-BE49-F238E27FC236}">
              <a16:creationId xmlns:a16="http://schemas.microsoft.com/office/drawing/2014/main" id="{C8D2F85A-CFCD-44A4-9C8E-DE7C68B74D1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0" name="Text Box 6">
          <a:extLst>
            <a:ext uri="{FF2B5EF4-FFF2-40B4-BE49-F238E27FC236}">
              <a16:creationId xmlns:a16="http://schemas.microsoft.com/office/drawing/2014/main" id="{15C71A25-28B1-4BEB-82E9-7108CD75EF6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31" name="Text Box 4">
          <a:extLst>
            <a:ext uri="{FF2B5EF4-FFF2-40B4-BE49-F238E27FC236}">
              <a16:creationId xmlns:a16="http://schemas.microsoft.com/office/drawing/2014/main" id="{6954C59F-5700-44D4-959A-9273A62AAF1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32" name="Text Box 6">
          <a:extLst>
            <a:ext uri="{FF2B5EF4-FFF2-40B4-BE49-F238E27FC236}">
              <a16:creationId xmlns:a16="http://schemas.microsoft.com/office/drawing/2014/main" id="{C962CA9B-41A8-4E4A-981D-5E94A6D627D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33" name="Text Box 4">
          <a:extLst>
            <a:ext uri="{FF2B5EF4-FFF2-40B4-BE49-F238E27FC236}">
              <a16:creationId xmlns:a16="http://schemas.microsoft.com/office/drawing/2014/main" id="{52E108E2-315E-40E6-8977-76B589E8638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34" name="Text Box 6">
          <a:extLst>
            <a:ext uri="{FF2B5EF4-FFF2-40B4-BE49-F238E27FC236}">
              <a16:creationId xmlns:a16="http://schemas.microsoft.com/office/drawing/2014/main" id="{E23CCE94-005E-4198-8F44-9DAA276C957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5" name="Text Box 4">
          <a:extLst>
            <a:ext uri="{FF2B5EF4-FFF2-40B4-BE49-F238E27FC236}">
              <a16:creationId xmlns:a16="http://schemas.microsoft.com/office/drawing/2014/main" id="{2FA464FC-F0BA-4D17-B27B-F065F133546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6" name="Text Box 6">
          <a:extLst>
            <a:ext uri="{FF2B5EF4-FFF2-40B4-BE49-F238E27FC236}">
              <a16:creationId xmlns:a16="http://schemas.microsoft.com/office/drawing/2014/main" id="{D77EC619-C451-4C66-9F57-DEC2E3B4AE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37" name="Text Box 4">
          <a:extLst>
            <a:ext uri="{FF2B5EF4-FFF2-40B4-BE49-F238E27FC236}">
              <a16:creationId xmlns:a16="http://schemas.microsoft.com/office/drawing/2014/main" id="{FAECFFE4-9D51-4E9A-AB5B-A61C3841CC8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38" name="Text Box 6">
          <a:extLst>
            <a:ext uri="{FF2B5EF4-FFF2-40B4-BE49-F238E27FC236}">
              <a16:creationId xmlns:a16="http://schemas.microsoft.com/office/drawing/2014/main" id="{01B34511-76E5-44CB-8D70-A00CEFF583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9" name="Text Box 4">
          <a:extLst>
            <a:ext uri="{FF2B5EF4-FFF2-40B4-BE49-F238E27FC236}">
              <a16:creationId xmlns:a16="http://schemas.microsoft.com/office/drawing/2014/main" id="{02E29A46-CCAC-4F55-8916-869E4E1BD8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0" name="Text Box 6">
          <a:extLst>
            <a:ext uri="{FF2B5EF4-FFF2-40B4-BE49-F238E27FC236}">
              <a16:creationId xmlns:a16="http://schemas.microsoft.com/office/drawing/2014/main" id="{5F32C98F-61F3-4AD0-95E4-A897541C8F5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1" name="Text Box 4">
          <a:extLst>
            <a:ext uri="{FF2B5EF4-FFF2-40B4-BE49-F238E27FC236}">
              <a16:creationId xmlns:a16="http://schemas.microsoft.com/office/drawing/2014/main" id="{4870B8BE-161A-4713-89E6-A64960509F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2" name="Text Box 6">
          <a:extLst>
            <a:ext uri="{FF2B5EF4-FFF2-40B4-BE49-F238E27FC236}">
              <a16:creationId xmlns:a16="http://schemas.microsoft.com/office/drawing/2014/main" id="{C1F3473F-9A42-484C-AE72-8A6A70E5D8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3" name="Text Box 4">
          <a:extLst>
            <a:ext uri="{FF2B5EF4-FFF2-40B4-BE49-F238E27FC236}">
              <a16:creationId xmlns:a16="http://schemas.microsoft.com/office/drawing/2014/main" id="{350DA491-8489-4084-90A0-97FE6D3A5EC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4" name="Text Box 6">
          <a:extLst>
            <a:ext uri="{FF2B5EF4-FFF2-40B4-BE49-F238E27FC236}">
              <a16:creationId xmlns:a16="http://schemas.microsoft.com/office/drawing/2014/main" id="{D80D2B11-A60D-41A3-9578-5EF09AF940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5" name="Text Box 4">
          <a:extLst>
            <a:ext uri="{FF2B5EF4-FFF2-40B4-BE49-F238E27FC236}">
              <a16:creationId xmlns:a16="http://schemas.microsoft.com/office/drawing/2014/main" id="{3B52199E-7489-4D23-8323-2C6DEB3CB3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6" name="Text Box 6">
          <a:extLst>
            <a:ext uri="{FF2B5EF4-FFF2-40B4-BE49-F238E27FC236}">
              <a16:creationId xmlns:a16="http://schemas.microsoft.com/office/drawing/2014/main" id="{7845F745-6A9D-4EAD-B567-4331943C69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47" name="Text Box 4">
          <a:extLst>
            <a:ext uri="{FF2B5EF4-FFF2-40B4-BE49-F238E27FC236}">
              <a16:creationId xmlns:a16="http://schemas.microsoft.com/office/drawing/2014/main" id="{115B2E08-9BEC-4E4F-8668-88E85E6E5B9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48" name="Text Box 6">
          <a:extLst>
            <a:ext uri="{FF2B5EF4-FFF2-40B4-BE49-F238E27FC236}">
              <a16:creationId xmlns:a16="http://schemas.microsoft.com/office/drawing/2014/main" id="{0356E662-C8F7-411E-B735-407EF849FC1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9" name="Text Box 4">
          <a:extLst>
            <a:ext uri="{FF2B5EF4-FFF2-40B4-BE49-F238E27FC236}">
              <a16:creationId xmlns:a16="http://schemas.microsoft.com/office/drawing/2014/main" id="{1B686A79-422B-4EAD-B1BF-934AFD8642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0" name="Text Box 6">
          <a:extLst>
            <a:ext uri="{FF2B5EF4-FFF2-40B4-BE49-F238E27FC236}">
              <a16:creationId xmlns:a16="http://schemas.microsoft.com/office/drawing/2014/main" id="{DBAA141F-CF77-49FF-AACE-19AC6BF7342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1" name="Text Box 4">
          <a:extLst>
            <a:ext uri="{FF2B5EF4-FFF2-40B4-BE49-F238E27FC236}">
              <a16:creationId xmlns:a16="http://schemas.microsoft.com/office/drawing/2014/main" id="{4B6B834A-ADE2-478F-9C65-4A8E4EC8A32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2" name="Text Box 6">
          <a:extLst>
            <a:ext uri="{FF2B5EF4-FFF2-40B4-BE49-F238E27FC236}">
              <a16:creationId xmlns:a16="http://schemas.microsoft.com/office/drawing/2014/main" id="{2F667736-0033-40CD-BB16-A8A1C97E06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3" name="Text Box 4">
          <a:extLst>
            <a:ext uri="{FF2B5EF4-FFF2-40B4-BE49-F238E27FC236}">
              <a16:creationId xmlns:a16="http://schemas.microsoft.com/office/drawing/2014/main" id="{65D7B884-F71B-4D18-93AC-E44CCD98D8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4" name="Text Box 6">
          <a:extLst>
            <a:ext uri="{FF2B5EF4-FFF2-40B4-BE49-F238E27FC236}">
              <a16:creationId xmlns:a16="http://schemas.microsoft.com/office/drawing/2014/main" id="{EB6E4070-1707-45E8-B92C-8154F00D45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5" name="Text Box 4">
          <a:extLst>
            <a:ext uri="{FF2B5EF4-FFF2-40B4-BE49-F238E27FC236}">
              <a16:creationId xmlns:a16="http://schemas.microsoft.com/office/drawing/2014/main" id="{E27F2E8A-E58F-4CE1-839E-7E47FEB289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6" name="Text Box 6">
          <a:extLst>
            <a:ext uri="{FF2B5EF4-FFF2-40B4-BE49-F238E27FC236}">
              <a16:creationId xmlns:a16="http://schemas.microsoft.com/office/drawing/2014/main" id="{D0E62446-41FA-4A20-A091-A4BA45E1895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57" name="Text Box 4">
          <a:extLst>
            <a:ext uri="{FF2B5EF4-FFF2-40B4-BE49-F238E27FC236}">
              <a16:creationId xmlns:a16="http://schemas.microsoft.com/office/drawing/2014/main" id="{F708F16B-6DC3-461E-81C9-D8ED4D13AB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58" name="Text Box 6">
          <a:extLst>
            <a:ext uri="{FF2B5EF4-FFF2-40B4-BE49-F238E27FC236}">
              <a16:creationId xmlns:a16="http://schemas.microsoft.com/office/drawing/2014/main" id="{26E2E57F-1960-49EC-B7FE-98DA5BD38FE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59" name="Text Box 4">
          <a:extLst>
            <a:ext uri="{FF2B5EF4-FFF2-40B4-BE49-F238E27FC236}">
              <a16:creationId xmlns:a16="http://schemas.microsoft.com/office/drawing/2014/main" id="{6D934C49-DB84-4048-B76E-57D9107B6B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0" name="Text Box 6">
          <a:extLst>
            <a:ext uri="{FF2B5EF4-FFF2-40B4-BE49-F238E27FC236}">
              <a16:creationId xmlns:a16="http://schemas.microsoft.com/office/drawing/2014/main" id="{A7B11954-A8C3-40E0-9BE1-83D0600D702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61" name="Text Box 4">
          <a:extLst>
            <a:ext uri="{FF2B5EF4-FFF2-40B4-BE49-F238E27FC236}">
              <a16:creationId xmlns:a16="http://schemas.microsoft.com/office/drawing/2014/main" id="{6E86DFDF-8816-4D7C-B59B-7F8D22D704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62" name="Text Box 6">
          <a:extLst>
            <a:ext uri="{FF2B5EF4-FFF2-40B4-BE49-F238E27FC236}">
              <a16:creationId xmlns:a16="http://schemas.microsoft.com/office/drawing/2014/main" id="{0302C13B-34E3-41CD-9675-0B32ABE599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3" name="Text Box 4">
          <a:extLst>
            <a:ext uri="{FF2B5EF4-FFF2-40B4-BE49-F238E27FC236}">
              <a16:creationId xmlns:a16="http://schemas.microsoft.com/office/drawing/2014/main" id="{5384BDF8-DE68-48C8-A488-802D253F477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4" name="Text Box 6">
          <a:extLst>
            <a:ext uri="{FF2B5EF4-FFF2-40B4-BE49-F238E27FC236}">
              <a16:creationId xmlns:a16="http://schemas.microsoft.com/office/drawing/2014/main" id="{9BA50EF1-5F54-4394-94DD-C1DC9FBD9E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65" name="Text Box 4">
          <a:extLst>
            <a:ext uri="{FF2B5EF4-FFF2-40B4-BE49-F238E27FC236}">
              <a16:creationId xmlns:a16="http://schemas.microsoft.com/office/drawing/2014/main" id="{FB18DC59-22A9-4115-9A6A-FE88B4FD66D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66" name="Text Box 6">
          <a:extLst>
            <a:ext uri="{FF2B5EF4-FFF2-40B4-BE49-F238E27FC236}">
              <a16:creationId xmlns:a16="http://schemas.microsoft.com/office/drawing/2014/main" id="{66F43ABB-DB31-4F25-8F19-F4A5720F746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7" name="Text Box 4">
          <a:extLst>
            <a:ext uri="{FF2B5EF4-FFF2-40B4-BE49-F238E27FC236}">
              <a16:creationId xmlns:a16="http://schemas.microsoft.com/office/drawing/2014/main" id="{E905DF0B-F86C-48BA-A7B2-1A6DAC0579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8" name="Text Box 6">
          <a:extLst>
            <a:ext uri="{FF2B5EF4-FFF2-40B4-BE49-F238E27FC236}">
              <a16:creationId xmlns:a16="http://schemas.microsoft.com/office/drawing/2014/main" id="{F1684058-022D-4BE0-99EE-E2AA7902E0D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69" name="Text Box 4">
          <a:extLst>
            <a:ext uri="{FF2B5EF4-FFF2-40B4-BE49-F238E27FC236}">
              <a16:creationId xmlns:a16="http://schemas.microsoft.com/office/drawing/2014/main" id="{CCD28394-CAE4-4952-94BC-B878465102D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70" name="Text Box 6">
          <a:extLst>
            <a:ext uri="{FF2B5EF4-FFF2-40B4-BE49-F238E27FC236}">
              <a16:creationId xmlns:a16="http://schemas.microsoft.com/office/drawing/2014/main" id="{8893BC08-507A-44F4-8DC0-1112D305BB4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71" name="Text Box 4">
          <a:extLst>
            <a:ext uri="{FF2B5EF4-FFF2-40B4-BE49-F238E27FC236}">
              <a16:creationId xmlns:a16="http://schemas.microsoft.com/office/drawing/2014/main" id="{0EEFF7AF-0171-4FC9-8B30-E78622DF6B8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72" name="Text Box 6">
          <a:extLst>
            <a:ext uri="{FF2B5EF4-FFF2-40B4-BE49-F238E27FC236}">
              <a16:creationId xmlns:a16="http://schemas.microsoft.com/office/drawing/2014/main" id="{57C8545A-2FE9-4001-92BB-23391A668CC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73" name="Text Box 4">
          <a:extLst>
            <a:ext uri="{FF2B5EF4-FFF2-40B4-BE49-F238E27FC236}">
              <a16:creationId xmlns:a16="http://schemas.microsoft.com/office/drawing/2014/main" id="{32275F3B-44E0-4CD3-A7F8-1778E9445BC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74" name="Text Box 6">
          <a:extLst>
            <a:ext uri="{FF2B5EF4-FFF2-40B4-BE49-F238E27FC236}">
              <a16:creationId xmlns:a16="http://schemas.microsoft.com/office/drawing/2014/main" id="{67AE5336-7AF1-4AB8-A46B-39ECC6E4618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75" name="Text Box 4">
          <a:extLst>
            <a:ext uri="{FF2B5EF4-FFF2-40B4-BE49-F238E27FC236}">
              <a16:creationId xmlns:a16="http://schemas.microsoft.com/office/drawing/2014/main" id="{37A00F45-9D08-47BC-9939-BAE812FF08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76" name="Text Box 6">
          <a:extLst>
            <a:ext uri="{FF2B5EF4-FFF2-40B4-BE49-F238E27FC236}">
              <a16:creationId xmlns:a16="http://schemas.microsoft.com/office/drawing/2014/main" id="{14F004C6-8EBA-4A75-A670-F0494157FB2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77" name="Text Box 4">
          <a:extLst>
            <a:ext uri="{FF2B5EF4-FFF2-40B4-BE49-F238E27FC236}">
              <a16:creationId xmlns:a16="http://schemas.microsoft.com/office/drawing/2014/main" id="{981A26FC-B974-4C2C-A220-A70283094BE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78" name="Text Box 6">
          <a:extLst>
            <a:ext uri="{FF2B5EF4-FFF2-40B4-BE49-F238E27FC236}">
              <a16:creationId xmlns:a16="http://schemas.microsoft.com/office/drawing/2014/main" id="{1D7035A3-CFBD-4D3D-8E72-5EE34B0AED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79" name="Text Box 4">
          <a:extLst>
            <a:ext uri="{FF2B5EF4-FFF2-40B4-BE49-F238E27FC236}">
              <a16:creationId xmlns:a16="http://schemas.microsoft.com/office/drawing/2014/main" id="{7DE30345-E50B-4924-904F-CCAA0E5C3E3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0" name="Text Box 6">
          <a:extLst>
            <a:ext uri="{FF2B5EF4-FFF2-40B4-BE49-F238E27FC236}">
              <a16:creationId xmlns:a16="http://schemas.microsoft.com/office/drawing/2014/main" id="{A23A0316-D2C7-4ADB-BD15-45EE548AB1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81" name="Text Box 4">
          <a:extLst>
            <a:ext uri="{FF2B5EF4-FFF2-40B4-BE49-F238E27FC236}">
              <a16:creationId xmlns:a16="http://schemas.microsoft.com/office/drawing/2014/main" id="{34549BC6-2488-4268-892B-44C6692C63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82" name="Text Box 6">
          <a:extLst>
            <a:ext uri="{FF2B5EF4-FFF2-40B4-BE49-F238E27FC236}">
              <a16:creationId xmlns:a16="http://schemas.microsoft.com/office/drawing/2014/main" id="{6873E98B-F6E7-4AA2-8BBC-524765E677E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3" name="Text Box 4">
          <a:extLst>
            <a:ext uri="{FF2B5EF4-FFF2-40B4-BE49-F238E27FC236}">
              <a16:creationId xmlns:a16="http://schemas.microsoft.com/office/drawing/2014/main" id="{48676F4E-5954-4BCC-9D3C-E1D718CC1C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4" name="Text Box 6">
          <a:extLst>
            <a:ext uri="{FF2B5EF4-FFF2-40B4-BE49-F238E27FC236}">
              <a16:creationId xmlns:a16="http://schemas.microsoft.com/office/drawing/2014/main" id="{F57D156A-E875-48B0-B1E5-6D7379D53ED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85" name="Text Box 4">
          <a:extLst>
            <a:ext uri="{FF2B5EF4-FFF2-40B4-BE49-F238E27FC236}">
              <a16:creationId xmlns:a16="http://schemas.microsoft.com/office/drawing/2014/main" id="{80F49465-0699-47C1-A6D9-FEF9B14706B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86" name="Text Box 6">
          <a:extLst>
            <a:ext uri="{FF2B5EF4-FFF2-40B4-BE49-F238E27FC236}">
              <a16:creationId xmlns:a16="http://schemas.microsoft.com/office/drawing/2014/main" id="{78459E8B-EABE-4935-82CF-5A889CF27BE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7" name="Text Box 4">
          <a:extLst>
            <a:ext uri="{FF2B5EF4-FFF2-40B4-BE49-F238E27FC236}">
              <a16:creationId xmlns:a16="http://schemas.microsoft.com/office/drawing/2014/main" id="{C88B510B-9BBF-434F-BE08-7A094108FF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8" name="Text Box 6">
          <a:extLst>
            <a:ext uri="{FF2B5EF4-FFF2-40B4-BE49-F238E27FC236}">
              <a16:creationId xmlns:a16="http://schemas.microsoft.com/office/drawing/2014/main" id="{C2EDA1A0-CB79-4D29-923C-AF63C0E96C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89" name="Text Box 4">
          <a:extLst>
            <a:ext uri="{FF2B5EF4-FFF2-40B4-BE49-F238E27FC236}">
              <a16:creationId xmlns:a16="http://schemas.microsoft.com/office/drawing/2014/main" id="{932960A7-99D8-4063-98AC-BAC6FE45879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90" name="Text Box 6">
          <a:extLst>
            <a:ext uri="{FF2B5EF4-FFF2-40B4-BE49-F238E27FC236}">
              <a16:creationId xmlns:a16="http://schemas.microsoft.com/office/drawing/2014/main" id="{64CB059B-7D16-490F-A521-52D4B61FEEC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91" name="Text Box 4">
          <a:extLst>
            <a:ext uri="{FF2B5EF4-FFF2-40B4-BE49-F238E27FC236}">
              <a16:creationId xmlns:a16="http://schemas.microsoft.com/office/drawing/2014/main" id="{D600CCCE-2372-4B01-82A0-C78B2AA7D6B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92" name="Text Box 6">
          <a:extLst>
            <a:ext uri="{FF2B5EF4-FFF2-40B4-BE49-F238E27FC236}">
              <a16:creationId xmlns:a16="http://schemas.microsoft.com/office/drawing/2014/main" id="{72DB5A57-481E-43A1-8D9F-5227DE68AF9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93" name="Text Box 4">
          <a:extLst>
            <a:ext uri="{FF2B5EF4-FFF2-40B4-BE49-F238E27FC236}">
              <a16:creationId xmlns:a16="http://schemas.microsoft.com/office/drawing/2014/main" id="{75C99CBD-5F3E-4B28-AE78-3B8DA15419E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94" name="Text Box 6">
          <a:extLst>
            <a:ext uri="{FF2B5EF4-FFF2-40B4-BE49-F238E27FC236}">
              <a16:creationId xmlns:a16="http://schemas.microsoft.com/office/drawing/2014/main" id="{6DC46A44-CC88-4A7D-B8B5-B22B5723A95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95" name="Text Box 4">
          <a:extLst>
            <a:ext uri="{FF2B5EF4-FFF2-40B4-BE49-F238E27FC236}">
              <a16:creationId xmlns:a16="http://schemas.microsoft.com/office/drawing/2014/main" id="{5F254169-04E1-4892-9068-0B121910B7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96" name="Text Box 6">
          <a:extLst>
            <a:ext uri="{FF2B5EF4-FFF2-40B4-BE49-F238E27FC236}">
              <a16:creationId xmlns:a16="http://schemas.microsoft.com/office/drawing/2014/main" id="{6CF4A46E-8026-44A5-AB03-5B7C6775758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597" name="Text Box 4">
          <a:extLst>
            <a:ext uri="{FF2B5EF4-FFF2-40B4-BE49-F238E27FC236}">
              <a16:creationId xmlns:a16="http://schemas.microsoft.com/office/drawing/2014/main" id="{AE0B5442-3B46-49DC-B659-14E95DD17C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598" name="Text Box 6">
          <a:extLst>
            <a:ext uri="{FF2B5EF4-FFF2-40B4-BE49-F238E27FC236}">
              <a16:creationId xmlns:a16="http://schemas.microsoft.com/office/drawing/2014/main" id="{245B0F00-780A-4448-A0E6-10FA8BFF17A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99" name="Text Box 4">
          <a:extLst>
            <a:ext uri="{FF2B5EF4-FFF2-40B4-BE49-F238E27FC236}">
              <a16:creationId xmlns:a16="http://schemas.microsoft.com/office/drawing/2014/main" id="{496F008B-EF30-4736-A908-1211FCD25C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0" name="Text Box 6">
          <a:extLst>
            <a:ext uri="{FF2B5EF4-FFF2-40B4-BE49-F238E27FC236}">
              <a16:creationId xmlns:a16="http://schemas.microsoft.com/office/drawing/2014/main" id="{3DCB0B08-EC95-4B83-8F61-06C54CA29E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01" name="Text Box 4">
          <a:extLst>
            <a:ext uri="{FF2B5EF4-FFF2-40B4-BE49-F238E27FC236}">
              <a16:creationId xmlns:a16="http://schemas.microsoft.com/office/drawing/2014/main" id="{E90BB708-23D3-494D-B4EA-0297D540E73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02" name="Text Box 6">
          <a:extLst>
            <a:ext uri="{FF2B5EF4-FFF2-40B4-BE49-F238E27FC236}">
              <a16:creationId xmlns:a16="http://schemas.microsoft.com/office/drawing/2014/main" id="{C7D96DF7-63E1-49F7-8C31-8C49AE4382A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3" name="Text Box 4">
          <a:extLst>
            <a:ext uri="{FF2B5EF4-FFF2-40B4-BE49-F238E27FC236}">
              <a16:creationId xmlns:a16="http://schemas.microsoft.com/office/drawing/2014/main" id="{9A6DC56F-EB25-4DB1-B4A2-7BFC71C07B6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4" name="Text Box 6">
          <a:extLst>
            <a:ext uri="{FF2B5EF4-FFF2-40B4-BE49-F238E27FC236}">
              <a16:creationId xmlns:a16="http://schemas.microsoft.com/office/drawing/2014/main" id="{D7B2FB96-B988-45FD-8A3C-E5DE3491FC0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05" name="Text Box 4">
          <a:extLst>
            <a:ext uri="{FF2B5EF4-FFF2-40B4-BE49-F238E27FC236}">
              <a16:creationId xmlns:a16="http://schemas.microsoft.com/office/drawing/2014/main" id="{9649F195-933B-4FA1-8B94-1DDEFB203CC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06" name="Text Box 6">
          <a:extLst>
            <a:ext uri="{FF2B5EF4-FFF2-40B4-BE49-F238E27FC236}">
              <a16:creationId xmlns:a16="http://schemas.microsoft.com/office/drawing/2014/main" id="{A6866546-C55F-4A83-80E8-88126349DBB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7" name="Text Box 4">
          <a:extLst>
            <a:ext uri="{FF2B5EF4-FFF2-40B4-BE49-F238E27FC236}">
              <a16:creationId xmlns:a16="http://schemas.microsoft.com/office/drawing/2014/main" id="{8F5D2E37-30B6-41FF-BB89-5BAF1CA7298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8" name="Text Box 6">
          <a:extLst>
            <a:ext uri="{FF2B5EF4-FFF2-40B4-BE49-F238E27FC236}">
              <a16:creationId xmlns:a16="http://schemas.microsoft.com/office/drawing/2014/main" id="{82817286-9EBE-40B4-9A2F-5CAA2434BD6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09" name="Text Box 4">
          <a:extLst>
            <a:ext uri="{FF2B5EF4-FFF2-40B4-BE49-F238E27FC236}">
              <a16:creationId xmlns:a16="http://schemas.microsoft.com/office/drawing/2014/main" id="{37B8EFD8-E44B-4ABE-BA24-BC6A93946A4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10" name="Text Box 6">
          <a:extLst>
            <a:ext uri="{FF2B5EF4-FFF2-40B4-BE49-F238E27FC236}">
              <a16:creationId xmlns:a16="http://schemas.microsoft.com/office/drawing/2014/main" id="{DCC23C3B-36C3-450E-A7C5-9EF405C378F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11" name="Text Box 4">
          <a:extLst>
            <a:ext uri="{FF2B5EF4-FFF2-40B4-BE49-F238E27FC236}">
              <a16:creationId xmlns:a16="http://schemas.microsoft.com/office/drawing/2014/main" id="{7D52F0AC-8CEB-4B19-9605-66697EEE0B0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12" name="Text Box 6">
          <a:extLst>
            <a:ext uri="{FF2B5EF4-FFF2-40B4-BE49-F238E27FC236}">
              <a16:creationId xmlns:a16="http://schemas.microsoft.com/office/drawing/2014/main" id="{5F2A5B67-B4DF-4E79-8ADA-4B32860C34B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13" name="Text Box 4">
          <a:extLst>
            <a:ext uri="{FF2B5EF4-FFF2-40B4-BE49-F238E27FC236}">
              <a16:creationId xmlns:a16="http://schemas.microsoft.com/office/drawing/2014/main" id="{00D60014-A719-49D9-A586-B9BDD467AD7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14" name="Text Box 6">
          <a:extLst>
            <a:ext uri="{FF2B5EF4-FFF2-40B4-BE49-F238E27FC236}">
              <a16:creationId xmlns:a16="http://schemas.microsoft.com/office/drawing/2014/main" id="{21FE240D-6D57-4F70-874E-D1525B19C92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15" name="Text Box 4">
          <a:extLst>
            <a:ext uri="{FF2B5EF4-FFF2-40B4-BE49-F238E27FC236}">
              <a16:creationId xmlns:a16="http://schemas.microsoft.com/office/drawing/2014/main" id="{6827D6C9-AAD9-4354-B69C-049D0C21D5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16" name="Text Box 6">
          <a:extLst>
            <a:ext uri="{FF2B5EF4-FFF2-40B4-BE49-F238E27FC236}">
              <a16:creationId xmlns:a16="http://schemas.microsoft.com/office/drawing/2014/main" id="{16ABF698-9823-42A0-8DFF-31025E26D09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17" name="Text Box 4">
          <a:extLst>
            <a:ext uri="{FF2B5EF4-FFF2-40B4-BE49-F238E27FC236}">
              <a16:creationId xmlns:a16="http://schemas.microsoft.com/office/drawing/2014/main" id="{2EBBF9D8-51D7-4F91-8ADC-8FDC6442E01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18" name="Text Box 6">
          <a:extLst>
            <a:ext uri="{FF2B5EF4-FFF2-40B4-BE49-F238E27FC236}">
              <a16:creationId xmlns:a16="http://schemas.microsoft.com/office/drawing/2014/main" id="{5A99DF32-4598-4951-9C7C-18D437624EA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19" name="Text Box 4">
          <a:extLst>
            <a:ext uri="{FF2B5EF4-FFF2-40B4-BE49-F238E27FC236}">
              <a16:creationId xmlns:a16="http://schemas.microsoft.com/office/drawing/2014/main" id="{661C3DB5-3713-4CE1-89A3-8C224C4D02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0" name="Text Box 6">
          <a:extLst>
            <a:ext uri="{FF2B5EF4-FFF2-40B4-BE49-F238E27FC236}">
              <a16:creationId xmlns:a16="http://schemas.microsoft.com/office/drawing/2014/main" id="{83A27EC5-43E1-4F65-9832-787B2160779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21" name="Text Box 4">
          <a:extLst>
            <a:ext uri="{FF2B5EF4-FFF2-40B4-BE49-F238E27FC236}">
              <a16:creationId xmlns:a16="http://schemas.microsoft.com/office/drawing/2014/main" id="{36804876-A7B2-46A7-8248-D83CDBDC2F8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22" name="Text Box 6">
          <a:extLst>
            <a:ext uri="{FF2B5EF4-FFF2-40B4-BE49-F238E27FC236}">
              <a16:creationId xmlns:a16="http://schemas.microsoft.com/office/drawing/2014/main" id="{996F3AC1-7BB2-4559-A3E6-60867243D8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3" name="Text Box 4">
          <a:extLst>
            <a:ext uri="{FF2B5EF4-FFF2-40B4-BE49-F238E27FC236}">
              <a16:creationId xmlns:a16="http://schemas.microsoft.com/office/drawing/2014/main" id="{B49745F5-3CED-4C05-9ADE-037097E5E3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4" name="Text Box 6">
          <a:extLst>
            <a:ext uri="{FF2B5EF4-FFF2-40B4-BE49-F238E27FC236}">
              <a16:creationId xmlns:a16="http://schemas.microsoft.com/office/drawing/2014/main" id="{BAD97D5E-6E86-4B44-BC1C-EA115346FC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25" name="Text Box 4">
          <a:extLst>
            <a:ext uri="{FF2B5EF4-FFF2-40B4-BE49-F238E27FC236}">
              <a16:creationId xmlns:a16="http://schemas.microsoft.com/office/drawing/2014/main" id="{40321875-E822-4FF4-8F11-0D8AB4FDADA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26" name="Text Box 6">
          <a:extLst>
            <a:ext uri="{FF2B5EF4-FFF2-40B4-BE49-F238E27FC236}">
              <a16:creationId xmlns:a16="http://schemas.microsoft.com/office/drawing/2014/main" id="{D7494950-97B2-47D4-9E94-DE9520E2041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7" name="Text Box 4">
          <a:extLst>
            <a:ext uri="{FF2B5EF4-FFF2-40B4-BE49-F238E27FC236}">
              <a16:creationId xmlns:a16="http://schemas.microsoft.com/office/drawing/2014/main" id="{1364DF98-0772-4441-A4D9-21E9BB86B13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8" name="Text Box 6">
          <a:extLst>
            <a:ext uri="{FF2B5EF4-FFF2-40B4-BE49-F238E27FC236}">
              <a16:creationId xmlns:a16="http://schemas.microsoft.com/office/drawing/2014/main" id="{79D7BCE6-683E-44E2-AD28-21B0E86496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29" name="Text Box 4">
          <a:extLst>
            <a:ext uri="{FF2B5EF4-FFF2-40B4-BE49-F238E27FC236}">
              <a16:creationId xmlns:a16="http://schemas.microsoft.com/office/drawing/2014/main" id="{80BC76AD-86D8-4D56-99C9-62D3DC1CA0C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30" name="Text Box 6">
          <a:extLst>
            <a:ext uri="{FF2B5EF4-FFF2-40B4-BE49-F238E27FC236}">
              <a16:creationId xmlns:a16="http://schemas.microsoft.com/office/drawing/2014/main" id="{EA0D4227-C016-494F-81A1-FE2F51D2BEB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31" name="Text Box 4">
          <a:extLst>
            <a:ext uri="{FF2B5EF4-FFF2-40B4-BE49-F238E27FC236}">
              <a16:creationId xmlns:a16="http://schemas.microsoft.com/office/drawing/2014/main" id="{0F9DAF9E-DCEE-4AB0-9F0B-87C59ABDE77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32" name="Text Box 6">
          <a:extLst>
            <a:ext uri="{FF2B5EF4-FFF2-40B4-BE49-F238E27FC236}">
              <a16:creationId xmlns:a16="http://schemas.microsoft.com/office/drawing/2014/main" id="{0C90EFB3-6B96-4067-AB22-0BA14C5A4D3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33" name="Text Box 4">
          <a:extLst>
            <a:ext uri="{FF2B5EF4-FFF2-40B4-BE49-F238E27FC236}">
              <a16:creationId xmlns:a16="http://schemas.microsoft.com/office/drawing/2014/main" id="{59CFCD43-F130-4A94-81B3-79FC8EB61A1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34" name="Text Box 6">
          <a:extLst>
            <a:ext uri="{FF2B5EF4-FFF2-40B4-BE49-F238E27FC236}">
              <a16:creationId xmlns:a16="http://schemas.microsoft.com/office/drawing/2014/main" id="{20FBF8A5-4B4F-4240-A8EF-F070FC5EE6F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35" name="Text Box 4">
          <a:extLst>
            <a:ext uri="{FF2B5EF4-FFF2-40B4-BE49-F238E27FC236}">
              <a16:creationId xmlns:a16="http://schemas.microsoft.com/office/drawing/2014/main" id="{00F7526B-D969-4780-987A-A760BD2CD8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36" name="Text Box 6">
          <a:extLst>
            <a:ext uri="{FF2B5EF4-FFF2-40B4-BE49-F238E27FC236}">
              <a16:creationId xmlns:a16="http://schemas.microsoft.com/office/drawing/2014/main" id="{6E59754C-234E-4292-A542-5D8082D3282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37" name="Text Box 4">
          <a:extLst>
            <a:ext uri="{FF2B5EF4-FFF2-40B4-BE49-F238E27FC236}">
              <a16:creationId xmlns:a16="http://schemas.microsoft.com/office/drawing/2014/main" id="{F6263BA6-255F-42FF-94DC-439FD1A0DA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38" name="Text Box 6">
          <a:extLst>
            <a:ext uri="{FF2B5EF4-FFF2-40B4-BE49-F238E27FC236}">
              <a16:creationId xmlns:a16="http://schemas.microsoft.com/office/drawing/2014/main" id="{B51F9D17-69B4-480A-8A46-848711F4805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39" name="Text Box 4">
          <a:extLst>
            <a:ext uri="{FF2B5EF4-FFF2-40B4-BE49-F238E27FC236}">
              <a16:creationId xmlns:a16="http://schemas.microsoft.com/office/drawing/2014/main" id="{0C3734A0-4C86-45DD-B5DE-3F1BBCA1C87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0" name="Text Box 6">
          <a:extLst>
            <a:ext uri="{FF2B5EF4-FFF2-40B4-BE49-F238E27FC236}">
              <a16:creationId xmlns:a16="http://schemas.microsoft.com/office/drawing/2014/main" id="{6E324D50-F4ED-46D1-94AE-26F8943612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41" name="Text Box 4">
          <a:extLst>
            <a:ext uri="{FF2B5EF4-FFF2-40B4-BE49-F238E27FC236}">
              <a16:creationId xmlns:a16="http://schemas.microsoft.com/office/drawing/2014/main" id="{2B1F8670-FCE2-4113-AED7-CDC4D9A1B1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42" name="Text Box 6">
          <a:extLst>
            <a:ext uri="{FF2B5EF4-FFF2-40B4-BE49-F238E27FC236}">
              <a16:creationId xmlns:a16="http://schemas.microsoft.com/office/drawing/2014/main" id="{2D591096-EE74-4DE1-8822-60E15C5574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3" name="Text Box 4">
          <a:extLst>
            <a:ext uri="{FF2B5EF4-FFF2-40B4-BE49-F238E27FC236}">
              <a16:creationId xmlns:a16="http://schemas.microsoft.com/office/drawing/2014/main" id="{897539A4-5668-406C-ACCC-7C9232930C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4" name="Text Box 6">
          <a:extLst>
            <a:ext uri="{FF2B5EF4-FFF2-40B4-BE49-F238E27FC236}">
              <a16:creationId xmlns:a16="http://schemas.microsoft.com/office/drawing/2014/main" id="{AE5689A7-AB5E-4E7B-B1CF-4A6B831AF3B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45" name="Text Box 4">
          <a:extLst>
            <a:ext uri="{FF2B5EF4-FFF2-40B4-BE49-F238E27FC236}">
              <a16:creationId xmlns:a16="http://schemas.microsoft.com/office/drawing/2014/main" id="{6BBA06C1-1D18-4B61-A8EC-4C3459DC08C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46" name="Text Box 6">
          <a:extLst>
            <a:ext uri="{FF2B5EF4-FFF2-40B4-BE49-F238E27FC236}">
              <a16:creationId xmlns:a16="http://schemas.microsoft.com/office/drawing/2014/main" id="{486F24AA-FAE2-40CA-9573-789737EB873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7" name="Text Box 4">
          <a:extLst>
            <a:ext uri="{FF2B5EF4-FFF2-40B4-BE49-F238E27FC236}">
              <a16:creationId xmlns:a16="http://schemas.microsoft.com/office/drawing/2014/main" id="{D80FCD1B-8DDB-4C83-8480-08605154E9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8" name="Text Box 6">
          <a:extLst>
            <a:ext uri="{FF2B5EF4-FFF2-40B4-BE49-F238E27FC236}">
              <a16:creationId xmlns:a16="http://schemas.microsoft.com/office/drawing/2014/main" id="{A7F51920-115B-4E37-A5E9-05FFA56BB9B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49" name="Text Box 4">
          <a:extLst>
            <a:ext uri="{FF2B5EF4-FFF2-40B4-BE49-F238E27FC236}">
              <a16:creationId xmlns:a16="http://schemas.microsoft.com/office/drawing/2014/main" id="{AA6A6AF0-90F4-43BA-AA5F-E6846B74D6D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50" name="Text Box 6">
          <a:extLst>
            <a:ext uri="{FF2B5EF4-FFF2-40B4-BE49-F238E27FC236}">
              <a16:creationId xmlns:a16="http://schemas.microsoft.com/office/drawing/2014/main" id="{A0F93AD7-4765-41C4-8850-11A45A6831F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51" name="Text Box 4">
          <a:extLst>
            <a:ext uri="{FF2B5EF4-FFF2-40B4-BE49-F238E27FC236}">
              <a16:creationId xmlns:a16="http://schemas.microsoft.com/office/drawing/2014/main" id="{534BFBAB-5FC5-480C-8BD7-169AA621805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52" name="Text Box 6">
          <a:extLst>
            <a:ext uri="{FF2B5EF4-FFF2-40B4-BE49-F238E27FC236}">
              <a16:creationId xmlns:a16="http://schemas.microsoft.com/office/drawing/2014/main" id="{1BC4D796-8978-48DF-8F09-D233C96A7CF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53" name="Text Box 4">
          <a:extLst>
            <a:ext uri="{FF2B5EF4-FFF2-40B4-BE49-F238E27FC236}">
              <a16:creationId xmlns:a16="http://schemas.microsoft.com/office/drawing/2014/main" id="{EFB6EC03-308D-492B-A3A8-ABAA04ADB2B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54" name="Text Box 6">
          <a:extLst>
            <a:ext uri="{FF2B5EF4-FFF2-40B4-BE49-F238E27FC236}">
              <a16:creationId xmlns:a16="http://schemas.microsoft.com/office/drawing/2014/main" id="{C1A7A853-E6F0-4B79-9621-5EEFEDCB5E2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id="{26D5C227-3B2D-4FAA-B21D-97AFA833ED6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56" name="Text Box 4">
          <a:extLst>
            <a:ext uri="{FF2B5EF4-FFF2-40B4-BE49-F238E27FC236}">
              <a16:creationId xmlns:a16="http://schemas.microsoft.com/office/drawing/2014/main" id="{97C4E90A-3216-4437-ACFD-C1CD879EFF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57" name="Text Box 6">
          <a:extLst>
            <a:ext uri="{FF2B5EF4-FFF2-40B4-BE49-F238E27FC236}">
              <a16:creationId xmlns:a16="http://schemas.microsoft.com/office/drawing/2014/main" id="{C64FCC7D-47CC-4FF2-A67D-E631BEE55BB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58" name="Text Box 4">
          <a:extLst>
            <a:ext uri="{FF2B5EF4-FFF2-40B4-BE49-F238E27FC236}">
              <a16:creationId xmlns:a16="http://schemas.microsoft.com/office/drawing/2014/main" id="{38460569-B291-4935-84C4-204FCAAD1E0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59" name="Text Box 6">
          <a:extLst>
            <a:ext uri="{FF2B5EF4-FFF2-40B4-BE49-F238E27FC236}">
              <a16:creationId xmlns:a16="http://schemas.microsoft.com/office/drawing/2014/main" id="{6C2E75B0-F7F2-4E2B-8C1C-A3696D27CF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60" name="Text Box 4">
          <a:extLst>
            <a:ext uri="{FF2B5EF4-FFF2-40B4-BE49-F238E27FC236}">
              <a16:creationId xmlns:a16="http://schemas.microsoft.com/office/drawing/2014/main" id="{0DF93197-1887-4318-BC6A-57DCF4BC415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61" name="Text Box 6">
          <a:extLst>
            <a:ext uri="{FF2B5EF4-FFF2-40B4-BE49-F238E27FC236}">
              <a16:creationId xmlns:a16="http://schemas.microsoft.com/office/drawing/2014/main" id="{EE7E62C3-5B17-42A4-8F45-E4905F292F0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62" name="Text Box 4">
          <a:extLst>
            <a:ext uri="{FF2B5EF4-FFF2-40B4-BE49-F238E27FC236}">
              <a16:creationId xmlns:a16="http://schemas.microsoft.com/office/drawing/2014/main" id="{77B2E6A9-405F-49B7-9922-E46A4BF420F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63" name="Text Box 6">
          <a:extLst>
            <a:ext uri="{FF2B5EF4-FFF2-40B4-BE49-F238E27FC236}">
              <a16:creationId xmlns:a16="http://schemas.microsoft.com/office/drawing/2014/main" id="{79CAF533-6A7D-4433-BE9B-3336674129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64" name="Text Box 4">
          <a:extLst>
            <a:ext uri="{FF2B5EF4-FFF2-40B4-BE49-F238E27FC236}">
              <a16:creationId xmlns:a16="http://schemas.microsoft.com/office/drawing/2014/main" id="{A0FE4BF4-4460-4D94-A946-C7B41526831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65" name="Text Box 6">
          <a:extLst>
            <a:ext uri="{FF2B5EF4-FFF2-40B4-BE49-F238E27FC236}">
              <a16:creationId xmlns:a16="http://schemas.microsoft.com/office/drawing/2014/main" id="{555FC662-DFC4-4C0C-A4EF-8FE875549E0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66" name="Text Box 4">
          <a:extLst>
            <a:ext uri="{FF2B5EF4-FFF2-40B4-BE49-F238E27FC236}">
              <a16:creationId xmlns:a16="http://schemas.microsoft.com/office/drawing/2014/main" id="{05CEECBC-1F2B-4CF1-87A8-5E8DB333200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67" name="Text Box 6">
          <a:extLst>
            <a:ext uri="{FF2B5EF4-FFF2-40B4-BE49-F238E27FC236}">
              <a16:creationId xmlns:a16="http://schemas.microsoft.com/office/drawing/2014/main" id="{9C11406A-842E-4DC1-A755-3A2A7CA0B79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68" name="Text Box 4">
          <a:extLst>
            <a:ext uri="{FF2B5EF4-FFF2-40B4-BE49-F238E27FC236}">
              <a16:creationId xmlns:a16="http://schemas.microsoft.com/office/drawing/2014/main" id="{BB2DB6CD-B6FC-4247-8194-C4EB21FF3B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69" name="Text Box 6">
          <a:extLst>
            <a:ext uri="{FF2B5EF4-FFF2-40B4-BE49-F238E27FC236}">
              <a16:creationId xmlns:a16="http://schemas.microsoft.com/office/drawing/2014/main" id="{A6278839-ADC8-411E-83E8-7EB1CD04496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670" name="Text Box 6">
          <a:extLst>
            <a:ext uri="{FF2B5EF4-FFF2-40B4-BE49-F238E27FC236}">
              <a16:creationId xmlns:a16="http://schemas.microsoft.com/office/drawing/2014/main" id="{5CF7AC36-0729-4CF4-96A1-C5416C32A350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71" name="Text Box 4">
          <a:extLst>
            <a:ext uri="{FF2B5EF4-FFF2-40B4-BE49-F238E27FC236}">
              <a16:creationId xmlns:a16="http://schemas.microsoft.com/office/drawing/2014/main" id="{52C6642A-4698-4AFC-BF4D-6F9E6DBC902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72" name="Text Box 6">
          <a:extLst>
            <a:ext uri="{FF2B5EF4-FFF2-40B4-BE49-F238E27FC236}">
              <a16:creationId xmlns:a16="http://schemas.microsoft.com/office/drawing/2014/main" id="{BA4FBA9A-1391-4119-8989-98F56CB4076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3" name="Text Box 4">
          <a:extLst>
            <a:ext uri="{FF2B5EF4-FFF2-40B4-BE49-F238E27FC236}">
              <a16:creationId xmlns:a16="http://schemas.microsoft.com/office/drawing/2014/main" id="{A4216CBA-F403-4BB7-ACF9-800372B8280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4" name="Text Box 6">
          <a:extLst>
            <a:ext uri="{FF2B5EF4-FFF2-40B4-BE49-F238E27FC236}">
              <a16:creationId xmlns:a16="http://schemas.microsoft.com/office/drawing/2014/main" id="{FDFAE576-0502-42DB-B145-E78D82AEC50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5" name="Text Box 4">
          <a:extLst>
            <a:ext uri="{FF2B5EF4-FFF2-40B4-BE49-F238E27FC236}">
              <a16:creationId xmlns:a16="http://schemas.microsoft.com/office/drawing/2014/main" id="{C0C0609F-D7A8-4D29-9AFF-F53926BF13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6" name="Text Box 6">
          <a:extLst>
            <a:ext uri="{FF2B5EF4-FFF2-40B4-BE49-F238E27FC236}">
              <a16:creationId xmlns:a16="http://schemas.microsoft.com/office/drawing/2014/main" id="{4B265786-5A33-4BBA-97DF-1A749A8D50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7" name="Text Box 4">
          <a:extLst>
            <a:ext uri="{FF2B5EF4-FFF2-40B4-BE49-F238E27FC236}">
              <a16:creationId xmlns:a16="http://schemas.microsoft.com/office/drawing/2014/main" id="{48623F5C-DF3C-47E2-A6DC-9930BCEB61E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8" name="Text Box 6">
          <a:extLst>
            <a:ext uri="{FF2B5EF4-FFF2-40B4-BE49-F238E27FC236}">
              <a16:creationId xmlns:a16="http://schemas.microsoft.com/office/drawing/2014/main" id="{D3E9AE5C-309E-4A9B-BE87-ECB95F93B16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4E917BA0-C0DE-4DA5-8996-2670AEDAD7AA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80" name="Text Box 4">
          <a:extLst>
            <a:ext uri="{FF2B5EF4-FFF2-40B4-BE49-F238E27FC236}">
              <a16:creationId xmlns:a16="http://schemas.microsoft.com/office/drawing/2014/main" id="{7DD96D45-147D-4FAB-AF4D-1196F8A32C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81" name="Text Box 6">
          <a:extLst>
            <a:ext uri="{FF2B5EF4-FFF2-40B4-BE49-F238E27FC236}">
              <a16:creationId xmlns:a16="http://schemas.microsoft.com/office/drawing/2014/main" id="{BD128506-6BDD-4907-9A40-92A18BED87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682" name="Text Box 4">
          <a:extLst>
            <a:ext uri="{FF2B5EF4-FFF2-40B4-BE49-F238E27FC236}">
              <a16:creationId xmlns:a16="http://schemas.microsoft.com/office/drawing/2014/main" id="{ECD7FCE7-5D22-421A-B8D9-5286CA0987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683" name="Text Box 6">
          <a:extLst>
            <a:ext uri="{FF2B5EF4-FFF2-40B4-BE49-F238E27FC236}">
              <a16:creationId xmlns:a16="http://schemas.microsoft.com/office/drawing/2014/main" id="{2CBC0822-6B8F-43CF-A214-9E9FB7564AA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4" name="Text Box 4">
          <a:extLst>
            <a:ext uri="{FF2B5EF4-FFF2-40B4-BE49-F238E27FC236}">
              <a16:creationId xmlns:a16="http://schemas.microsoft.com/office/drawing/2014/main" id="{0DDA401F-5154-46D7-B6EB-949F21748A2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5" name="Text Box 6">
          <a:extLst>
            <a:ext uri="{FF2B5EF4-FFF2-40B4-BE49-F238E27FC236}">
              <a16:creationId xmlns:a16="http://schemas.microsoft.com/office/drawing/2014/main" id="{A4A7A72D-8E36-4D5C-813B-282823F402C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86" name="Text Box 4">
          <a:extLst>
            <a:ext uri="{FF2B5EF4-FFF2-40B4-BE49-F238E27FC236}">
              <a16:creationId xmlns:a16="http://schemas.microsoft.com/office/drawing/2014/main" id="{BA748EA8-8C25-423A-84C2-0AFD58FFB92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87" name="Text Box 6">
          <a:extLst>
            <a:ext uri="{FF2B5EF4-FFF2-40B4-BE49-F238E27FC236}">
              <a16:creationId xmlns:a16="http://schemas.microsoft.com/office/drawing/2014/main" id="{03573F4A-A70B-40A4-9727-4B91AFFA21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8" name="Text Box 4">
          <a:extLst>
            <a:ext uri="{FF2B5EF4-FFF2-40B4-BE49-F238E27FC236}">
              <a16:creationId xmlns:a16="http://schemas.microsoft.com/office/drawing/2014/main" id="{AD544392-8A33-4C46-A81F-AE7A9EEC248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9" name="Text Box 6">
          <a:extLst>
            <a:ext uri="{FF2B5EF4-FFF2-40B4-BE49-F238E27FC236}">
              <a16:creationId xmlns:a16="http://schemas.microsoft.com/office/drawing/2014/main" id="{F0F9C343-622E-459F-93A0-41B8184B13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90" name="Text Box 4">
          <a:extLst>
            <a:ext uri="{FF2B5EF4-FFF2-40B4-BE49-F238E27FC236}">
              <a16:creationId xmlns:a16="http://schemas.microsoft.com/office/drawing/2014/main" id="{BAA253DD-3B1F-4B8D-ADC5-5B6C1AD6EF1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91" name="Text Box 6">
          <a:extLst>
            <a:ext uri="{FF2B5EF4-FFF2-40B4-BE49-F238E27FC236}">
              <a16:creationId xmlns:a16="http://schemas.microsoft.com/office/drawing/2014/main" id="{880BE12D-9F21-41CA-B94F-AB471851626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92" name="Text Box 4">
          <a:extLst>
            <a:ext uri="{FF2B5EF4-FFF2-40B4-BE49-F238E27FC236}">
              <a16:creationId xmlns:a16="http://schemas.microsoft.com/office/drawing/2014/main" id="{DA6500AB-E04A-4DEA-AF9F-713FD28942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93" name="Text Box 6">
          <a:extLst>
            <a:ext uri="{FF2B5EF4-FFF2-40B4-BE49-F238E27FC236}">
              <a16:creationId xmlns:a16="http://schemas.microsoft.com/office/drawing/2014/main" id="{F919C2B5-181C-46FF-B159-9A8E3B4CE4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94" name="Text Box 4">
          <a:extLst>
            <a:ext uri="{FF2B5EF4-FFF2-40B4-BE49-F238E27FC236}">
              <a16:creationId xmlns:a16="http://schemas.microsoft.com/office/drawing/2014/main" id="{F450FE18-EFDD-4649-940A-0790DC28E9E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95" name="Text Box 6">
          <a:extLst>
            <a:ext uri="{FF2B5EF4-FFF2-40B4-BE49-F238E27FC236}">
              <a16:creationId xmlns:a16="http://schemas.microsoft.com/office/drawing/2014/main" id="{BC98533C-B516-4F99-B19D-DE462AC2881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96" name="Text Box 4">
          <a:extLst>
            <a:ext uri="{FF2B5EF4-FFF2-40B4-BE49-F238E27FC236}">
              <a16:creationId xmlns:a16="http://schemas.microsoft.com/office/drawing/2014/main" id="{DED4E326-88F2-4397-BCBD-37782078687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97" name="Text Box 6">
          <a:extLst>
            <a:ext uri="{FF2B5EF4-FFF2-40B4-BE49-F238E27FC236}">
              <a16:creationId xmlns:a16="http://schemas.microsoft.com/office/drawing/2014/main" id="{888326D7-5025-47D9-9106-C15A0FCF81A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98" name="Text Box 4">
          <a:extLst>
            <a:ext uri="{FF2B5EF4-FFF2-40B4-BE49-F238E27FC236}">
              <a16:creationId xmlns:a16="http://schemas.microsoft.com/office/drawing/2014/main" id="{D8C12F3F-29D2-443B-8F51-20AF94AE2CC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99" name="Text Box 6">
          <a:extLst>
            <a:ext uri="{FF2B5EF4-FFF2-40B4-BE49-F238E27FC236}">
              <a16:creationId xmlns:a16="http://schemas.microsoft.com/office/drawing/2014/main" id="{08C2AD38-06C1-4545-9D1E-52BA9A122DE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00" name="Text Box 4">
          <a:extLst>
            <a:ext uri="{FF2B5EF4-FFF2-40B4-BE49-F238E27FC236}">
              <a16:creationId xmlns:a16="http://schemas.microsoft.com/office/drawing/2014/main" id="{B673CF67-3C30-456E-87C9-1AAC8432A72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01" name="Text Box 6">
          <a:extLst>
            <a:ext uri="{FF2B5EF4-FFF2-40B4-BE49-F238E27FC236}">
              <a16:creationId xmlns:a16="http://schemas.microsoft.com/office/drawing/2014/main" id="{2F9CFE55-2794-48A5-AC6E-3DFC461E5D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702" name="Text Box 4">
          <a:extLst>
            <a:ext uri="{FF2B5EF4-FFF2-40B4-BE49-F238E27FC236}">
              <a16:creationId xmlns:a16="http://schemas.microsoft.com/office/drawing/2014/main" id="{07264D19-B33A-43B8-967E-6156024D7E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703" name="Text Box 6">
          <a:extLst>
            <a:ext uri="{FF2B5EF4-FFF2-40B4-BE49-F238E27FC236}">
              <a16:creationId xmlns:a16="http://schemas.microsoft.com/office/drawing/2014/main" id="{5F566254-528B-46B7-AA9B-AC16471631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4" name="Text Box 4">
          <a:extLst>
            <a:ext uri="{FF2B5EF4-FFF2-40B4-BE49-F238E27FC236}">
              <a16:creationId xmlns:a16="http://schemas.microsoft.com/office/drawing/2014/main" id="{D6BD3E90-FCCF-43A6-8266-1D4A7BF2283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5" name="Text Box 6">
          <a:extLst>
            <a:ext uri="{FF2B5EF4-FFF2-40B4-BE49-F238E27FC236}">
              <a16:creationId xmlns:a16="http://schemas.microsoft.com/office/drawing/2014/main" id="{8F05AF1A-D660-4381-967A-4C1341A4660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706" name="Text Box 4">
          <a:extLst>
            <a:ext uri="{FF2B5EF4-FFF2-40B4-BE49-F238E27FC236}">
              <a16:creationId xmlns:a16="http://schemas.microsoft.com/office/drawing/2014/main" id="{847D1734-F9B5-47A3-AC39-040E0FFAF6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707" name="Text Box 6">
          <a:extLst>
            <a:ext uri="{FF2B5EF4-FFF2-40B4-BE49-F238E27FC236}">
              <a16:creationId xmlns:a16="http://schemas.microsoft.com/office/drawing/2014/main" id="{67F32CFF-B34D-416E-9D82-F1FF26C4C8C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8" name="Text Box 4">
          <a:extLst>
            <a:ext uri="{FF2B5EF4-FFF2-40B4-BE49-F238E27FC236}">
              <a16:creationId xmlns:a16="http://schemas.microsoft.com/office/drawing/2014/main" id="{BF98AE9B-C3B8-4C4C-BE5F-437C5B55B76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9" name="Text Box 6">
          <a:extLst>
            <a:ext uri="{FF2B5EF4-FFF2-40B4-BE49-F238E27FC236}">
              <a16:creationId xmlns:a16="http://schemas.microsoft.com/office/drawing/2014/main" id="{B650BDDA-FA72-4706-96FE-8BFF12054BD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710" name="Text Box 4">
          <a:extLst>
            <a:ext uri="{FF2B5EF4-FFF2-40B4-BE49-F238E27FC236}">
              <a16:creationId xmlns:a16="http://schemas.microsoft.com/office/drawing/2014/main" id="{B3CB3708-EACD-4112-8636-03EAF5B8864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711" name="Text Box 6">
          <a:extLst>
            <a:ext uri="{FF2B5EF4-FFF2-40B4-BE49-F238E27FC236}">
              <a16:creationId xmlns:a16="http://schemas.microsoft.com/office/drawing/2014/main" id="{8E5CC523-B355-4AFF-A31A-89F9B383A23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12" name="Text Box 4">
          <a:extLst>
            <a:ext uri="{FF2B5EF4-FFF2-40B4-BE49-F238E27FC236}">
              <a16:creationId xmlns:a16="http://schemas.microsoft.com/office/drawing/2014/main" id="{D25B6488-1A53-45C5-AE61-C5A5C27CFA2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13" name="Text Box 6">
          <a:extLst>
            <a:ext uri="{FF2B5EF4-FFF2-40B4-BE49-F238E27FC236}">
              <a16:creationId xmlns:a16="http://schemas.microsoft.com/office/drawing/2014/main" id="{0F8F0F01-E891-4ADB-8B53-829F17B2526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714" name="Text Box 4">
          <a:extLst>
            <a:ext uri="{FF2B5EF4-FFF2-40B4-BE49-F238E27FC236}">
              <a16:creationId xmlns:a16="http://schemas.microsoft.com/office/drawing/2014/main" id="{B5B5E7A6-80B9-4982-AABF-E2859535162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715" name="Text Box 6">
          <a:extLst>
            <a:ext uri="{FF2B5EF4-FFF2-40B4-BE49-F238E27FC236}">
              <a16:creationId xmlns:a16="http://schemas.microsoft.com/office/drawing/2014/main" id="{9C2C06A4-F875-4EC6-BB45-9E2D4B0EF95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16" name="Text Box 4">
          <a:extLst>
            <a:ext uri="{FF2B5EF4-FFF2-40B4-BE49-F238E27FC236}">
              <a16:creationId xmlns:a16="http://schemas.microsoft.com/office/drawing/2014/main" id="{F7D36E24-F205-4682-80B6-811ECAC6934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17" name="Text Box 6">
          <a:extLst>
            <a:ext uri="{FF2B5EF4-FFF2-40B4-BE49-F238E27FC236}">
              <a16:creationId xmlns:a16="http://schemas.microsoft.com/office/drawing/2014/main" id="{6E1CABA5-1B49-4CA9-AB7B-1C8EC32871B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18" name="Text Box 4">
          <a:extLst>
            <a:ext uri="{FF2B5EF4-FFF2-40B4-BE49-F238E27FC236}">
              <a16:creationId xmlns:a16="http://schemas.microsoft.com/office/drawing/2014/main" id="{6DC17B4A-1FD2-45CA-89DF-835A0262A70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19" name="Text Box 6">
          <a:extLst>
            <a:ext uri="{FF2B5EF4-FFF2-40B4-BE49-F238E27FC236}">
              <a16:creationId xmlns:a16="http://schemas.microsoft.com/office/drawing/2014/main" id="{4268CB4B-78DB-46E2-8F9B-F12EDEA0C29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0" name="Text Box 4">
          <a:extLst>
            <a:ext uri="{FF2B5EF4-FFF2-40B4-BE49-F238E27FC236}">
              <a16:creationId xmlns:a16="http://schemas.microsoft.com/office/drawing/2014/main" id="{5A98E9C4-454C-4C10-B02B-AD1E6AA90FB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1" name="Text Box 6">
          <a:extLst>
            <a:ext uri="{FF2B5EF4-FFF2-40B4-BE49-F238E27FC236}">
              <a16:creationId xmlns:a16="http://schemas.microsoft.com/office/drawing/2014/main" id="{ABF386D8-FFEE-43A3-9957-3B7710390A9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2" name="Text Box 4">
          <a:extLst>
            <a:ext uri="{FF2B5EF4-FFF2-40B4-BE49-F238E27FC236}">
              <a16:creationId xmlns:a16="http://schemas.microsoft.com/office/drawing/2014/main" id="{2170AB24-CE81-43D3-8745-5A5D1A586EB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3" name="Text Box 6">
          <a:extLst>
            <a:ext uri="{FF2B5EF4-FFF2-40B4-BE49-F238E27FC236}">
              <a16:creationId xmlns:a16="http://schemas.microsoft.com/office/drawing/2014/main" id="{DE65A460-E8EE-4218-883C-5C47AC0F8E0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4" name="Text Box 4">
          <a:extLst>
            <a:ext uri="{FF2B5EF4-FFF2-40B4-BE49-F238E27FC236}">
              <a16:creationId xmlns:a16="http://schemas.microsoft.com/office/drawing/2014/main" id="{0E0DE25B-71E4-48E2-8B9A-768493DBA15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5" name="Text Box 6">
          <a:extLst>
            <a:ext uri="{FF2B5EF4-FFF2-40B4-BE49-F238E27FC236}">
              <a16:creationId xmlns:a16="http://schemas.microsoft.com/office/drawing/2014/main" id="{FD60AFC4-4050-4D6F-9343-3C5D7BF20C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26" name="Text Box 4">
          <a:extLst>
            <a:ext uri="{FF2B5EF4-FFF2-40B4-BE49-F238E27FC236}">
              <a16:creationId xmlns:a16="http://schemas.microsoft.com/office/drawing/2014/main" id="{060894E3-17DE-4660-AA46-673A57CAF25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27" name="Text Box 6">
          <a:extLst>
            <a:ext uri="{FF2B5EF4-FFF2-40B4-BE49-F238E27FC236}">
              <a16:creationId xmlns:a16="http://schemas.microsoft.com/office/drawing/2014/main" id="{44D77B5F-5511-4F80-9D46-255DC83A20B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8" name="Text Box 4">
          <a:extLst>
            <a:ext uri="{FF2B5EF4-FFF2-40B4-BE49-F238E27FC236}">
              <a16:creationId xmlns:a16="http://schemas.microsoft.com/office/drawing/2014/main" id="{504BBC5A-9436-4A92-987C-E2AC46D4E76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9" name="Text Box 6">
          <a:extLst>
            <a:ext uri="{FF2B5EF4-FFF2-40B4-BE49-F238E27FC236}">
              <a16:creationId xmlns:a16="http://schemas.microsoft.com/office/drawing/2014/main" id="{13EDE934-2ED0-4B58-BE8A-3371798AE14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30" name="Text Box 4">
          <a:extLst>
            <a:ext uri="{FF2B5EF4-FFF2-40B4-BE49-F238E27FC236}">
              <a16:creationId xmlns:a16="http://schemas.microsoft.com/office/drawing/2014/main" id="{9580CD42-1CF4-4A99-89CB-70BEABA902F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31" name="Text Box 6">
          <a:extLst>
            <a:ext uri="{FF2B5EF4-FFF2-40B4-BE49-F238E27FC236}">
              <a16:creationId xmlns:a16="http://schemas.microsoft.com/office/drawing/2014/main" id="{59CC609D-1D6C-4097-A554-4AB06909AFC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32" name="Text Box 4">
          <a:extLst>
            <a:ext uri="{FF2B5EF4-FFF2-40B4-BE49-F238E27FC236}">
              <a16:creationId xmlns:a16="http://schemas.microsoft.com/office/drawing/2014/main" id="{B19A5AAB-1201-4FBC-A792-68D00EAE057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33" name="Text Box 6">
          <a:extLst>
            <a:ext uri="{FF2B5EF4-FFF2-40B4-BE49-F238E27FC236}">
              <a16:creationId xmlns:a16="http://schemas.microsoft.com/office/drawing/2014/main" id="{45479174-F6D4-4547-B43F-92D85F2CB8D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4" name="Text Box 4">
          <a:extLst>
            <a:ext uri="{FF2B5EF4-FFF2-40B4-BE49-F238E27FC236}">
              <a16:creationId xmlns:a16="http://schemas.microsoft.com/office/drawing/2014/main" id="{E3E6E7B6-B3A2-44FA-8609-53622E21B88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5" name="Text Box 6">
          <a:extLst>
            <a:ext uri="{FF2B5EF4-FFF2-40B4-BE49-F238E27FC236}">
              <a16:creationId xmlns:a16="http://schemas.microsoft.com/office/drawing/2014/main" id="{7E79E7C8-8994-479D-A435-CFEFD07BF1D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6" name="Text Box 4">
          <a:extLst>
            <a:ext uri="{FF2B5EF4-FFF2-40B4-BE49-F238E27FC236}">
              <a16:creationId xmlns:a16="http://schemas.microsoft.com/office/drawing/2014/main" id="{084222E6-3689-4A52-B899-F5E1243383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7" name="Text Box 6">
          <a:extLst>
            <a:ext uri="{FF2B5EF4-FFF2-40B4-BE49-F238E27FC236}">
              <a16:creationId xmlns:a16="http://schemas.microsoft.com/office/drawing/2014/main" id="{EE44C356-EB47-4C32-8316-1DD22B1183E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8" name="Text Box 4">
          <a:extLst>
            <a:ext uri="{FF2B5EF4-FFF2-40B4-BE49-F238E27FC236}">
              <a16:creationId xmlns:a16="http://schemas.microsoft.com/office/drawing/2014/main" id="{C0F5AA60-BA3F-4AA0-803B-7A6D1710BFC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9" name="Text Box 6">
          <a:extLst>
            <a:ext uri="{FF2B5EF4-FFF2-40B4-BE49-F238E27FC236}">
              <a16:creationId xmlns:a16="http://schemas.microsoft.com/office/drawing/2014/main" id="{CB34CB0A-4025-47E0-8537-5FE92FB9AE0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40" name="Text Box 4">
          <a:extLst>
            <a:ext uri="{FF2B5EF4-FFF2-40B4-BE49-F238E27FC236}">
              <a16:creationId xmlns:a16="http://schemas.microsoft.com/office/drawing/2014/main" id="{35D9BC0C-C18B-4A04-A510-F3E57FD6944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41" name="Text Box 6">
          <a:extLst>
            <a:ext uri="{FF2B5EF4-FFF2-40B4-BE49-F238E27FC236}">
              <a16:creationId xmlns:a16="http://schemas.microsoft.com/office/drawing/2014/main" id="{0F4F8256-CDFC-4FAE-AD0A-801C9DCB493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42" name="Text Box 4">
          <a:extLst>
            <a:ext uri="{FF2B5EF4-FFF2-40B4-BE49-F238E27FC236}">
              <a16:creationId xmlns:a16="http://schemas.microsoft.com/office/drawing/2014/main" id="{FA9BB91C-126F-48BF-BD18-4C8077D052E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43" name="Text Box 6">
          <a:extLst>
            <a:ext uri="{FF2B5EF4-FFF2-40B4-BE49-F238E27FC236}">
              <a16:creationId xmlns:a16="http://schemas.microsoft.com/office/drawing/2014/main" id="{56609148-E54E-4250-BD15-91CCA31101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44" name="Text Box 4">
          <a:extLst>
            <a:ext uri="{FF2B5EF4-FFF2-40B4-BE49-F238E27FC236}">
              <a16:creationId xmlns:a16="http://schemas.microsoft.com/office/drawing/2014/main" id="{17292AF5-76C7-4634-9ED1-B822A0C9EE1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45" name="Text Box 6">
          <a:extLst>
            <a:ext uri="{FF2B5EF4-FFF2-40B4-BE49-F238E27FC236}">
              <a16:creationId xmlns:a16="http://schemas.microsoft.com/office/drawing/2014/main" id="{74C3AB16-CD96-4FC2-B51F-77D8C2B6FEB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46" name="Text Box 4">
          <a:extLst>
            <a:ext uri="{FF2B5EF4-FFF2-40B4-BE49-F238E27FC236}">
              <a16:creationId xmlns:a16="http://schemas.microsoft.com/office/drawing/2014/main" id="{9BEAE925-659F-4230-AB3C-4EB34C24E84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47" name="Text Box 6">
          <a:extLst>
            <a:ext uri="{FF2B5EF4-FFF2-40B4-BE49-F238E27FC236}">
              <a16:creationId xmlns:a16="http://schemas.microsoft.com/office/drawing/2014/main" id="{2CF0F028-228C-47AB-8686-832B4E74AD5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48" name="Text Box 4">
          <a:extLst>
            <a:ext uri="{FF2B5EF4-FFF2-40B4-BE49-F238E27FC236}">
              <a16:creationId xmlns:a16="http://schemas.microsoft.com/office/drawing/2014/main" id="{6E6FD2D0-7030-401A-99C5-EBABF1582B2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49" name="Text Box 6">
          <a:extLst>
            <a:ext uri="{FF2B5EF4-FFF2-40B4-BE49-F238E27FC236}">
              <a16:creationId xmlns:a16="http://schemas.microsoft.com/office/drawing/2014/main" id="{F5BE38AB-4CA2-4AD0-BFAA-8B11ED5567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0" name="Text Box 4">
          <a:extLst>
            <a:ext uri="{FF2B5EF4-FFF2-40B4-BE49-F238E27FC236}">
              <a16:creationId xmlns:a16="http://schemas.microsoft.com/office/drawing/2014/main" id="{630F53F6-9137-41A5-8FE3-5D6D59DBADA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1" name="Text Box 6">
          <a:extLst>
            <a:ext uri="{FF2B5EF4-FFF2-40B4-BE49-F238E27FC236}">
              <a16:creationId xmlns:a16="http://schemas.microsoft.com/office/drawing/2014/main" id="{E24676E0-C8B8-4D5C-BF47-E29A1DA8A0B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2" name="Text Box 4">
          <a:extLst>
            <a:ext uri="{FF2B5EF4-FFF2-40B4-BE49-F238E27FC236}">
              <a16:creationId xmlns:a16="http://schemas.microsoft.com/office/drawing/2014/main" id="{EDF052CF-D3E9-4BFB-A285-0EA71C11BC1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3" name="Text Box 6">
          <a:extLst>
            <a:ext uri="{FF2B5EF4-FFF2-40B4-BE49-F238E27FC236}">
              <a16:creationId xmlns:a16="http://schemas.microsoft.com/office/drawing/2014/main" id="{686D0490-ABEB-472F-A6EB-2792DDC103C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4" name="Text Box 4">
          <a:extLst>
            <a:ext uri="{FF2B5EF4-FFF2-40B4-BE49-F238E27FC236}">
              <a16:creationId xmlns:a16="http://schemas.microsoft.com/office/drawing/2014/main" id="{718EDDD9-3707-45C5-8318-BC23AA49701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5" name="Text Box 6">
          <a:extLst>
            <a:ext uri="{FF2B5EF4-FFF2-40B4-BE49-F238E27FC236}">
              <a16:creationId xmlns:a16="http://schemas.microsoft.com/office/drawing/2014/main" id="{184A7B59-832F-4FB1-ACFF-95AD9FE9564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6" name="Text Box 4">
          <a:extLst>
            <a:ext uri="{FF2B5EF4-FFF2-40B4-BE49-F238E27FC236}">
              <a16:creationId xmlns:a16="http://schemas.microsoft.com/office/drawing/2014/main" id="{80FC67B9-FE63-4A32-8E09-986C4D5E49E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7" name="Text Box 6">
          <a:extLst>
            <a:ext uri="{FF2B5EF4-FFF2-40B4-BE49-F238E27FC236}">
              <a16:creationId xmlns:a16="http://schemas.microsoft.com/office/drawing/2014/main" id="{9592F8D8-DDFB-462A-B2DE-555BA84DCCF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58" name="Text Box 4">
          <a:extLst>
            <a:ext uri="{FF2B5EF4-FFF2-40B4-BE49-F238E27FC236}">
              <a16:creationId xmlns:a16="http://schemas.microsoft.com/office/drawing/2014/main" id="{F7D46866-261A-4E2D-BF7F-8C14D7451B4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59" name="Text Box 6">
          <a:extLst>
            <a:ext uri="{FF2B5EF4-FFF2-40B4-BE49-F238E27FC236}">
              <a16:creationId xmlns:a16="http://schemas.microsoft.com/office/drawing/2014/main" id="{1D8A25CA-44BF-4C30-B370-A046E6F617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0" name="Text Box 4">
          <a:extLst>
            <a:ext uri="{FF2B5EF4-FFF2-40B4-BE49-F238E27FC236}">
              <a16:creationId xmlns:a16="http://schemas.microsoft.com/office/drawing/2014/main" id="{EE449D5A-8B16-4171-9533-1AC5C89E197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1" name="Text Box 6">
          <a:extLst>
            <a:ext uri="{FF2B5EF4-FFF2-40B4-BE49-F238E27FC236}">
              <a16:creationId xmlns:a16="http://schemas.microsoft.com/office/drawing/2014/main" id="{B2E55E74-8568-40AF-95C0-149EF881D11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2" name="Text Box 4">
          <a:extLst>
            <a:ext uri="{FF2B5EF4-FFF2-40B4-BE49-F238E27FC236}">
              <a16:creationId xmlns:a16="http://schemas.microsoft.com/office/drawing/2014/main" id="{69031009-6C3C-4CAB-B8DF-0FEBA63BA1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3" name="Text Box 6">
          <a:extLst>
            <a:ext uri="{FF2B5EF4-FFF2-40B4-BE49-F238E27FC236}">
              <a16:creationId xmlns:a16="http://schemas.microsoft.com/office/drawing/2014/main" id="{CA5EE32B-876B-4F00-94AF-92204C4AE5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64" name="Text Box 4">
          <a:extLst>
            <a:ext uri="{FF2B5EF4-FFF2-40B4-BE49-F238E27FC236}">
              <a16:creationId xmlns:a16="http://schemas.microsoft.com/office/drawing/2014/main" id="{F6DFA65C-55FB-4CA7-A3A6-1CE4B239262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65" name="Text Box 6">
          <a:extLst>
            <a:ext uri="{FF2B5EF4-FFF2-40B4-BE49-F238E27FC236}">
              <a16:creationId xmlns:a16="http://schemas.microsoft.com/office/drawing/2014/main" id="{BEEBB833-E0C3-49C2-BBBD-02A111EA8E6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6" name="Text Box 4">
          <a:extLst>
            <a:ext uri="{FF2B5EF4-FFF2-40B4-BE49-F238E27FC236}">
              <a16:creationId xmlns:a16="http://schemas.microsoft.com/office/drawing/2014/main" id="{80B2948D-3FAF-4714-A5D1-0DC820307AE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7" name="Text Box 6">
          <a:extLst>
            <a:ext uri="{FF2B5EF4-FFF2-40B4-BE49-F238E27FC236}">
              <a16:creationId xmlns:a16="http://schemas.microsoft.com/office/drawing/2014/main" id="{9F038612-D597-45A2-A981-DD8F5A37BC8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68" name="Text Box 4">
          <a:extLst>
            <a:ext uri="{FF2B5EF4-FFF2-40B4-BE49-F238E27FC236}">
              <a16:creationId xmlns:a16="http://schemas.microsoft.com/office/drawing/2014/main" id="{BB4B5A2F-630B-4EDB-B6DD-D42A9B91953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69" name="Text Box 6">
          <a:extLst>
            <a:ext uri="{FF2B5EF4-FFF2-40B4-BE49-F238E27FC236}">
              <a16:creationId xmlns:a16="http://schemas.microsoft.com/office/drawing/2014/main" id="{3EFAF63A-276C-4194-8B75-C9B0A1708D7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70" name="Text Box 4">
          <a:extLst>
            <a:ext uri="{FF2B5EF4-FFF2-40B4-BE49-F238E27FC236}">
              <a16:creationId xmlns:a16="http://schemas.microsoft.com/office/drawing/2014/main" id="{DA0472CF-F04B-4DAF-AE37-325A3F65076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71" name="Text Box 6">
          <a:extLst>
            <a:ext uri="{FF2B5EF4-FFF2-40B4-BE49-F238E27FC236}">
              <a16:creationId xmlns:a16="http://schemas.microsoft.com/office/drawing/2014/main" id="{88F646C2-4385-4336-B2C9-C87F6FCE4F0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2" name="Text Box 4">
          <a:extLst>
            <a:ext uri="{FF2B5EF4-FFF2-40B4-BE49-F238E27FC236}">
              <a16:creationId xmlns:a16="http://schemas.microsoft.com/office/drawing/2014/main" id="{57E0841F-A827-4A10-87F6-15CBA28A4D9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3" name="Text Box 6">
          <a:extLst>
            <a:ext uri="{FF2B5EF4-FFF2-40B4-BE49-F238E27FC236}">
              <a16:creationId xmlns:a16="http://schemas.microsoft.com/office/drawing/2014/main" id="{64549948-B857-4323-9AB4-B44F714C86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4" name="Text Box 4">
          <a:extLst>
            <a:ext uri="{FF2B5EF4-FFF2-40B4-BE49-F238E27FC236}">
              <a16:creationId xmlns:a16="http://schemas.microsoft.com/office/drawing/2014/main" id="{60962BE1-9650-46F7-9CF8-5E82C10CF85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5" name="Text Box 6">
          <a:extLst>
            <a:ext uri="{FF2B5EF4-FFF2-40B4-BE49-F238E27FC236}">
              <a16:creationId xmlns:a16="http://schemas.microsoft.com/office/drawing/2014/main" id="{959EB96E-7C7C-4760-A121-5A850F29550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6" name="Text Box 4">
          <a:extLst>
            <a:ext uri="{FF2B5EF4-FFF2-40B4-BE49-F238E27FC236}">
              <a16:creationId xmlns:a16="http://schemas.microsoft.com/office/drawing/2014/main" id="{B5CBCE0B-A26A-4587-904E-25882BBDC70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7" name="Text Box 6">
          <a:extLst>
            <a:ext uri="{FF2B5EF4-FFF2-40B4-BE49-F238E27FC236}">
              <a16:creationId xmlns:a16="http://schemas.microsoft.com/office/drawing/2014/main" id="{F385CDB1-F53C-4E85-B1BE-4D4B392DA52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78" name="Text Box 4">
          <a:extLst>
            <a:ext uri="{FF2B5EF4-FFF2-40B4-BE49-F238E27FC236}">
              <a16:creationId xmlns:a16="http://schemas.microsoft.com/office/drawing/2014/main" id="{0A7AFA1F-13DD-4813-8D99-57AADF90DBB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79" name="Text Box 6">
          <a:extLst>
            <a:ext uri="{FF2B5EF4-FFF2-40B4-BE49-F238E27FC236}">
              <a16:creationId xmlns:a16="http://schemas.microsoft.com/office/drawing/2014/main" id="{712566D5-474B-4F2C-AAA6-464F7D7E6C4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0" name="Text Box 4">
          <a:extLst>
            <a:ext uri="{FF2B5EF4-FFF2-40B4-BE49-F238E27FC236}">
              <a16:creationId xmlns:a16="http://schemas.microsoft.com/office/drawing/2014/main" id="{96718D79-E894-4645-8142-A71F1CEE259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1" name="Text Box 6">
          <a:extLst>
            <a:ext uri="{FF2B5EF4-FFF2-40B4-BE49-F238E27FC236}">
              <a16:creationId xmlns:a16="http://schemas.microsoft.com/office/drawing/2014/main" id="{B063BBBD-E2FE-490D-8768-249FDF1386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82" name="Text Box 4">
          <a:extLst>
            <a:ext uri="{FF2B5EF4-FFF2-40B4-BE49-F238E27FC236}">
              <a16:creationId xmlns:a16="http://schemas.microsoft.com/office/drawing/2014/main" id="{7B74BAA3-5C03-4551-BEE8-D8F4E9A49EC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83" name="Text Box 6">
          <a:extLst>
            <a:ext uri="{FF2B5EF4-FFF2-40B4-BE49-F238E27FC236}">
              <a16:creationId xmlns:a16="http://schemas.microsoft.com/office/drawing/2014/main" id="{47CF7B6D-E7A2-4D34-B23B-520EAF51FE8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84" name="Text Box 4">
          <a:extLst>
            <a:ext uri="{FF2B5EF4-FFF2-40B4-BE49-F238E27FC236}">
              <a16:creationId xmlns:a16="http://schemas.microsoft.com/office/drawing/2014/main" id="{9EA6799F-53C0-4AB8-8C42-9C2CE10647E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85" name="Text Box 6">
          <a:extLst>
            <a:ext uri="{FF2B5EF4-FFF2-40B4-BE49-F238E27FC236}">
              <a16:creationId xmlns:a16="http://schemas.microsoft.com/office/drawing/2014/main" id="{E7FD329E-D7CA-49CE-8ADA-E43843D01AC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6" name="Text Box 4">
          <a:extLst>
            <a:ext uri="{FF2B5EF4-FFF2-40B4-BE49-F238E27FC236}">
              <a16:creationId xmlns:a16="http://schemas.microsoft.com/office/drawing/2014/main" id="{1827EED5-6822-4BE0-8F67-8611519BD2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7" name="Text Box 6">
          <a:extLst>
            <a:ext uri="{FF2B5EF4-FFF2-40B4-BE49-F238E27FC236}">
              <a16:creationId xmlns:a16="http://schemas.microsoft.com/office/drawing/2014/main" id="{BBA75328-276A-4B40-9CD0-27A2FDF7728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788" name="Text Box 6">
          <a:extLst>
            <a:ext uri="{FF2B5EF4-FFF2-40B4-BE49-F238E27FC236}">
              <a16:creationId xmlns:a16="http://schemas.microsoft.com/office/drawing/2014/main" id="{DE8759CC-7829-462C-92A8-FAA6B7C52951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89" name="Text Box 4">
          <a:extLst>
            <a:ext uri="{FF2B5EF4-FFF2-40B4-BE49-F238E27FC236}">
              <a16:creationId xmlns:a16="http://schemas.microsoft.com/office/drawing/2014/main" id="{223E809D-0021-4446-986D-C776207DA4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90" name="Text Box 6">
          <a:extLst>
            <a:ext uri="{FF2B5EF4-FFF2-40B4-BE49-F238E27FC236}">
              <a16:creationId xmlns:a16="http://schemas.microsoft.com/office/drawing/2014/main" id="{0BAD068D-149C-436F-9397-4119F6C60F6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1" name="Text Box 4">
          <a:extLst>
            <a:ext uri="{FF2B5EF4-FFF2-40B4-BE49-F238E27FC236}">
              <a16:creationId xmlns:a16="http://schemas.microsoft.com/office/drawing/2014/main" id="{31E237FD-41AF-4830-A16B-37B3A6E6F0A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2" name="Text Box 6">
          <a:extLst>
            <a:ext uri="{FF2B5EF4-FFF2-40B4-BE49-F238E27FC236}">
              <a16:creationId xmlns:a16="http://schemas.microsoft.com/office/drawing/2014/main" id="{16DDA0F5-E989-4473-9517-0F0E223635C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3" name="Text Box 4">
          <a:extLst>
            <a:ext uri="{FF2B5EF4-FFF2-40B4-BE49-F238E27FC236}">
              <a16:creationId xmlns:a16="http://schemas.microsoft.com/office/drawing/2014/main" id="{253B22E9-4A57-487E-9AF1-580450CF3A7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4" name="Text Box 6">
          <a:extLst>
            <a:ext uri="{FF2B5EF4-FFF2-40B4-BE49-F238E27FC236}">
              <a16:creationId xmlns:a16="http://schemas.microsoft.com/office/drawing/2014/main" id="{D778F06D-3B1A-4DC5-AC8B-7242CC5E06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5" name="Text Box 4">
          <a:extLst>
            <a:ext uri="{FF2B5EF4-FFF2-40B4-BE49-F238E27FC236}">
              <a16:creationId xmlns:a16="http://schemas.microsoft.com/office/drawing/2014/main" id="{739471C4-932A-4196-B39E-4901C7919B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6" name="Text Box 6">
          <a:extLst>
            <a:ext uri="{FF2B5EF4-FFF2-40B4-BE49-F238E27FC236}">
              <a16:creationId xmlns:a16="http://schemas.microsoft.com/office/drawing/2014/main" id="{ABEE8809-490D-4646-B77A-CB1FF12A343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797" name="Text Box 6">
          <a:extLst>
            <a:ext uri="{FF2B5EF4-FFF2-40B4-BE49-F238E27FC236}">
              <a16:creationId xmlns:a16="http://schemas.microsoft.com/office/drawing/2014/main" id="{9D3CD2B4-84CA-43E5-8EA8-BA95E19AE8B4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8" name="Text Box 4">
          <a:extLst>
            <a:ext uri="{FF2B5EF4-FFF2-40B4-BE49-F238E27FC236}">
              <a16:creationId xmlns:a16="http://schemas.microsoft.com/office/drawing/2014/main" id="{B75D3219-3949-48BC-82D5-C26AFB8CC6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9" name="Text Box 6">
          <a:extLst>
            <a:ext uri="{FF2B5EF4-FFF2-40B4-BE49-F238E27FC236}">
              <a16:creationId xmlns:a16="http://schemas.microsoft.com/office/drawing/2014/main" id="{31D5779A-7A7C-41A2-98B2-805EA7660C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00" name="Text Box 4">
          <a:extLst>
            <a:ext uri="{FF2B5EF4-FFF2-40B4-BE49-F238E27FC236}">
              <a16:creationId xmlns:a16="http://schemas.microsoft.com/office/drawing/2014/main" id="{7DC26F36-4958-46BC-8317-01454ED8B9C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01" name="Text Box 6">
          <a:extLst>
            <a:ext uri="{FF2B5EF4-FFF2-40B4-BE49-F238E27FC236}">
              <a16:creationId xmlns:a16="http://schemas.microsoft.com/office/drawing/2014/main" id="{4F4A1741-3338-4BF6-9AD1-F872C102012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2" name="Text Box 4">
          <a:extLst>
            <a:ext uri="{FF2B5EF4-FFF2-40B4-BE49-F238E27FC236}">
              <a16:creationId xmlns:a16="http://schemas.microsoft.com/office/drawing/2014/main" id="{44ED5BAF-5995-4899-96AA-503EBE3430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3" name="Text Box 6">
          <a:extLst>
            <a:ext uri="{FF2B5EF4-FFF2-40B4-BE49-F238E27FC236}">
              <a16:creationId xmlns:a16="http://schemas.microsoft.com/office/drawing/2014/main" id="{27D1F393-B756-4DD0-BCAF-855A6CD698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4" name="Text Box 4">
          <a:extLst>
            <a:ext uri="{FF2B5EF4-FFF2-40B4-BE49-F238E27FC236}">
              <a16:creationId xmlns:a16="http://schemas.microsoft.com/office/drawing/2014/main" id="{716FB7C0-99F4-4232-A553-CB475714930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5" name="Text Box 6">
          <a:extLst>
            <a:ext uri="{FF2B5EF4-FFF2-40B4-BE49-F238E27FC236}">
              <a16:creationId xmlns:a16="http://schemas.microsoft.com/office/drawing/2014/main" id="{89A8E912-4C89-49ED-977A-5BDD2EC4C63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6" name="Text Box 4">
          <a:extLst>
            <a:ext uri="{FF2B5EF4-FFF2-40B4-BE49-F238E27FC236}">
              <a16:creationId xmlns:a16="http://schemas.microsoft.com/office/drawing/2014/main" id="{5DB82447-6E71-4220-8F6A-6297CD6E3E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7" name="Text Box 6">
          <a:extLst>
            <a:ext uri="{FF2B5EF4-FFF2-40B4-BE49-F238E27FC236}">
              <a16:creationId xmlns:a16="http://schemas.microsoft.com/office/drawing/2014/main" id="{F0CF9F11-807C-445C-8960-4DDC7F35659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8" name="Text Box 4">
          <a:extLst>
            <a:ext uri="{FF2B5EF4-FFF2-40B4-BE49-F238E27FC236}">
              <a16:creationId xmlns:a16="http://schemas.microsoft.com/office/drawing/2014/main" id="{14E064F4-CB4B-4B4C-B052-E416433716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9" name="Text Box 6">
          <a:extLst>
            <a:ext uri="{FF2B5EF4-FFF2-40B4-BE49-F238E27FC236}">
              <a16:creationId xmlns:a16="http://schemas.microsoft.com/office/drawing/2014/main" id="{EAF9DDBA-20BA-4056-9E99-85FC208D6E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10" name="Text Box 4">
          <a:extLst>
            <a:ext uri="{FF2B5EF4-FFF2-40B4-BE49-F238E27FC236}">
              <a16:creationId xmlns:a16="http://schemas.microsoft.com/office/drawing/2014/main" id="{3DB6D63D-3414-4690-BC86-FB2D1D5CB5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11" name="Text Box 6">
          <a:extLst>
            <a:ext uri="{FF2B5EF4-FFF2-40B4-BE49-F238E27FC236}">
              <a16:creationId xmlns:a16="http://schemas.microsoft.com/office/drawing/2014/main" id="{6B0A4C81-F844-4207-80E3-3D3A2FC3B38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2" name="Text Box 4">
          <a:extLst>
            <a:ext uri="{FF2B5EF4-FFF2-40B4-BE49-F238E27FC236}">
              <a16:creationId xmlns:a16="http://schemas.microsoft.com/office/drawing/2014/main" id="{09E62573-5DD2-4FE7-B617-0A0733B6181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3" name="Text Box 6">
          <a:extLst>
            <a:ext uri="{FF2B5EF4-FFF2-40B4-BE49-F238E27FC236}">
              <a16:creationId xmlns:a16="http://schemas.microsoft.com/office/drawing/2014/main" id="{411CD8B3-8600-43A6-9FA3-03B4F1026C8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14" name="Text Box 4">
          <a:extLst>
            <a:ext uri="{FF2B5EF4-FFF2-40B4-BE49-F238E27FC236}">
              <a16:creationId xmlns:a16="http://schemas.microsoft.com/office/drawing/2014/main" id="{DFD0D57D-4847-4089-8C5A-9B7B0022BEF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15" name="Text Box 6">
          <a:extLst>
            <a:ext uri="{FF2B5EF4-FFF2-40B4-BE49-F238E27FC236}">
              <a16:creationId xmlns:a16="http://schemas.microsoft.com/office/drawing/2014/main" id="{A25175C9-4ADB-4921-8CB8-46E12DAE01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6" name="Text Box 4">
          <a:extLst>
            <a:ext uri="{FF2B5EF4-FFF2-40B4-BE49-F238E27FC236}">
              <a16:creationId xmlns:a16="http://schemas.microsoft.com/office/drawing/2014/main" id="{73AFC47F-D80C-4756-AC3D-7420F0C4AC6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7" name="Text Box 6">
          <a:extLst>
            <a:ext uri="{FF2B5EF4-FFF2-40B4-BE49-F238E27FC236}">
              <a16:creationId xmlns:a16="http://schemas.microsoft.com/office/drawing/2014/main" id="{A8E42310-58D7-4358-B27B-4227C6AE38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18" name="Text Box 4">
          <a:extLst>
            <a:ext uri="{FF2B5EF4-FFF2-40B4-BE49-F238E27FC236}">
              <a16:creationId xmlns:a16="http://schemas.microsoft.com/office/drawing/2014/main" id="{4E6E4CD8-C33D-41C9-8E02-916FBCCC5ED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19" name="Text Box 6">
          <a:extLst>
            <a:ext uri="{FF2B5EF4-FFF2-40B4-BE49-F238E27FC236}">
              <a16:creationId xmlns:a16="http://schemas.microsoft.com/office/drawing/2014/main" id="{2FECE98E-944F-4D8A-A303-A213B42540F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20" name="Text Box 4">
          <a:extLst>
            <a:ext uri="{FF2B5EF4-FFF2-40B4-BE49-F238E27FC236}">
              <a16:creationId xmlns:a16="http://schemas.microsoft.com/office/drawing/2014/main" id="{944BD337-529C-417E-B729-A57F6024468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21" name="Text Box 6">
          <a:extLst>
            <a:ext uri="{FF2B5EF4-FFF2-40B4-BE49-F238E27FC236}">
              <a16:creationId xmlns:a16="http://schemas.microsoft.com/office/drawing/2014/main" id="{3ABC65D5-35E0-450E-A835-31EF77F79ED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22" name="Text Box 4">
          <a:extLst>
            <a:ext uri="{FF2B5EF4-FFF2-40B4-BE49-F238E27FC236}">
              <a16:creationId xmlns:a16="http://schemas.microsoft.com/office/drawing/2014/main" id="{46645F47-A739-4921-A103-7FF96FDF277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23" name="Text Box 6">
          <a:extLst>
            <a:ext uri="{FF2B5EF4-FFF2-40B4-BE49-F238E27FC236}">
              <a16:creationId xmlns:a16="http://schemas.microsoft.com/office/drawing/2014/main" id="{5E67635B-13C4-457A-8686-4CC79030028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24" name="Text Box 4">
          <a:extLst>
            <a:ext uri="{FF2B5EF4-FFF2-40B4-BE49-F238E27FC236}">
              <a16:creationId xmlns:a16="http://schemas.microsoft.com/office/drawing/2014/main" id="{800461AA-1A61-4BCE-94E0-6FD46AA32DB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25" name="Text Box 6">
          <a:extLst>
            <a:ext uri="{FF2B5EF4-FFF2-40B4-BE49-F238E27FC236}">
              <a16:creationId xmlns:a16="http://schemas.microsoft.com/office/drawing/2014/main" id="{E12643F6-953D-4AB5-844F-FAA55AFEB11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26" name="Text Box 4">
          <a:extLst>
            <a:ext uri="{FF2B5EF4-FFF2-40B4-BE49-F238E27FC236}">
              <a16:creationId xmlns:a16="http://schemas.microsoft.com/office/drawing/2014/main" id="{712F72B1-4C25-49D8-A0C7-8DDD1AC99D9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27" name="Text Box 6">
          <a:extLst>
            <a:ext uri="{FF2B5EF4-FFF2-40B4-BE49-F238E27FC236}">
              <a16:creationId xmlns:a16="http://schemas.microsoft.com/office/drawing/2014/main" id="{78CCC710-8820-45A2-90DB-329B07EACEF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28" name="Text Box 4">
          <a:extLst>
            <a:ext uri="{FF2B5EF4-FFF2-40B4-BE49-F238E27FC236}">
              <a16:creationId xmlns:a16="http://schemas.microsoft.com/office/drawing/2014/main" id="{C4535F8E-FFF7-420A-A8F4-3178EC37A5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29" name="Text Box 6">
          <a:extLst>
            <a:ext uri="{FF2B5EF4-FFF2-40B4-BE49-F238E27FC236}">
              <a16:creationId xmlns:a16="http://schemas.microsoft.com/office/drawing/2014/main" id="{3BAA2C7E-A1E8-4070-827D-58B320030FA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30" name="Text Box 4">
          <a:extLst>
            <a:ext uri="{FF2B5EF4-FFF2-40B4-BE49-F238E27FC236}">
              <a16:creationId xmlns:a16="http://schemas.microsoft.com/office/drawing/2014/main" id="{AD7BADDA-1175-438C-B12C-904A8E6788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31" name="Text Box 6">
          <a:extLst>
            <a:ext uri="{FF2B5EF4-FFF2-40B4-BE49-F238E27FC236}">
              <a16:creationId xmlns:a16="http://schemas.microsoft.com/office/drawing/2014/main" id="{72F5008B-F6FF-4E71-8FE6-0D8FB6F0D2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2" name="Text Box 4">
          <a:extLst>
            <a:ext uri="{FF2B5EF4-FFF2-40B4-BE49-F238E27FC236}">
              <a16:creationId xmlns:a16="http://schemas.microsoft.com/office/drawing/2014/main" id="{B291BE94-2EBC-41ED-9EFB-B9EE74C06EC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3" name="Text Box 6">
          <a:extLst>
            <a:ext uri="{FF2B5EF4-FFF2-40B4-BE49-F238E27FC236}">
              <a16:creationId xmlns:a16="http://schemas.microsoft.com/office/drawing/2014/main" id="{B87CA8D7-ED16-45F1-88D6-89710C0B751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34" name="Text Box 4">
          <a:extLst>
            <a:ext uri="{FF2B5EF4-FFF2-40B4-BE49-F238E27FC236}">
              <a16:creationId xmlns:a16="http://schemas.microsoft.com/office/drawing/2014/main" id="{F2C40B13-16B7-4885-8C22-87C6129E790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35" name="Text Box 6">
          <a:extLst>
            <a:ext uri="{FF2B5EF4-FFF2-40B4-BE49-F238E27FC236}">
              <a16:creationId xmlns:a16="http://schemas.microsoft.com/office/drawing/2014/main" id="{33FE2A94-BF88-41EE-890F-E8AA09A06C6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6" name="Text Box 4">
          <a:extLst>
            <a:ext uri="{FF2B5EF4-FFF2-40B4-BE49-F238E27FC236}">
              <a16:creationId xmlns:a16="http://schemas.microsoft.com/office/drawing/2014/main" id="{56DCE93B-5562-4B8D-822D-F56935820D0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7" name="Text Box 6">
          <a:extLst>
            <a:ext uri="{FF2B5EF4-FFF2-40B4-BE49-F238E27FC236}">
              <a16:creationId xmlns:a16="http://schemas.microsoft.com/office/drawing/2014/main" id="{3EE3AE5F-4658-4B43-B2EF-46DC8CEEFC4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38" name="Text Box 4">
          <a:extLst>
            <a:ext uri="{FF2B5EF4-FFF2-40B4-BE49-F238E27FC236}">
              <a16:creationId xmlns:a16="http://schemas.microsoft.com/office/drawing/2014/main" id="{80F38B34-AA02-45CD-B550-E58F9B23E55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39" name="Text Box 6">
          <a:extLst>
            <a:ext uri="{FF2B5EF4-FFF2-40B4-BE49-F238E27FC236}">
              <a16:creationId xmlns:a16="http://schemas.microsoft.com/office/drawing/2014/main" id="{C1D035F8-E5F5-4D4E-BB00-02C5FDE0482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40" name="Text Box 4">
          <a:extLst>
            <a:ext uri="{FF2B5EF4-FFF2-40B4-BE49-F238E27FC236}">
              <a16:creationId xmlns:a16="http://schemas.microsoft.com/office/drawing/2014/main" id="{D128E0B3-AB99-4A91-8035-E124E79A32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41" name="Text Box 6">
          <a:extLst>
            <a:ext uri="{FF2B5EF4-FFF2-40B4-BE49-F238E27FC236}">
              <a16:creationId xmlns:a16="http://schemas.microsoft.com/office/drawing/2014/main" id="{6C8B0F7D-6AC8-47EA-B45E-20A0BC5288C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42" name="Text Box 4">
          <a:extLst>
            <a:ext uri="{FF2B5EF4-FFF2-40B4-BE49-F238E27FC236}">
              <a16:creationId xmlns:a16="http://schemas.microsoft.com/office/drawing/2014/main" id="{4EF2B1CB-963F-431D-81F1-DC7C8585717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43" name="Text Box 6">
          <a:extLst>
            <a:ext uri="{FF2B5EF4-FFF2-40B4-BE49-F238E27FC236}">
              <a16:creationId xmlns:a16="http://schemas.microsoft.com/office/drawing/2014/main" id="{7399BE37-94F5-45D2-A01C-AFA4E183237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44" name="Text Box 4">
          <a:extLst>
            <a:ext uri="{FF2B5EF4-FFF2-40B4-BE49-F238E27FC236}">
              <a16:creationId xmlns:a16="http://schemas.microsoft.com/office/drawing/2014/main" id="{E6424645-76E4-4728-A6F1-CE9F5F9482E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45" name="Text Box 6">
          <a:extLst>
            <a:ext uri="{FF2B5EF4-FFF2-40B4-BE49-F238E27FC236}">
              <a16:creationId xmlns:a16="http://schemas.microsoft.com/office/drawing/2014/main" id="{9DCE63C2-B010-493A-9C1B-D314C912713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46" name="Text Box 4">
          <a:extLst>
            <a:ext uri="{FF2B5EF4-FFF2-40B4-BE49-F238E27FC236}">
              <a16:creationId xmlns:a16="http://schemas.microsoft.com/office/drawing/2014/main" id="{EF088E1E-B1FD-4833-9A86-29B9DA143B3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47" name="Text Box 6">
          <a:extLst>
            <a:ext uri="{FF2B5EF4-FFF2-40B4-BE49-F238E27FC236}">
              <a16:creationId xmlns:a16="http://schemas.microsoft.com/office/drawing/2014/main" id="{52E4D7FD-BCA7-4751-AA0C-DA569FEDE1A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48" name="Text Box 4">
          <a:extLst>
            <a:ext uri="{FF2B5EF4-FFF2-40B4-BE49-F238E27FC236}">
              <a16:creationId xmlns:a16="http://schemas.microsoft.com/office/drawing/2014/main" id="{75D969DF-6D92-4816-9103-6CE0264824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49" name="Text Box 6">
          <a:extLst>
            <a:ext uri="{FF2B5EF4-FFF2-40B4-BE49-F238E27FC236}">
              <a16:creationId xmlns:a16="http://schemas.microsoft.com/office/drawing/2014/main" id="{7BD498E5-8753-4F45-8828-B85BF33EB3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0" name="Text Box 4">
          <a:extLst>
            <a:ext uri="{FF2B5EF4-FFF2-40B4-BE49-F238E27FC236}">
              <a16:creationId xmlns:a16="http://schemas.microsoft.com/office/drawing/2014/main" id="{EAC28553-0CC5-4DEA-BC7F-394BE36770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1" name="Text Box 6">
          <a:extLst>
            <a:ext uri="{FF2B5EF4-FFF2-40B4-BE49-F238E27FC236}">
              <a16:creationId xmlns:a16="http://schemas.microsoft.com/office/drawing/2014/main" id="{3C6F0298-BFA3-4E07-B29B-F305167EE9B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2" name="Text Box 4">
          <a:extLst>
            <a:ext uri="{FF2B5EF4-FFF2-40B4-BE49-F238E27FC236}">
              <a16:creationId xmlns:a16="http://schemas.microsoft.com/office/drawing/2014/main" id="{77273ECF-AAFE-4288-A420-9E3D109C2D4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3" name="Text Box 6">
          <a:extLst>
            <a:ext uri="{FF2B5EF4-FFF2-40B4-BE49-F238E27FC236}">
              <a16:creationId xmlns:a16="http://schemas.microsoft.com/office/drawing/2014/main" id="{567CCE25-4BD8-45C0-A1FF-38C0B4F52B0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4" name="Text Box 4">
          <a:extLst>
            <a:ext uri="{FF2B5EF4-FFF2-40B4-BE49-F238E27FC236}">
              <a16:creationId xmlns:a16="http://schemas.microsoft.com/office/drawing/2014/main" id="{F8619BF8-1308-476A-B73C-08B66CDE5A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5" name="Text Box 6">
          <a:extLst>
            <a:ext uri="{FF2B5EF4-FFF2-40B4-BE49-F238E27FC236}">
              <a16:creationId xmlns:a16="http://schemas.microsoft.com/office/drawing/2014/main" id="{07B883C8-35E8-4C39-80F8-AD5699BC286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56" name="Text Box 4">
          <a:extLst>
            <a:ext uri="{FF2B5EF4-FFF2-40B4-BE49-F238E27FC236}">
              <a16:creationId xmlns:a16="http://schemas.microsoft.com/office/drawing/2014/main" id="{35240524-3087-4CF6-ACA9-304B9FC2628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57" name="Text Box 6">
          <a:extLst>
            <a:ext uri="{FF2B5EF4-FFF2-40B4-BE49-F238E27FC236}">
              <a16:creationId xmlns:a16="http://schemas.microsoft.com/office/drawing/2014/main" id="{49601361-9295-426B-9388-12E1FBC169F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8" name="Text Box 4">
          <a:extLst>
            <a:ext uri="{FF2B5EF4-FFF2-40B4-BE49-F238E27FC236}">
              <a16:creationId xmlns:a16="http://schemas.microsoft.com/office/drawing/2014/main" id="{63EA6A79-8DC4-4BA9-9040-16A83300572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9" name="Text Box 6">
          <a:extLst>
            <a:ext uri="{FF2B5EF4-FFF2-40B4-BE49-F238E27FC236}">
              <a16:creationId xmlns:a16="http://schemas.microsoft.com/office/drawing/2014/main" id="{904498A0-D4AC-4D10-B6AC-1DED4E88679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60" name="Text Box 4">
          <a:extLst>
            <a:ext uri="{FF2B5EF4-FFF2-40B4-BE49-F238E27FC236}">
              <a16:creationId xmlns:a16="http://schemas.microsoft.com/office/drawing/2014/main" id="{A1A35076-D985-49BC-9F80-9D398909EC6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61" name="Text Box 6">
          <a:extLst>
            <a:ext uri="{FF2B5EF4-FFF2-40B4-BE49-F238E27FC236}">
              <a16:creationId xmlns:a16="http://schemas.microsoft.com/office/drawing/2014/main" id="{86D3B675-29D7-4705-BC31-BEA43E04BBC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62" name="Text Box 4">
          <a:extLst>
            <a:ext uri="{FF2B5EF4-FFF2-40B4-BE49-F238E27FC236}">
              <a16:creationId xmlns:a16="http://schemas.microsoft.com/office/drawing/2014/main" id="{7D08AB82-6D26-4EF2-94B1-F5C98B24547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63" name="Text Box 6">
          <a:extLst>
            <a:ext uri="{FF2B5EF4-FFF2-40B4-BE49-F238E27FC236}">
              <a16:creationId xmlns:a16="http://schemas.microsoft.com/office/drawing/2014/main" id="{4E31EBB0-80A1-44C6-95CD-ED31F68934A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64" name="Text Box 4">
          <a:extLst>
            <a:ext uri="{FF2B5EF4-FFF2-40B4-BE49-F238E27FC236}">
              <a16:creationId xmlns:a16="http://schemas.microsoft.com/office/drawing/2014/main" id="{C6602A4D-3C59-4776-91BC-69638E68135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65" name="Text Box 6">
          <a:extLst>
            <a:ext uri="{FF2B5EF4-FFF2-40B4-BE49-F238E27FC236}">
              <a16:creationId xmlns:a16="http://schemas.microsoft.com/office/drawing/2014/main" id="{198CCA1D-BFDD-4B13-80E4-1CFDD616A1D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6" name="Text Box 4">
          <a:extLst>
            <a:ext uri="{FF2B5EF4-FFF2-40B4-BE49-F238E27FC236}">
              <a16:creationId xmlns:a16="http://schemas.microsoft.com/office/drawing/2014/main" id="{1FF518DE-B264-4473-BC16-1190E59741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7" name="Text Box 6">
          <a:extLst>
            <a:ext uri="{FF2B5EF4-FFF2-40B4-BE49-F238E27FC236}">
              <a16:creationId xmlns:a16="http://schemas.microsoft.com/office/drawing/2014/main" id="{207A47F2-0885-46D2-A614-3BA59F3114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8" name="Text Box 4">
          <a:extLst>
            <a:ext uri="{FF2B5EF4-FFF2-40B4-BE49-F238E27FC236}">
              <a16:creationId xmlns:a16="http://schemas.microsoft.com/office/drawing/2014/main" id="{4CC5950E-0235-490B-A61F-F950D370D4C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9" name="Text Box 6">
          <a:extLst>
            <a:ext uri="{FF2B5EF4-FFF2-40B4-BE49-F238E27FC236}">
              <a16:creationId xmlns:a16="http://schemas.microsoft.com/office/drawing/2014/main" id="{1B3479F5-BD33-48D3-8FCA-DA2C786FDD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0" name="Text Box 4">
          <a:extLst>
            <a:ext uri="{FF2B5EF4-FFF2-40B4-BE49-F238E27FC236}">
              <a16:creationId xmlns:a16="http://schemas.microsoft.com/office/drawing/2014/main" id="{BCD30EE7-43E1-4AC7-BE45-1E9747DAA62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1" name="Text Box 6">
          <a:extLst>
            <a:ext uri="{FF2B5EF4-FFF2-40B4-BE49-F238E27FC236}">
              <a16:creationId xmlns:a16="http://schemas.microsoft.com/office/drawing/2014/main" id="{8AC52833-1FB9-4EC3-A868-FFE753FA95D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2" name="Text Box 4">
          <a:extLst>
            <a:ext uri="{FF2B5EF4-FFF2-40B4-BE49-F238E27FC236}">
              <a16:creationId xmlns:a16="http://schemas.microsoft.com/office/drawing/2014/main" id="{22746DB0-E3F7-4B8D-A1C2-482E007A52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3" name="Text Box 6">
          <a:extLst>
            <a:ext uri="{FF2B5EF4-FFF2-40B4-BE49-F238E27FC236}">
              <a16:creationId xmlns:a16="http://schemas.microsoft.com/office/drawing/2014/main" id="{43FE7D02-10C4-48BE-82B5-C39C59AB983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74" name="Text Box 4">
          <a:extLst>
            <a:ext uri="{FF2B5EF4-FFF2-40B4-BE49-F238E27FC236}">
              <a16:creationId xmlns:a16="http://schemas.microsoft.com/office/drawing/2014/main" id="{6059A4E3-0AA3-4435-968A-8941A1DF063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75" name="Text Box 6">
          <a:extLst>
            <a:ext uri="{FF2B5EF4-FFF2-40B4-BE49-F238E27FC236}">
              <a16:creationId xmlns:a16="http://schemas.microsoft.com/office/drawing/2014/main" id="{2C8C15C2-E725-4930-99A9-2BADAE6DD2D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6" name="Text Box 4">
          <a:extLst>
            <a:ext uri="{FF2B5EF4-FFF2-40B4-BE49-F238E27FC236}">
              <a16:creationId xmlns:a16="http://schemas.microsoft.com/office/drawing/2014/main" id="{11D03C49-750E-4AA6-AA5E-A41F8766E2F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7" name="Text Box 6">
          <a:extLst>
            <a:ext uri="{FF2B5EF4-FFF2-40B4-BE49-F238E27FC236}">
              <a16:creationId xmlns:a16="http://schemas.microsoft.com/office/drawing/2014/main" id="{A026E5A6-097F-4E3A-95B5-0FC404942B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78" name="Text Box 4">
          <a:extLst>
            <a:ext uri="{FF2B5EF4-FFF2-40B4-BE49-F238E27FC236}">
              <a16:creationId xmlns:a16="http://schemas.microsoft.com/office/drawing/2014/main" id="{9F001212-65C4-4D8D-BF67-5E488C73E1F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79" name="Text Box 6">
          <a:extLst>
            <a:ext uri="{FF2B5EF4-FFF2-40B4-BE49-F238E27FC236}">
              <a16:creationId xmlns:a16="http://schemas.microsoft.com/office/drawing/2014/main" id="{D18EC8D4-4E14-41EF-97B1-FB50A1D83F3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80" name="Text Box 4">
          <a:extLst>
            <a:ext uri="{FF2B5EF4-FFF2-40B4-BE49-F238E27FC236}">
              <a16:creationId xmlns:a16="http://schemas.microsoft.com/office/drawing/2014/main" id="{BA360F03-41FA-45D0-8EDC-050008A5BD0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81" name="Text Box 6">
          <a:extLst>
            <a:ext uri="{FF2B5EF4-FFF2-40B4-BE49-F238E27FC236}">
              <a16:creationId xmlns:a16="http://schemas.microsoft.com/office/drawing/2014/main" id="{6C3A7CFE-0CD1-4054-8276-2E626A0C16A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82" name="Text Box 4">
          <a:extLst>
            <a:ext uri="{FF2B5EF4-FFF2-40B4-BE49-F238E27FC236}">
              <a16:creationId xmlns:a16="http://schemas.microsoft.com/office/drawing/2014/main" id="{38DDBF67-42D3-4938-BB8B-07FB870BE14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83" name="Text Box 6">
          <a:extLst>
            <a:ext uri="{FF2B5EF4-FFF2-40B4-BE49-F238E27FC236}">
              <a16:creationId xmlns:a16="http://schemas.microsoft.com/office/drawing/2014/main" id="{19EE210B-5E37-4E20-B0BC-B7F616A8F3C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4" name="Text Box 4">
          <a:extLst>
            <a:ext uri="{FF2B5EF4-FFF2-40B4-BE49-F238E27FC236}">
              <a16:creationId xmlns:a16="http://schemas.microsoft.com/office/drawing/2014/main" id="{4F044E26-25EB-45C9-A0AF-2F7AF57A5B2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5" name="Text Box 6">
          <a:extLst>
            <a:ext uri="{FF2B5EF4-FFF2-40B4-BE49-F238E27FC236}">
              <a16:creationId xmlns:a16="http://schemas.microsoft.com/office/drawing/2014/main" id="{BB2B589F-A4DC-4723-AF41-D341FAA104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6" name="Text Box 4">
          <a:extLst>
            <a:ext uri="{FF2B5EF4-FFF2-40B4-BE49-F238E27FC236}">
              <a16:creationId xmlns:a16="http://schemas.microsoft.com/office/drawing/2014/main" id="{4495CD61-5DB9-4974-9EDA-A9BCFA79448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7" name="Text Box 6">
          <a:extLst>
            <a:ext uri="{FF2B5EF4-FFF2-40B4-BE49-F238E27FC236}">
              <a16:creationId xmlns:a16="http://schemas.microsoft.com/office/drawing/2014/main" id="{40F64EF8-33C8-4DC6-95AA-4E0B598D5ED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8" name="Text Box 4">
          <a:extLst>
            <a:ext uri="{FF2B5EF4-FFF2-40B4-BE49-F238E27FC236}">
              <a16:creationId xmlns:a16="http://schemas.microsoft.com/office/drawing/2014/main" id="{E6631912-E1D9-42D5-B16A-617FB871A9F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9" name="Text Box 6">
          <a:extLst>
            <a:ext uri="{FF2B5EF4-FFF2-40B4-BE49-F238E27FC236}">
              <a16:creationId xmlns:a16="http://schemas.microsoft.com/office/drawing/2014/main" id="{10A9664F-E5F0-4D5B-B1D3-EED504CFF90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90" name="Text Box 4">
          <a:extLst>
            <a:ext uri="{FF2B5EF4-FFF2-40B4-BE49-F238E27FC236}">
              <a16:creationId xmlns:a16="http://schemas.microsoft.com/office/drawing/2014/main" id="{113E4DA5-3569-4DED-9DA2-7B9E3770D95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91" name="Text Box 6">
          <a:extLst>
            <a:ext uri="{FF2B5EF4-FFF2-40B4-BE49-F238E27FC236}">
              <a16:creationId xmlns:a16="http://schemas.microsoft.com/office/drawing/2014/main" id="{07C568B9-0B4A-4D24-8175-9CDE4E4CF27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92" name="Text Box 4">
          <a:extLst>
            <a:ext uri="{FF2B5EF4-FFF2-40B4-BE49-F238E27FC236}">
              <a16:creationId xmlns:a16="http://schemas.microsoft.com/office/drawing/2014/main" id="{77405F37-B814-4D4C-BA6A-548733413DF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93" name="Text Box 6">
          <a:extLst>
            <a:ext uri="{FF2B5EF4-FFF2-40B4-BE49-F238E27FC236}">
              <a16:creationId xmlns:a16="http://schemas.microsoft.com/office/drawing/2014/main" id="{4CAB97E4-7158-4274-8AC2-C733278A98E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4" name="Text Box 4">
          <a:extLst>
            <a:ext uri="{FF2B5EF4-FFF2-40B4-BE49-F238E27FC236}">
              <a16:creationId xmlns:a16="http://schemas.microsoft.com/office/drawing/2014/main" id="{B3D0F54A-17C5-4A80-BB96-815C236B90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5" name="Text Box 6">
          <a:extLst>
            <a:ext uri="{FF2B5EF4-FFF2-40B4-BE49-F238E27FC236}">
              <a16:creationId xmlns:a16="http://schemas.microsoft.com/office/drawing/2014/main" id="{6C2C4C34-59B2-4DBC-AD2A-BDD4C63B9F5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6" name="Text Box 4">
          <a:extLst>
            <a:ext uri="{FF2B5EF4-FFF2-40B4-BE49-F238E27FC236}">
              <a16:creationId xmlns:a16="http://schemas.microsoft.com/office/drawing/2014/main" id="{DEB44CD1-5E32-4E78-AE2A-BB9211E3B0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7" name="Text Box 6">
          <a:extLst>
            <a:ext uri="{FF2B5EF4-FFF2-40B4-BE49-F238E27FC236}">
              <a16:creationId xmlns:a16="http://schemas.microsoft.com/office/drawing/2014/main" id="{C0CE9836-2B7D-42F6-AE7F-749F98692DC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8" name="Text Box 4">
          <a:extLst>
            <a:ext uri="{FF2B5EF4-FFF2-40B4-BE49-F238E27FC236}">
              <a16:creationId xmlns:a16="http://schemas.microsoft.com/office/drawing/2014/main" id="{6FB5D48C-4E69-4F04-9172-AF1FADD9C1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9" name="Text Box 6">
          <a:extLst>
            <a:ext uri="{FF2B5EF4-FFF2-40B4-BE49-F238E27FC236}">
              <a16:creationId xmlns:a16="http://schemas.microsoft.com/office/drawing/2014/main" id="{DA420DFD-B9AB-46C8-8D98-42B2C7A43D9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00" name="Text Box 4">
          <a:extLst>
            <a:ext uri="{FF2B5EF4-FFF2-40B4-BE49-F238E27FC236}">
              <a16:creationId xmlns:a16="http://schemas.microsoft.com/office/drawing/2014/main" id="{1B2507F2-5B8A-49C2-B260-785A103D0BB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01" name="Text Box 6">
          <a:extLst>
            <a:ext uri="{FF2B5EF4-FFF2-40B4-BE49-F238E27FC236}">
              <a16:creationId xmlns:a16="http://schemas.microsoft.com/office/drawing/2014/main" id="{38F94A37-2912-4C27-BE87-067834A9469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2" name="Text Box 4">
          <a:extLst>
            <a:ext uri="{FF2B5EF4-FFF2-40B4-BE49-F238E27FC236}">
              <a16:creationId xmlns:a16="http://schemas.microsoft.com/office/drawing/2014/main" id="{E6A84784-3E4A-4C22-A400-842D86E5F3C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3" name="Text Box 6">
          <a:extLst>
            <a:ext uri="{FF2B5EF4-FFF2-40B4-BE49-F238E27FC236}">
              <a16:creationId xmlns:a16="http://schemas.microsoft.com/office/drawing/2014/main" id="{91E83588-0404-4A52-9DB0-68E0B9AB622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4" name="Text Box 4">
          <a:extLst>
            <a:ext uri="{FF2B5EF4-FFF2-40B4-BE49-F238E27FC236}">
              <a16:creationId xmlns:a16="http://schemas.microsoft.com/office/drawing/2014/main" id="{40D710A0-8F99-4770-956C-A44CD36147A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5" name="Text Box 6">
          <a:extLst>
            <a:ext uri="{FF2B5EF4-FFF2-40B4-BE49-F238E27FC236}">
              <a16:creationId xmlns:a16="http://schemas.microsoft.com/office/drawing/2014/main" id="{58028D38-CA62-4115-BB8B-42FEE470CB0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6" name="Text Box 4">
          <a:extLst>
            <a:ext uri="{FF2B5EF4-FFF2-40B4-BE49-F238E27FC236}">
              <a16:creationId xmlns:a16="http://schemas.microsoft.com/office/drawing/2014/main" id="{821CD3E3-231A-4F5C-B4CD-ADA4A46C962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7" name="Text Box 6">
          <a:extLst>
            <a:ext uri="{FF2B5EF4-FFF2-40B4-BE49-F238E27FC236}">
              <a16:creationId xmlns:a16="http://schemas.microsoft.com/office/drawing/2014/main" id="{E1D739AB-C54E-40B3-951B-F5482E320AD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8" name="Text Box 4">
          <a:extLst>
            <a:ext uri="{FF2B5EF4-FFF2-40B4-BE49-F238E27FC236}">
              <a16:creationId xmlns:a16="http://schemas.microsoft.com/office/drawing/2014/main" id="{0E5AAD84-65EE-4F72-8BB3-93AC460AE0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9" name="Text Box 6">
          <a:extLst>
            <a:ext uri="{FF2B5EF4-FFF2-40B4-BE49-F238E27FC236}">
              <a16:creationId xmlns:a16="http://schemas.microsoft.com/office/drawing/2014/main" id="{3B744BEA-CD34-4ED0-84F0-73BCD780E9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0" name="Text Box 4">
          <a:extLst>
            <a:ext uri="{FF2B5EF4-FFF2-40B4-BE49-F238E27FC236}">
              <a16:creationId xmlns:a16="http://schemas.microsoft.com/office/drawing/2014/main" id="{57BB0C73-2E34-4557-A33F-0B85B07DCEA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1" name="Text Box 6">
          <a:extLst>
            <a:ext uri="{FF2B5EF4-FFF2-40B4-BE49-F238E27FC236}">
              <a16:creationId xmlns:a16="http://schemas.microsoft.com/office/drawing/2014/main" id="{88D57DBC-3958-4541-9DB2-F9603E65DD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2" name="Text Box 4">
          <a:extLst>
            <a:ext uri="{FF2B5EF4-FFF2-40B4-BE49-F238E27FC236}">
              <a16:creationId xmlns:a16="http://schemas.microsoft.com/office/drawing/2014/main" id="{B2E20664-E755-4AA0-84B2-7B1F3CC2B01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3" name="Text Box 6">
          <a:extLst>
            <a:ext uri="{FF2B5EF4-FFF2-40B4-BE49-F238E27FC236}">
              <a16:creationId xmlns:a16="http://schemas.microsoft.com/office/drawing/2014/main" id="{1F137E3B-667B-4768-AF69-DEDF0B0645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14" name="Text Box 4">
          <a:extLst>
            <a:ext uri="{FF2B5EF4-FFF2-40B4-BE49-F238E27FC236}">
              <a16:creationId xmlns:a16="http://schemas.microsoft.com/office/drawing/2014/main" id="{E7524C05-201F-41DE-A2E3-9DBEC3D6280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15" name="Text Box 6">
          <a:extLst>
            <a:ext uri="{FF2B5EF4-FFF2-40B4-BE49-F238E27FC236}">
              <a16:creationId xmlns:a16="http://schemas.microsoft.com/office/drawing/2014/main" id="{893DBA89-46C3-4DAA-ACB6-6CAF5363210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6" name="Text Box 4">
          <a:extLst>
            <a:ext uri="{FF2B5EF4-FFF2-40B4-BE49-F238E27FC236}">
              <a16:creationId xmlns:a16="http://schemas.microsoft.com/office/drawing/2014/main" id="{1DE795E9-C931-4AF8-A7B7-25272C892F9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7" name="Text Box 6">
          <a:extLst>
            <a:ext uri="{FF2B5EF4-FFF2-40B4-BE49-F238E27FC236}">
              <a16:creationId xmlns:a16="http://schemas.microsoft.com/office/drawing/2014/main" id="{6BB4082A-6EB6-4034-BFBD-C30804CEE4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18" name="Text Box 4">
          <a:extLst>
            <a:ext uri="{FF2B5EF4-FFF2-40B4-BE49-F238E27FC236}">
              <a16:creationId xmlns:a16="http://schemas.microsoft.com/office/drawing/2014/main" id="{937B149C-3B17-4793-B71B-967676648ED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19" name="Text Box 6">
          <a:extLst>
            <a:ext uri="{FF2B5EF4-FFF2-40B4-BE49-F238E27FC236}">
              <a16:creationId xmlns:a16="http://schemas.microsoft.com/office/drawing/2014/main" id="{7185AEBF-11A8-431E-9436-DBED23F0D7D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20" name="Text Box 4">
          <a:extLst>
            <a:ext uri="{FF2B5EF4-FFF2-40B4-BE49-F238E27FC236}">
              <a16:creationId xmlns:a16="http://schemas.microsoft.com/office/drawing/2014/main" id="{F1395F88-2191-4D6A-A9A5-DA8797B4ED6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21" name="Text Box 6">
          <a:extLst>
            <a:ext uri="{FF2B5EF4-FFF2-40B4-BE49-F238E27FC236}">
              <a16:creationId xmlns:a16="http://schemas.microsoft.com/office/drawing/2014/main" id="{136D12E5-AD02-4177-BCD6-FF83EC7B089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22" name="Text Box 4">
          <a:extLst>
            <a:ext uri="{FF2B5EF4-FFF2-40B4-BE49-F238E27FC236}">
              <a16:creationId xmlns:a16="http://schemas.microsoft.com/office/drawing/2014/main" id="{9D4DC63E-88E7-4B00-A220-C5C3617B6F5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23" name="Text Box 6">
          <a:extLst>
            <a:ext uri="{FF2B5EF4-FFF2-40B4-BE49-F238E27FC236}">
              <a16:creationId xmlns:a16="http://schemas.microsoft.com/office/drawing/2014/main" id="{B5BE5628-9E47-4A55-B0FC-39809DAE440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4" name="Text Box 4">
          <a:extLst>
            <a:ext uri="{FF2B5EF4-FFF2-40B4-BE49-F238E27FC236}">
              <a16:creationId xmlns:a16="http://schemas.microsoft.com/office/drawing/2014/main" id="{30499264-D28F-481B-BF7D-8BE609D28F1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5" name="Text Box 6">
          <a:extLst>
            <a:ext uri="{FF2B5EF4-FFF2-40B4-BE49-F238E27FC236}">
              <a16:creationId xmlns:a16="http://schemas.microsoft.com/office/drawing/2014/main" id="{3930286A-617A-470D-A567-E2327EF91A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6" name="Text Box 4">
          <a:extLst>
            <a:ext uri="{FF2B5EF4-FFF2-40B4-BE49-F238E27FC236}">
              <a16:creationId xmlns:a16="http://schemas.microsoft.com/office/drawing/2014/main" id="{99266542-E20E-44F5-B1AA-9E9A3667A65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7" name="Text Box 6">
          <a:extLst>
            <a:ext uri="{FF2B5EF4-FFF2-40B4-BE49-F238E27FC236}">
              <a16:creationId xmlns:a16="http://schemas.microsoft.com/office/drawing/2014/main" id="{8A228BEC-1541-49E1-BEB3-3A37C7C554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8" name="Text Box 4">
          <a:extLst>
            <a:ext uri="{FF2B5EF4-FFF2-40B4-BE49-F238E27FC236}">
              <a16:creationId xmlns:a16="http://schemas.microsoft.com/office/drawing/2014/main" id="{B35A1E8A-A955-41CD-A73B-02ED61ADEC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9" name="Text Box 6">
          <a:extLst>
            <a:ext uri="{FF2B5EF4-FFF2-40B4-BE49-F238E27FC236}">
              <a16:creationId xmlns:a16="http://schemas.microsoft.com/office/drawing/2014/main" id="{46C7B073-A92E-4A64-A62A-2A3D706A14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0" name="Text Box 4">
          <a:extLst>
            <a:ext uri="{FF2B5EF4-FFF2-40B4-BE49-F238E27FC236}">
              <a16:creationId xmlns:a16="http://schemas.microsoft.com/office/drawing/2014/main" id="{9932032B-ED4A-4B12-81CC-B8ABD499612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1" name="Text Box 6">
          <a:extLst>
            <a:ext uri="{FF2B5EF4-FFF2-40B4-BE49-F238E27FC236}">
              <a16:creationId xmlns:a16="http://schemas.microsoft.com/office/drawing/2014/main" id="{30F8C4F6-B906-4272-B218-2F1E4B8C2C4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32" name="Text Box 4">
          <a:extLst>
            <a:ext uri="{FF2B5EF4-FFF2-40B4-BE49-F238E27FC236}">
              <a16:creationId xmlns:a16="http://schemas.microsoft.com/office/drawing/2014/main" id="{0915B637-EA74-45DB-9307-B3E6E6E7469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33" name="Text Box 6">
          <a:extLst>
            <a:ext uri="{FF2B5EF4-FFF2-40B4-BE49-F238E27FC236}">
              <a16:creationId xmlns:a16="http://schemas.microsoft.com/office/drawing/2014/main" id="{2C7083A5-D2F7-46F4-A739-A5CDCEBA022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4" name="Text Box 4">
          <a:extLst>
            <a:ext uri="{FF2B5EF4-FFF2-40B4-BE49-F238E27FC236}">
              <a16:creationId xmlns:a16="http://schemas.microsoft.com/office/drawing/2014/main" id="{4A67E2CB-A804-4A7D-A17F-9FFA49CA55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5" name="Text Box 6">
          <a:extLst>
            <a:ext uri="{FF2B5EF4-FFF2-40B4-BE49-F238E27FC236}">
              <a16:creationId xmlns:a16="http://schemas.microsoft.com/office/drawing/2014/main" id="{0FDEBCD8-758A-4ACC-8528-B682ECA6CE2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36" name="Text Box 4">
          <a:extLst>
            <a:ext uri="{FF2B5EF4-FFF2-40B4-BE49-F238E27FC236}">
              <a16:creationId xmlns:a16="http://schemas.microsoft.com/office/drawing/2014/main" id="{562FC1DC-7DC4-4CB0-A74D-3A9D01D832A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37" name="Text Box 6">
          <a:extLst>
            <a:ext uri="{FF2B5EF4-FFF2-40B4-BE49-F238E27FC236}">
              <a16:creationId xmlns:a16="http://schemas.microsoft.com/office/drawing/2014/main" id="{01C1A97E-09E3-41C3-937F-97E7FCD6147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38" name="Text Box 4">
          <a:extLst>
            <a:ext uri="{FF2B5EF4-FFF2-40B4-BE49-F238E27FC236}">
              <a16:creationId xmlns:a16="http://schemas.microsoft.com/office/drawing/2014/main" id="{15C88C10-F22A-4285-B088-3DF9A628AFA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39" name="Text Box 6">
          <a:extLst>
            <a:ext uri="{FF2B5EF4-FFF2-40B4-BE49-F238E27FC236}">
              <a16:creationId xmlns:a16="http://schemas.microsoft.com/office/drawing/2014/main" id="{4A53E1E6-C9D6-4F26-B630-DECE12A21C2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40" name="Text Box 4">
          <a:extLst>
            <a:ext uri="{FF2B5EF4-FFF2-40B4-BE49-F238E27FC236}">
              <a16:creationId xmlns:a16="http://schemas.microsoft.com/office/drawing/2014/main" id="{58A2E4AD-C2C1-4BD0-BC7C-C7FEBD28D6F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41" name="Text Box 6">
          <a:extLst>
            <a:ext uri="{FF2B5EF4-FFF2-40B4-BE49-F238E27FC236}">
              <a16:creationId xmlns:a16="http://schemas.microsoft.com/office/drawing/2014/main" id="{8421846A-874F-495A-BD78-FC38EE4516D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2" name="Text Box 4">
          <a:extLst>
            <a:ext uri="{FF2B5EF4-FFF2-40B4-BE49-F238E27FC236}">
              <a16:creationId xmlns:a16="http://schemas.microsoft.com/office/drawing/2014/main" id="{EF9EA698-F989-4727-8287-1F676CE6482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3" name="Text Box 6">
          <a:extLst>
            <a:ext uri="{FF2B5EF4-FFF2-40B4-BE49-F238E27FC236}">
              <a16:creationId xmlns:a16="http://schemas.microsoft.com/office/drawing/2014/main" id="{842DDB2F-6AD4-4395-A37B-E7897FE4D5F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944" name="Text Box 6">
          <a:extLst>
            <a:ext uri="{FF2B5EF4-FFF2-40B4-BE49-F238E27FC236}">
              <a16:creationId xmlns:a16="http://schemas.microsoft.com/office/drawing/2014/main" id="{2F022F23-5295-41F2-8883-D560ED79E5F8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45" name="Text Box 4">
          <a:extLst>
            <a:ext uri="{FF2B5EF4-FFF2-40B4-BE49-F238E27FC236}">
              <a16:creationId xmlns:a16="http://schemas.microsoft.com/office/drawing/2014/main" id="{6837C1EC-C5C7-42CB-821E-17BAD45D09E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46" name="Text Box 6">
          <a:extLst>
            <a:ext uri="{FF2B5EF4-FFF2-40B4-BE49-F238E27FC236}">
              <a16:creationId xmlns:a16="http://schemas.microsoft.com/office/drawing/2014/main" id="{11DE18C9-7616-4B9B-BE43-731614ABB7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7" name="Text Box 4">
          <a:extLst>
            <a:ext uri="{FF2B5EF4-FFF2-40B4-BE49-F238E27FC236}">
              <a16:creationId xmlns:a16="http://schemas.microsoft.com/office/drawing/2014/main" id="{F565903C-C341-4D90-B96B-90E866750A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8" name="Text Box 6">
          <a:extLst>
            <a:ext uri="{FF2B5EF4-FFF2-40B4-BE49-F238E27FC236}">
              <a16:creationId xmlns:a16="http://schemas.microsoft.com/office/drawing/2014/main" id="{44098B98-F8E9-4726-986B-76A0925C7E2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9" name="Text Box 4">
          <a:extLst>
            <a:ext uri="{FF2B5EF4-FFF2-40B4-BE49-F238E27FC236}">
              <a16:creationId xmlns:a16="http://schemas.microsoft.com/office/drawing/2014/main" id="{DCB8F302-1C8A-41C6-BA81-A16550A005A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0" name="Text Box 6">
          <a:extLst>
            <a:ext uri="{FF2B5EF4-FFF2-40B4-BE49-F238E27FC236}">
              <a16:creationId xmlns:a16="http://schemas.microsoft.com/office/drawing/2014/main" id="{02C2D62F-9BFF-4C60-86EB-89FDB04DAD8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1" name="Text Box 4">
          <a:extLst>
            <a:ext uri="{FF2B5EF4-FFF2-40B4-BE49-F238E27FC236}">
              <a16:creationId xmlns:a16="http://schemas.microsoft.com/office/drawing/2014/main" id="{C770143D-63B2-4E00-AFB0-EDE2787720B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2" name="Text Box 6">
          <a:extLst>
            <a:ext uri="{FF2B5EF4-FFF2-40B4-BE49-F238E27FC236}">
              <a16:creationId xmlns:a16="http://schemas.microsoft.com/office/drawing/2014/main" id="{1E4A3D8D-AB54-4CA9-AC95-F358B40070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953" name="Text Box 6">
          <a:extLst>
            <a:ext uri="{FF2B5EF4-FFF2-40B4-BE49-F238E27FC236}">
              <a16:creationId xmlns:a16="http://schemas.microsoft.com/office/drawing/2014/main" id="{A130058C-02E9-445D-A5D7-0351C54CBF92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4" name="Text Box 4">
          <a:extLst>
            <a:ext uri="{FF2B5EF4-FFF2-40B4-BE49-F238E27FC236}">
              <a16:creationId xmlns:a16="http://schemas.microsoft.com/office/drawing/2014/main" id="{953453A2-DC22-4C36-BB6F-9B9308E85E4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5" name="Text Box 6">
          <a:extLst>
            <a:ext uri="{FF2B5EF4-FFF2-40B4-BE49-F238E27FC236}">
              <a16:creationId xmlns:a16="http://schemas.microsoft.com/office/drawing/2014/main" id="{653A7E11-FC40-4E57-B840-445BE79DDBA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6" name="Text Box 4">
          <a:extLst>
            <a:ext uri="{FF2B5EF4-FFF2-40B4-BE49-F238E27FC236}">
              <a16:creationId xmlns:a16="http://schemas.microsoft.com/office/drawing/2014/main" id="{7896F1C7-620B-4BB1-A2F5-61EEABD5DF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7" name="Text Box 6">
          <a:extLst>
            <a:ext uri="{FF2B5EF4-FFF2-40B4-BE49-F238E27FC236}">
              <a16:creationId xmlns:a16="http://schemas.microsoft.com/office/drawing/2014/main" id="{7A2858B8-A364-4A73-ADD2-5A7DAA0501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8" name="Text Box 4">
          <a:extLst>
            <a:ext uri="{FF2B5EF4-FFF2-40B4-BE49-F238E27FC236}">
              <a16:creationId xmlns:a16="http://schemas.microsoft.com/office/drawing/2014/main" id="{B624E484-B2B5-422F-AA1C-B1B329E36C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9" name="Text Box 6">
          <a:extLst>
            <a:ext uri="{FF2B5EF4-FFF2-40B4-BE49-F238E27FC236}">
              <a16:creationId xmlns:a16="http://schemas.microsoft.com/office/drawing/2014/main" id="{AE1002C1-39B9-42FF-ABCF-71FCDC028D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60" name="Text Box 4">
          <a:extLst>
            <a:ext uri="{FF2B5EF4-FFF2-40B4-BE49-F238E27FC236}">
              <a16:creationId xmlns:a16="http://schemas.microsoft.com/office/drawing/2014/main" id="{6519F67D-6F5F-4EE6-B069-601DD146E01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61" name="Text Box 6">
          <a:extLst>
            <a:ext uri="{FF2B5EF4-FFF2-40B4-BE49-F238E27FC236}">
              <a16:creationId xmlns:a16="http://schemas.microsoft.com/office/drawing/2014/main" id="{8A8BD082-892A-4EA7-9971-CB4F90115E4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2" name="Text Box 4">
          <a:extLst>
            <a:ext uri="{FF2B5EF4-FFF2-40B4-BE49-F238E27FC236}">
              <a16:creationId xmlns:a16="http://schemas.microsoft.com/office/drawing/2014/main" id="{68FB3513-9043-4EB0-808A-AD7F384909A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3" name="Text Box 6">
          <a:extLst>
            <a:ext uri="{FF2B5EF4-FFF2-40B4-BE49-F238E27FC236}">
              <a16:creationId xmlns:a16="http://schemas.microsoft.com/office/drawing/2014/main" id="{26C37267-281E-49D6-8CAF-F35B7222827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64" name="Text Box 4">
          <a:extLst>
            <a:ext uri="{FF2B5EF4-FFF2-40B4-BE49-F238E27FC236}">
              <a16:creationId xmlns:a16="http://schemas.microsoft.com/office/drawing/2014/main" id="{A8DC53F2-D0D3-43E9-8FCE-459BDB116E6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65" name="Text Box 6">
          <a:extLst>
            <a:ext uri="{FF2B5EF4-FFF2-40B4-BE49-F238E27FC236}">
              <a16:creationId xmlns:a16="http://schemas.microsoft.com/office/drawing/2014/main" id="{5F9C99C2-CD98-4F3C-A0E4-BCD274277BD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66" name="Text Box 4">
          <a:extLst>
            <a:ext uri="{FF2B5EF4-FFF2-40B4-BE49-F238E27FC236}">
              <a16:creationId xmlns:a16="http://schemas.microsoft.com/office/drawing/2014/main" id="{54A43272-CFB2-418A-A731-6C9D6C17164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67" name="Text Box 6">
          <a:extLst>
            <a:ext uri="{FF2B5EF4-FFF2-40B4-BE49-F238E27FC236}">
              <a16:creationId xmlns:a16="http://schemas.microsoft.com/office/drawing/2014/main" id="{C7C09C28-245F-4FAA-83AE-10537F60DC1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8" name="Text Box 4">
          <a:extLst>
            <a:ext uri="{FF2B5EF4-FFF2-40B4-BE49-F238E27FC236}">
              <a16:creationId xmlns:a16="http://schemas.microsoft.com/office/drawing/2014/main" id="{407C0844-03B3-4727-B5E5-004E12E9AD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9" name="Text Box 6">
          <a:extLst>
            <a:ext uri="{FF2B5EF4-FFF2-40B4-BE49-F238E27FC236}">
              <a16:creationId xmlns:a16="http://schemas.microsoft.com/office/drawing/2014/main" id="{600EA59D-DD87-485E-A90B-65EFCBC616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0" name="Text Box 4">
          <a:extLst>
            <a:ext uri="{FF2B5EF4-FFF2-40B4-BE49-F238E27FC236}">
              <a16:creationId xmlns:a16="http://schemas.microsoft.com/office/drawing/2014/main" id="{990014FF-515E-403A-B9D7-0077B092041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1" name="Text Box 6">
          <a:extLst>
            <a:ext uri="{FF2B5EF4-FFF2-40B4-BE49-F238E27FC236}">
              <a16:creationId xmlns:a16="http://schemas.microsoft.com/office/drawing/2014/main" id="{808D2385-D2A7-423B-B831-5F47EF89DE8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2" name="Text Box 4">
          <a:extLst>
            <a:ext uri="{FF2B5EF4-FFF2-40B4-BE49-F238E27FC236}">
              <a16:creationId xmlns:a16="http://schemas.microsoft.com/office/drawing/2014/main" id="{3129491A-F5F0-446D-9DFF-CFC079FEA13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3" name="Text Box 6">
          <a:extLst>
            <a:ext uri="{FF2B5EF4-FFF2-40B4-BE49-F238E27FC236}">
              <a16:creationId xmlns:a16="http://schemas.microsoft.com/office/drawing/2014/main" id="{15635B7B-70CD-4A14-9FA3-26202999773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74" name="Text Box 4">
          <a:extLst>
            <a:ext uri="{FF2B5EF4-FFF2-40B4-BE49-F238E27FC236}">
              <a16:creationId xmlns:a16="http://schemas.microsoft.com/office/drawing/2014/main" id="{6047584E-8F2B-4C12-8D83-D1718DA20A2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75" name="Text Box 6">
          <a:extLst>
            <a:ext uri="{FF2B5EF4-FFF2-40B4-BE49-F238E27FC236}">
              <a16:creationId xmlns:a16="http://schemas.microsoft.com/office/drawing/2014/main" id="{4077866E-CFDA-4C64-A23B-5D4891F7BDC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6" name="Text Box 4">
          <a:extLst>
            <a:ext uri="{FF2B5EF4-FFF2-40B4-BE49-F238E27FC236}">
              <a16:creationId xmlns:a16="http://schemas.microsoft.com/office/drawing/2014/main" id="{4BD213D3-B4A9-4E52-99A9-F2FBBF74C0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7" name="Text Box 6">
          <a:extLst>
            <a:ext uri="{FF2B5EF4-FFF2-40B4-BE49-F238E27FC236}">
              <a16:creationId xmlns:a16="http://schemas.microsoft.com/office/drawing/2014/main" id="{3EBB96AC-BF38-4046-82AC-1565EBA3D4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78" name="Text Box 4">
          <a:extLst>
            <a:ext uri="{FF2B5EF4-FFF2-40B4-BE49-F238E27FC236}">
              <a16:creationId xmlns:a16="http://schemas.microsoft.com/office/drawing/2014/main" id="{78668B4B-B32F-4C95-BCD5-529FAD384B1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79" name="Text Box 6">
          <a:extLst>
            <a:ext uri="{FF2B5EF4-FFF2-40B4-BE49-F238E27FC236}">
              <a16:creationId xmlns:a16="http://schemas.microsoft.com/office/drawing/2014/main" id="{20E23FFA-E1B8-47C2-AE6E-8B1A64C9025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80" name="Text Box 4">
          <a:extLst>
            <a:ext uri="{FF2B5EF4-FFF2-40B4-BE49-F238E27FC236}">
              <a16:creationId xmlns:a16="http://schemas.microsoft.com/office/drawing/2014/main" id="{F2797295-BCB0-4978-8D37-AA504172C95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81" name="Text Box 6">
          <a:extLst>
            <a:ext uri="{FF2B5EF4-FFF2-40B4-BE49-F238E27FC236}">
              <a16:creationId xmlns:a16="http://schemas.microsoft.com/office/drawing/2014/main" id="{AA46298C-9A6D-4868-9E02-DFA83832FD8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82" name="Text Box 4">
          <a:extLst>
            <a:ext uri="{FF2B5EF4-FFF2-40B4-BE49-F238E27FC236}">
              <a16:creationId xmlns:a16="http://schemas.microsoft.com/office/drawing/2014/main" id="{B09886E5-4029-4B92-85DA-E18DDCEED58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83" name="Text Box 6">
          <a:extLst>
            <a:ext uri="{FF2B5EF4-FFF2-40B4-BE49-F238E27FC236}">
              <a16:creationId xmlns:a16="http://schemas.microsoft.com/office/drawing/2014/main" id="{12FE407F-F5C8-48D6-90C0-9F5B24B6CF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4" name="Text Box 4">
          <a:extLst>
            <a:ext uri="{FF2B5EF4-FFF2-40B4-BE49-F238E27FC236}">
              <a16:creationId xmlns:a16="http://schemas.microsoft.com/office/drawing/2014/main" id="{9FB94BAB-4E33-4D28-896E-BBEA6CD2BBA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5" name="Text Box 6">
          <a:extLst>
            <a:ext uri="{FF2B5EF4-FFF2-40B4-BE49-F238E27FC236}">
              <a16:creationId xmlns:a16="http://schemas.microsoft.com/office/drawing/2014/main" id="{0EFF1B31-B6D3-404A-9165-2E910A8B93F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6" name="Text Box 4">
          <a:extLst>
            <a:ext uri="{FF2B5EF4-FFF2-40B4-BE49-F238E27FC236}">
              <a16:creationId xmlns:a16="http://schemas.microsoft.com/office/drawing/2014/main" id="{AD5FDAD4-59BE-4EC5-B4EB-DF7531C193C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7" name="Text Box 6">
          <a:extLst>
            <a:ext uri="{FF2B5EF4-FFF2-40B4-BE49-F238E27FC236}">
              <a16:creationId xmlns:a16="http://schemas.microsoft.com/office/drawing/2014/main" id="{9309AC76-B3EF-448D-8B7F-F4AD15C3391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88" name="Text Box 4">
          <a:extLst>
            <a:ext uri="{FF2B5EF4-FFF2-40B4-BE49-F238E27FC236}">
              <a16:creationId xmlns:a16="http://schemas.microsoft.com/office/drawing/2014/main" id="{EC0DC96C-876A-4E87-86CC-2DE18B42FF6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89" name="Text Box 6">
          <a:extLst>
            <a:ext uri="{FF2B5EF4-FFF2-40B4-BE49-F238E27FC236}">
              <a16:creationId xmlns:a16="http://schemas.microsoft.com/office/drawing/2014/main" id="{AE57879A-EE13-4913-8A37-686D3D56574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90" name="Text Box 4">
          <a:extLst>
            <a:ext uri="{FF2B5EF4-FFF2-40B4-BE49-F238E27FC236}">
              <a16:creationId xmlns:a16="http://schemas.microsoft.com/office/drawing/2014/main" id="{8E9D65DA-25C2-4189-852D-D2C90056BD9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91" name="Text Box 6">
          <a:extLst>
            <a:ext uri="{FF2B5EF4-FFF2-40B4-BE49-F238E27FC236}">
              <a16:creationId xmlns:a16="http://schemas.microsoft.com/office/drawing/2014/main" id="{BBC1BDE7-F784-4D44-AA36-D37AC03DF35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2" name="Text Box 4">
          <a:extLst>
            <a:ext uri="{FF2B5EF4-FFF2-40B4-BE49-F238E27FC236}">
              <a16:creationId xmlns:a16="http://schemas.microsoft.com/office/drawing/2014/main" id="{47B3ADCC-4045-4B97-A5C6-1473F6EF1C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3" name="Text Box 6">
          <a:extLst>
            <a:ext uri="{FF2B5EF4-FFF2-40B4-BE49-F238E27FC236}">
              <a16:creationId xmlns:a16="http://schemas.microsoft.com/office/drawing/2014/main" id="{F0429915-60CB-4E3D-9ABB-A1C7D4E142B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4" name="Text Box 4">
          <a:extLst>
            <a:ext uri="{FF2B5EF4-FFF2-40B4-BE49-F238E27FC236}">
              <a16:creationId xmlns:a16="http://schemas.microsoft.com/office/drawing/2014/main" id="{4F97F518-C9F6-4726-AECB-B7B768252EF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5" name="Text Box 6">
          <a:extLst>
            <a:ext uri="{FF2B5EF4-FFF2-40B4-BE49-F238E27FC236}">
              <a16:creationId xmlns:a16="http://schemas.microsoft.com/office/drawing/2014/main" id="{8A56F95B-EED4-4E25-8109-2D89352E28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6" name="Text Box 4">
          <a:extLst>
            <a:ext uri="{FF2B5EF4-FFF2-40B4-BE49-F238E27FC236}">
              <a16:creationId xmlns:a16="http://schemas.microsoft.com/office/drawing/2014/main" id="{A2E6CC6A-86E4-4EF4-8510-4C4A72DF36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7" name="Text Box 6">
          <a:extLst>
            <a:ext uri="{FF2B5EF4-FFF2-40B4-BE49-F238E27FC236}">
              <a16:creationId xmlns:a16="http://schemas.microsoft.com/office/drawing/2014/main" id="{FF478C96-34AF-4E9F-BEA5-5F14EA888BB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98" name="Text Box 4">
          <a:extLst>
            <a:ext uri="{FF2B5EF4-FFF2-40B4-BE49-F238E27FC236}">
              <a16:creationId xmlns:a16="http://schemas.microsoft.com/office/drawing/2014/main" id="{57FD209A-C341-41F3-92CC-55713D5D534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99" name="Text Box 6">
          <a:extLst>
            <a:ext uri="{FF2B5EF4-FFF2-40B4-BE49-F238E27FC236}">
              <a16:creationId xmlns:a16="http://schemas.microsoft.com/office/drawing/2014/main" id="{E73FE345-1878-4B58-B72A-3C746B520EF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0" name="Text Box 4">
          <a:extLst>
            <a:ext uri="{FF2B5EF4-FFF2-40B4-BE49-F238E27FC236}">
              <a16:creationId xmlns:a16="http://schemas.microsoft.com/office/drawing/2014/main" id="{52686625-EC71-4EE4-BFA9-5007FE18CF6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1" name="Text Box 6">
          <a:extLst>
            <a:ext uri="{FF2B5EF4-FFF2-40B4-BE49-F238E27FC236}">
              <a16:creationId xmlns:a16="http://schemas.microsoft.com/office/drawing/2014/main" id="{C1554367-0C97-47A4-99B0-7C456A3CA6C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02" name="Text Box 4">
          <a:extLst>
            <a:ext uri="{FF2B5EF4-FFF2-40B4-BE49-F238E27FC236}">
              <a16:creationId xmlns:a16="http://schemas.microsoft.com/office/drawing/2014/main" id="{62880EE4-EEAE-4E74-A0E0-B87C4A29DBD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03" name="Text Box 6">
          <a:extLst>
            <a:ext uri="{FF2B5EF4-FFF2-40B4-BE49-F238E27FC236}">
              <a16:creationId xmlns:a16="http://schemas.microsoft.com/office/drawing/2014/main" id="{0241DD05-42D5-473C-A9CF-D550F794E72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04" name="Text Box 4">
          <a:extLst>
            <a:ext uri="{FF2B5EF4-FFF2-40B4-BE49-F238E27FC236}">
              <a16:creationId xmlns:a16="http://schemas.microsoft.com/office/drawing/2014/main" id="{679240E0-AF17-4598-916B-37F76C3BA14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05" name="Text Box 6">
          <a:extLst>
            <a:ext uri="{FF2B5EF4-FFF2-40B4-BE49-F238E27FC236}">
              <a16:creationId xmlns:a16="http://schemas.microsoft.com/office/drawing/2014/main" id="{6F93EA71-459D-412E-B1F6-B63AA8A32CF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6" name="Text Box 4">
          <a:extLst>
            <a:ext uri="{FF2B5EF4-FFF2-40B4-BE49-F238E27FC236}">
              <a16:creationId xmlns:a16="http://schemas.microsoft.com/office/drawing/2014/main" id="{BC685E4E-0CD0-4F24-93A3-A312272427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7" name="Text Box 6">
          <a:extLst>
            <a:ext uri="{FF2B5EF4-FFF2-40B4-BE49-F238E27FC236}">
              <a16:creationId xmlns:a16="http://schemas.microsoft.com/office/drawing/2014/main" id="{F7B9567D-CE9B-4267-A662-305F27F7F1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8" name="Text Box 4">
          <a:extLst>
            <a:ext uri="{FF2B5EF4-FFF2-40B4-BE49-F238E27FC236}">
              <a16:creationId xmlns:a16="http://schemas.microsoft.com/office/drawing/2014/main" id="{E02642A9-704D-441E-AC5A-85D61747DDC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9" name="Text Box 6">
          <a:extLst>
            <a:ext uri="{FF2B5EF4-FFF2-40B4-BE49-F238E27FC236}">
              <a16:creationId xmlns:a16="http://schemas.microsoft.com/office/drawing/2014/main" id="{13545440-423F-4616-B01D-F689AD16613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0" name="Text Box 4">
          <a:extLst>
            <a:ext uri="{FF2B5EF4-FFF2-40B4-BE49-F238E27FC236}">
              <a16:creationId xmlns:a16="http://schemas.microsoft.com/office/drawing/2014/main" id="{193F633D-254E-4D8D-B691-96B8A306C74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1" name="Text Box 6">
          <a:extLst>
            <a:ext uri="{FF2B5EF4-FFF2-40B4-BE49-F238E27FC236}">
              <a16:creationId xmlns:a16="http://schemas.microsoft.com/office/drawing/2014/main" id="{9382B94D-3649-4619-8ABB-178B613D8E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12" name="Text Box 4">
          <a:extLst>
            <a:ext uri="{FF2B5EF4-FFF2-40B4-BE49-F238E27FC236}">
              <a16:creationId xmlns:a16="http://schemas.microsoft.com/office/drawing/2014/main" id="{45CDEA7D-97B0-4E78-BA40-F93824FC179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13" name="Text Box 6">
          <a:extLst>
            <a:ext uri="{FF2B5EF4-FFF2-40B4-BE49-F238E27FC236}">
              <a16:creationId xmlns:a16="http://schemas.microsoft.com/office/drawing/2014/main" id="{D24FA63D-9C7C-48C7-9112-80DBFF9B4BB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4" name="Text Box 4">
          <a:extLst>
            <a:ext uri="{FF2B5EF4-FFF2-40B4-BE49-F238E27FC236}">
              <a16:creationId xmlns:a16="http://schemas.microsoft.com/office/drawing/2014/main" id="{72C371E7-A496-433B-879B-C233CEFE1FD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5" name="Text Box 6">
          <a:extLst>
            <a:ext uri="{FF2B5EF4-FFF2-40B4-BE49-F238E27FC236}">
              <a16:creationId xmlns:a16="http://schemas.microsoft.com/office/drawing/2014/main" id="{94D20143-79EC-486A-B710-D214999494C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16" name="Text Box 4">
          <a:extLst>
            <a:ext uri="{FF2B5EF4-FFF2-40B4-BE49-F238E27FC236}">
              <a16:creationId xmlns:a16="http://schemas.microsoft.com/office/drawing/2014/main" id="{6DE1C3D9-25B1-4342-9363-3A2A5987B51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17" name="Text Box 6">
          <a:extLst>
            <a:ext uri="{FF2B5EF4-FFF2-40B4-BE49-F238E27FC236}">
              <a16:creationId xmlns:a16="http://schemas.microsoft.com/office/drawing/2014/main" id="{235E6BB5-C019-4A9E-860C-8B0E8540EDB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18" name="Text Box 4">
          <a:extLst>
            <a:ext uri="{FF2B5EF4-FFF2-40B4-BE49-F238E27FC236}">
              <a16:creationId xmlns:a16="http://schemas.microsoft.com/office/drawing/2014/main" id="{B0F4A88D-DC5D-4EC7-BC9C-9EF46C48FF1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19" name="Text Box 6">
          <a:extLst>
            <a:ext uri="{FF2B5EF4-FFF2-40B4-BE49-F238E27FC236}">
              <a16:creationId xmlns:a16="http://schemas.microsoft.com/office/drawing/2014/main" id="{DCF5D02E-9579-416C-A6B4-D4C9EBF0C0A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0" name="Text Box 4">
          <a:extLst>
            <a:ext uri="{FF2B5EF4-FFF2-40B4-BE49-F238E27FC236}">
              <a16:creationId xmlns:a16="http://schemas.microsoft.com/office/drawing/2014/main" id="{1640BC88-A112-4444-86A8-3A1752F0CA7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1" name="Text Box 6">
          <a:extLst>
            <a:ext uri="{FF2B5EF4-FFF2-40B4-BE49-F238E27FC236}">
              <a16:creationId xmlns:a16="http://schemas.microsoft.com/office/drawing/2014/main" id="{5B98B6B6-B082-4DC0-897F-26DB7F96C5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22" name="Text Box 4">
          <a:extLst>
            <a:ext uri="{FF2B5EF4-FFF2-40B4-BE49-F238E27FC236}">
              <a16:creationId xmlns:a16="http://schemas.microsoft.com/office/drawing/2014/main" id="{EA019AEF-C344-4972-9225-1C8A97D4D3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23" name="Text Box 6">
          <a:extLst>
            <a:ext uri="{FF2B5EF4-FFF2-40B4-BE49-F238E27FC236}">
              <a16:creationId xmlns:a16="http://schemas.microsoft.com/office/drawing/2014/main" id="{8D116FF3-AF5F-4DA4-A312-41BF9669AB5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4" name="Text Box 4">
          <a:extLst>
            <a:ext uri="{FF2B5EF4-FFF2-40B4-BE49-F238E27FC236}">
              <a16:creationId xmlns:a16="http://schemas.microsoft.com/office/drawing/2014/main" id="{AD115555-9374-47B3-BFF4-D771F67E27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5" name="Text Box 6">
          <a:extLst>
            <a:ext uri="{FF2B5EF4-FFF2-40B4-BE49-F238E27FC236}">
              <a16:creationId xmlns:a16="http://schemas.microsoft.com/office/drawing/2014/main" id="{D55A2CEF-070E-43FB-8107-3BCADEEF38D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6" name="Text Box 4">
          <a:extLst>
            <a:ext uri="{FF2B5EF4-FFF2-40B4-BE49-F238E27FC236}">
              <a16:creationId xmlns:a16="http://schemas.microsoft.com/office/drawing/2014/main" id="{FD2253B7-2ADD-45FB-8A36-AEEF6EAFCB7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7" name="Text Box 6">
          <a:extLst>
            <a:ext uri="{FF2B5EF4-FFF2-40B4-BE49-F238E27FC236}">
              <a16:creationId xmlns:a16="http://schemas.microsoft.com/office/drawing/2014/main" id="{A4ACCDC2-DBFA-459E-8C60-1BF7886F26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8" name="Text Box 4">
          <a:extLst>
            <a:ext uri="{FF2B5EF4-FFF2-40B4-BE49-F238E27FC236}">
              <a16:creationId xmlns:a16="http://schemas.microsoft.com/office/drawing/2014/main" id="{19A5F5B3-4D15-4C6F-9D75-792A4F8125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9" name="Text Box 6">
          <a:extLst>
            <a:ext uri="{FF2B5EF4-FFF2-40B4-BE49-F238E27FC236}">
              <a16:creationId xmlns:a16="http://schemas.microsoft.com/office/drawing/2014/main" id="{C18EB01D-A095-4611-BDAA-18AAE2D4B58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0" name="Text Box 4">
          <a:extLst>
            <a:ext uri="{FF2B5EF4-FFF2-40B4-BE49-F238E27FC236}">
              <a16:creationId xmlns:a16="http://schemas.microsoft.com/office/drawing/2014/main" id="{CD6F70F8-60D4-4042-A3E3-95894EDE9B2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1" name="Text Box 6">
          <a:extLst>
            <a:ext uri="{FF2B5EF4-FFF2-40B4-BE49-F238E27FC236}">
              <a16:creationId xmlns:a16="http://schemas.microsoft.com/office/drawing/2014/main" id="{A9EE328D-4A74-490F-8090-193F53281F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32" name="Text Box 4">
          <a:extLst>
            <a:ext uri="{FF2B5EF4-FFF2-40B4-BE49-F238E27FC236}">
              <a16:creationId xmlns:a16="http://schemas.microsoft.com/office/drawing/2014/main" id="{35B3BE4D-7EB0-49CC-A92D-914EAB6B3A3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33" name="Text Box 6">
          <a:extLst>
            <a:ext uri="{FF2B5EF4-FFF2-40B4-BE49-F238E27FC236}">
              <a16:creationId xmlns:a16="http://schemas.microsoft.com/office/drawing/2014/main" id="{9978F408-4938-4168-AE9C-414079A84FB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4" name="Text Box 4">
          <a:extLst>
            <a:ext uri="{FF2B5EF4-FFF2-40B4-BE49-F238E27FC236}">
              <a16:creationId xmlns:a16="http://schemas.microsoft.com/office/drawing/2014/main" id="{233BC2C1-D8EB-44B8-8476-136063573C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5" name="Text Box 6">
          <a:extLst>
            <a:ext uri="{FF2B5EF4-FFF2-40B4-BE49-F238E27FC236}">
              <a16:creationId xmlns:a16="http://schemas.microsoft.com/office/drawing/2014/main" id="{71DF739E-0108-43A7-92D9-394E9D8E4D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6" name="Text Box 4">
          <a:extLst>
            <a:ext uri="{FF2B5EF4-FFF2-40B4-BE49-F238E27FC236}">
              <a16:creationId xmlns:a16="http://schemas.microsoft.com/office/drawing/2014/main" id="{FE1053CD-4EE7-4024-B6FA-4798BB974F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7" name="Text Box 6">
          <a:extLst>
            <a:ext uri="{FF2B5EF4-FFF2-40B4-BE49-F238E27FC236}">
              <a16:creationId xmlns:a16="http://schemas.microsoft.com/office/drawing/2014/main" id="{A0220FAC-2C88-4551-9F65-2389504ADA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8" name="Text Box 4">
          <a:extLst>
            <a:ext uri="{FF2B5EF4-FFF2-40B4-BE49-F238E27FC236}">
              <a16:creationId xmlns:a16="http://schemas.microsoft.com/office/drawing/2014/main" id="{9B69AAC1-E1BB-4C1C-87DB-94205A1559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9" name="Text Box 6">
          <a:extLst>
            <a:ext uri="{FF2B5EF4-FFF2-40B4-BE49-F238E27FC236}">
              <a16:creationId xmlns:a16="http://schemas.microsoft.com/office/drawing/2014/main" id="{3BB34CD7-C008-45E8-9FD7-041C468B73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40" name="Text Box 4">
          <a:extLst>
            <a:ext uri="{FF2B5EF4-FFF2-40B4-BE49-F238E27FC236}">
              <a16:creationId xmlns:a16="http://schemas.microsoft.com/office/drawing/2014/main" id="{C67C909D-F28A-4460-9022-B507B6E5E9F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41" name="Text Box 6">
          <a:extLst>
            <a:ext uri="{FF2B5EF4-FFF2-40B4-BE49-F238E27FC236}">
              <a16:creationId xmlns:a16="http://schemas.microsoft.com/office/drawing/2014/main" id="{AFD7DE96-1CB4-4572-BFA7-0F112F81B8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42" name="Text Box 4">
          <a:extLst>
            <a:ext uri="{FF2B5EF4-FFF2-40B4-BE49-F238E27FC236}">
              <a16:creationId xmlns:a16="http://schemas.microsoft.com/office/drawing/2014/main" id="{B0B7A7D5-3FBE-445F-8386-C17BCD6BE2D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43" name="Text Box 6">
          <a:extLst>
            <a:ext uri="{FF2B5EF4-FFF2-40B4-BE49-F238E27FC236}">
              <a16:creationId xmlns:a16="http://schemas.microsoft.com/office/drawing/2014/main" id="{1784656C-9A2D-40E5-A330-85B52B8C4D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4" name="Text Box 4">
          <a:extLst>
            <a:ext uri="{FF2B5EF4-FFF2-40B4-BE49-F238E27FC236}">
              <a16:creationId xmlns:a16="http://schemas.microsoft.com/office/drawing/2014/main" id="{D46E5B50-7E12-4A89-B375-0A3A85A6764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5" name="Text Box 6">
          <a:extLst>
            <a:ext uri="{FF2B5EF4-FFF2-40B4-BE49-F238E27FC236}">
              <a16:creationId xmlns:a16="http://schemas.microsoft.com/office/drawing/2014/main" id="{0DE2B93E-6DEB-4E48-82EB-581D33A5064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46" name="Text Box 4">
          <a:extLst>
            <a:ext uri="{FF2B5EF4-FFF2-40B4-BE49-F238E27FC236}">
              <a16:creationId xmlns:a16="http://schemas.microsoft.com/office/drawing/2014/main" id="{BFE96472-317B-47C6-9EE1-59F16A63B5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47" name="Text Box 6">
          <a:extLst>
            <a:ext uri="{FF2B5EF4-FFF2-40B4-BE49-F238E27FC236}">
              <a16:creationId xmlns:a16="http://schemas.microsoft.com/office/drawing/2014/main" id="{A0D7AA72-8D12-47FA-8A8F-C00F080194D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8" name="Text Box 4">
          <a:extLst>
            <a:ext uri="{FF2B5EF4-FFF2-40B4-BE49-F238E27FC236}">
              <a16:creationId xmlns:a16="http://schemas.microsoft.com/office/drawing/2014/main" id="{AFEBA2EF-102D-481E-ABAF-E4B077BC2A7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9" name="Text Box 6">
          <a:extLst>
            <a:ext uri="{FF2B5EF4-FFF2-40B4-BE49-F238E27FC236}">
              <a16:creationId xmlns:a16="http://schemas.microsoft.com/office/drawing/2014/main" id="{34073FF4-CF24-4F60-A295-EE27F5C059A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50" name="Text Box 4">
          <a:extLst>
            <a:ext uri="{FF2B5EF4-FFF2-40B4-BE49-F238E27FC236}">
              <a16:creationId xmlns:a16="http://schemas.microsoft.com/office/drawing/2014/main" id="{F44E456E-0C57-40A3-A55F-4FD62311BDA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51" name="Text Box 6">
          <a:extLst>
            <a:ext uri="{FF2B5EF4-FFF2-40B4-BE49-F238E27FC236}">
              <a16:creationId xmlns:a16="http://schemas.microsoft.com/office/drawing/2014/main" id="{C61F7745-C541-4955-9AF6-36C52C822C8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52" name="Text Box 4">
          <a:extLst>
            <a:ext uri="{FF2B5EF4-FFF2-40B4-BE49-F238E27FC236}">
              <a16:creationId xmlns:a16="http://schemas.microsoft.com/office/drawing/2014/main" id="{4E63EA36-07D8-4B94-9E35-E2623D52143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53" name="Text Box 6">
          <a:extLst>
            <a:ext uri="{FF2B5EF4-FFF2-40B4-BE49-F238E27FC236}">
              <a16:creationId xmlns:a16="http://schemas.microsoft.com/office/drawing/2014/main" id="{FDDE992C-F5B2-4061-AE0A-97373C0F36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54" name="Text Box 4">
          <a:extLst>
            <a:ext uri="{FF2B5EF4-FFF2-40B4-BE49-F238E27FC236}">
              <a16:creationId xmlns:a16="http://schemas.microsoft.com/office/drawing/2014/main" id="{5D12B915-BC47-4C3D-9397-346ADCE02E1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55" name="Text Box 6">
          <a:extLst>
            <a:ext uri="{FF2B5EF4-FFF2-40B4-BE49-F238E27FC236}">
              <a16:creationId xmlns:a16="http://schemas.microsoft.com/office/drawing/2014/main" id="{F82D9843-4EBD-48AE-A3FE-BD7FB0EC3CB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56" name="Text Box 4">
          <a:extLst>
            <a:ext uri="{FF2B5EF4-FFF2-40B4-BE49-F238E27FC236}">
              <a16:creationId xmlns:a16="http://schemas.microsoft.com/office/drawing/2014/main" id="{069BC978-38B7-45EA-A405-0C4BCD00A42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57" name="Text Box 6">
          <a:extLst>
            <a:ext uri="{FF2B5EF4-FFF2-40B4-BE49-F238E27FC236}">
              <a16:creationId xmlns:a16="http://schemas.microsoft.com/office/drawing/2014/main" id="{3DC4EA22-0B28-439B-A2B1-8089F782790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58" name="Text Box 4">
          <a:extLst>
            <a:ext uri="{FF2B5EF4-FFF2-40B4-BE49-F238E27FC236}">
              <a16:creationId xmlns:a16="http://schemas.microsoft.com/office/drawing/2014/main" id="{A8AE4CC1-DB13-4B0B-933F-A9D37445548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59" name="Text Box 6">
          <a:extLst>
            <a:ext uri="{FF2B5EF4-FFF2-40B4-BE49-F238E27FC236}">
              <a16:creationId xmlns:a16="http://schemas.microsoft.com/office/drawing/2014/main" id="{7B2BC240-C019-443C-9B71-5545CA86362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60" name="Text Box 4">
          <a:extLst>
            <a:ext uri="{FF2B5EF4-FFF2-40B4-BE49-F238E27FC236}">
              <a16:creationId xmlns:a16="http://schemas.microsoft.com/office/drawing/2014/main" id="{2197E8E7-9D70-45BF-98B2-5E825B28E9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61" name="Text Box 6">
          <a:extLst>
            <a:ext uri="{FF2B5EF4-FFF2-40B4-BE49-F238E27FC236}">
              <a16:creationId xmlns:a16="http://schemas.microsoft.com/office/drawing/2014/main" id="{A7C49BBD-F551-496B-B8C7-D058AF0B9C8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62" name="Text Box 4">
          <a:extLst>
            <a:ext uri="{FF2B5EF4-FFF2-40B4-BE49-F238E27FC236}">
              <a16:creationId xmlns:a16="http://schemas.microsoft.com/office/drawing/2014/main" id="{CC3A6F47-53C9-4F01-9769-162CA824A3F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63" name="Text Box 6">
          <a:extLst>
            <a:ext uri="{FF2B5EF4-FFF2-40B4-BE49-F238E27FC236}">
              <a16:creationId xmlns:a16="http://schemas.microsoft.com/office/drawing/2014/main" id="{210FF38A-92D2-4F37-A234-3B2F49BBFC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4" name="Text Box 4">
          <a:extLst>
            <a:ext uri="{FF2B5EF4-FFF2-40B4-BE49-F238E27FC236}">
              <a16:creationId xmlns:a16="http://schemas.microsoft.com/office/drawing/2014/main" id="{485303C7-F052-40C7-9F51-F2DEEA22926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5" name="Text Box 6">
          <a:extLst>
            <a:ext uri="{FF2B5EF4-FFF2-40B4-BE49-F238E27FC236}">
              <a16:creationId xmlns:a16="http://schemas.microsoft.com/office/drawing/2014/main" id="{40D44A8B-7C6B-450A-8F5B-45A7966535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66" name="Text Box 4">
          <a:extLst>
            <a:ext uri="{FF2B5EF4-FFF2-40B4-BE49-F238E27FC236}">
              <a16:creationId xmlns:a16="http://schemas.microsoft.com/office/drawing/2014/main" id="{BA9B4F70-EDF6-4B8B-B634-9867224F3BE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67" name="Text Box 6">
          <a:extLst>
            <a:ext uri="{FF2B5EF4-FFF2-40B4-BE49-F238E27FC236}">
              <a16:creationId xmlns:a16="http://schemas.microsoft.com/office/drawing/2014/main" id="{5BC8BEDE-D1CA-45B1-8629-47CE51C6D6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8" name="Text Box 4">
          <a:extLst>
            <a:ext uri="{FF2B5EF4-FFF2-40B4-BE49-F238E27FC236}">
              <a16:creationId xmlns:a16="http://schemas.microsoft.com/office/drawing/2014/main" id="{2FF789C4-8675-49C3-BEA9-D8620B377EF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9" name="Text Box 6">
          <a:extLst>
            <a:ext uri="{FF2B5EF4-FFF2-40B4-BE49-F238E27FC236}">
              <a16:creationId xmlns:a16="http://schemas.microsoft.com/office/drawing/2014/main" id="{B4CAEF37-1344-4E62-A319-DC7E93B9D2F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70" name="Text Box 4">
          <a:extLst>
            <a:ext uri="{FF2B5EF4-FFF2-40B4-BE49-F238E27FC236}">
              <a16:creationId xmlns:a16="http://schemas.microsoft.com/office/drawing/2014/main" id="{BB8F1ED0-2BD9-45F3-BE3E-A716B31B8EC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71" name="Text Box 6">
          <a:extLst>
            <a:ext uri="{FF2B5EF4-FFF2-40B4-BE49-F238E27FC236}">
              <a16:creationId xmlns:a16="http://schemas.microsoft.com/office/drawing/2014/main" id="{4362668B-7A25-4F7B-AD3A-1FD8B9EDC99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72" name="Text Box 4">
          <a:extLst>
            <a:ext uri="{FF2B5EF4-FFF2-40B4-BE49-F238E27FC236}">
              <a16:creationId xmlns:a16="http://schemas.microsoft.com/office/drawing/2014/main" id="{6E1CD813-3CE9-4728-B007-45CB8C85830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73" name="Text Box 6">
          <a:extLst>
            <a:ext uri="{FF2B5EF4-FFF2-40B4-BE49-F238E27FC236}">
              <a16:creationId xmlns:a16="http://schemas.microsoft.com/office/drawing/2014/main" id="{863BC89F-502C-4B5B-BF33-B424C38EB6F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74" name="Text Box 4">
          <a:extLst>
            <a:ext uri="{FF2B5EF4-FFF2-40B4-BE49-F238E27FC236}">
              <a16:creationId xmlns:a16="http://schemas.microsoft.com/office/drawing/2014/main" id="{1ED93137-31F4-44C5-9761-BABC33125DF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75" name="Text Box 6">
          <a:extLst>
            <a:ext uri="{FF2B5EF4-FFF2-40B4-BE49-F238E27FC236}">
              <a16:creationId xmlns:a16="http://schemas.microsoft.com/office/drawing/2014/main" id="{B1947874-29D4-4848-AB09-C04BB37E7CA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76" name="Text Box 4">
          <a:extLst>
            <a:ext uri="{FF2B5EF4-FFF2-40B4-BE49-F238E27FC236}">
              <a16:creationId xmlns:a16="http://schemas.microsoft.com/office/drawing/2014/main" id="{609EC46F-7F4D-4F34-AFB8-ABDC804BCD7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77" name="Text Box 6">
          <a:extLst>
            <a:ext uri="{FF2B5EF4-FFF2-40B4-BE49-F238E27FC236}">
              <a16:creationId xmlns:a16="http://schemas.microsoft.com/office/drawing/2014/main" id="{515579A1-7ABB-40A9-9C4D-5397D8E2ECB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78" name="Text Box 4">
          <a:extLst>
            <a:ext uri="{FF2B5EF4-FFF2-40B4-BE49-F238E27FC236}">
              <a16:creationId xmlns:a16="http://schemas.microsoft.com/office/drawing/2014/main" id="{5242075F-06AD-4C16-A8E9-D25B812FAF0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79" name="Text Box 6">
          <a:extLst>
            <a:ext uri="{FF2B5EF4-FFF2-40B4-BE49-F238E27FC236}">
              <a16:creationId xmlns:a16="http://schemas.microsoft.com/office/drawing/2014/main" id="{19B7BF4C-AAE0-4947-A5B4-045450A4A7B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0" name="Text Box 4">
          <a:extLst>
            <a:ext uri="{FF2B5EF4-FFF2-40B4-BE49-F238E27FC236}">
              <a16:creationId xmlns:a16="http://schemas.microsoft.com/office/drawing/2014/main" id="{14272E50-D432-480D-B543-4E80AB1CE5C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1" name="Text Box 6">
          <a:extLst>
            <a:ext uri="{FF2B5EF4-FFF2-40B4-BE49-F238E27FC236}">
              <a16:creationId xmlns:a16="http://schemas.microsoft.com/office/drawing/2014/main" id="{C01C3E99-AA43-4A3A-8A3E-5836C645F2A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2" name="Text Box 4">
          <a:extLst>
            <a:ext uri="{FF2B5EF4-FFF2-40B4-BE49-F238E27FC236}">
              <a16:creationId xmlns:a16="http://schemas.microsoft.com/office/drawing/2014/main" id="{E3C9C573-2297-41B2-9D27-F95CC481787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3" name="Text Box 6">
          <a:extLst>
            <a:ext uri="{FF2B5EF4-FFF2-40B4-BE49-F238E27FC236}">
              <a16:creationId xmlns:a16="http://schemas.microsoft.com/office/drawing/2014/main" id="{7C34C223-A526-4BB1-A356-9538FD042A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4" name="Text Box 4">
          <a:extLst>
            <a:ext uri="{FF2B5EF4-FFF2-40B4-BE49-F238E27FC236}">
              <a16:creationId xmlns:a16="http://schemas.microsoft.com/office/drawing/2014/main" id="{8DD80801-808E-4D10-8ED6-7F9759E9308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5" name="Text Box 6">
          <a:extLst>
            <a:ext uri="{FF2B5EF4-FFF2-40B4-BE49-F238E27FC236}">
              <a16:creationId xmlns:a16="http://schemas.microsoft.com/office/drawing/2014/main" id="{37893226-C847-47FE-99BF-A6976BD453C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86" name="Text Box 4">
          <a:extLst>
            <a:ext uri="{FF2B5EF4-FFF2-40B4-BE49-F238E27FC236}">
              <a16:creationId xmlns:a16="http://schemas.microsoft.com/office/drawing/2014/main" id="{7F529A42-7FE5-4B77-9340-B5EED0F5E3F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87" name="Text Box 6">
          <a:extLst>
            <a:ext uri="{FF2B5EF4-FFF2-40B4-BE49-F238E27FC236}">
              <a16:creationId xmlns:a16="http://schemas.microsoft.com/office/drawing/2014/main" id="{424888BF-8377-45F8-975A-73E009C78EE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8" name="Text Box 4">
          <a:extLst>
            <a:ext uri="{FF2B5EF4-FFF2-40B4-BE49-F238E27FC236}">
              <a16:creationId xmlns:a16="http://schemas.microsoft.com/office/drawing/2014/main" id="{BEF4F6FB-6D68-48A9-AF5B-C2BD7248C1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9" name="Text Box 6">
          <a:extLst>
            <a:ext uri="{FF2B5EF4-FFF2-40B4-BE49-F238E27FC236}">
              <a16:creationId xmlns:a16="http://schemas.microsoft.com/office/drawing/2014/main" id="{005493CC-7E7E-4AF7-91C7-3AFF2DC38A9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90" name="Text Box 4">
          <a:extLst>
            <a:ext uri="{FF2B5EF4-FFF2-40B4-BE49-F238E27FC236}">
              <a16:creationId xmlns:a16="http://schemas.microsoft.com/office/drawing/2014/main" id="{ACCE5C4B-A826-4C1C-A24F-EE01D549CC9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91" name="Text Box 6">
          <a:extLst>
            <a:ext uri="{FF2B5EF4-FFF2-40B4-BE49-F238E27FC236}">
              <a16:creationId xmlns:a16="http://schemas.microsoft.com/office/drawing/2014/main" id="{BF0D4B57-12A4-4A71-8740-015A9B10A72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92" name="Text Box 4">
          <a:extLst>
            <a:ext uri="{FF2B5EF4-FFF2-40B4-BE49-F238E27FC236}">
              <a16:creationId xmlns:a16="http://schemas.microsoft.com/office/drawing/2014/main" id="{960E9E2C-C937-4CF3-B65F-7D3CB4D9782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93" name="Text Box 6">
          <a:extLst>
            <a:ext uri="{FF2B5EF4-FFF2-40B4-BE49-F238E27FC236}">
              <a16:creationId xmlns:a16="http://schemas.microsoft.com/office/drawing/2014/main" id="{0065034B-663F-46F4-B4F9-A328A3E7284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4" name="Text Box 4">
          <a:extLst>
            <a:ext uri="{FF2B5EF4-FFF2-40B4-BE49-F238E27FC236}">
              <a16:creationId xmlns:a16="http://schemas.microsoft.com/office/drawing/2014/main" id="{70216753-42FE-4AA4-AD45-FAE629B5DAC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5" name="Text Box 6">
          <a:extLst>
            <a:ext uri="{FF2B5EF4-FFF2-40B4-BE49-F238E27FC236}">
              <a16:creationId xmlns:a16="http://schemas.microsoft.com/office/drawing/2014/main" id="{CA33056D-8B6E-4FD9-8933-7CF1F574DD9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6" name="Text Box 4">
          <a:extLst>
            <a:ext uri="{FF2B5EF4-FFF2-40B4-BE49-F238E27FC236}">
              <a16:creationId xmlns:a16="http://schemas.microsoft.com/office/drawing/2014/main" id="{324333FD-C75F-472A-BDB9-CEE670B2688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7" name="Text Box 6">
          <a:extLst>
            <a:ext uri="{FF2B5EF4-FFF2-40B4-BE49-F238E27FC236}">
              <a16:creationId xmlns:a16="http://schemas.microsoft.com/office/drawing/2014/main" id="{FE2DC3AF-53D6-4D3A-AD75-86BADBD737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8" name="Text Box 4">
          <a:extLst>
            <a:ext uri="{FF2B5EF4-FFF2-40B4-BE49-F238E27FC236}">
              <a16:creationId xmlns:a16="http://schemas.microsoft.com/office/drawing/2014/main" id="{CDA33749-238C-462A-9CE2-2A99E59E57A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9" name="Text Box 6">
          <a:extLst>
            <a:ext uri="{FF2B5EF4-FFF2-40B4-BE49-F238E27FC236}">
              <a16:creationId xmlns:a16="http://schemas.microsoft.com/office/drawing/2014/main" id="{DAD2E105-C752-4561-8421-0E6F48811C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00" name="Text Box 4">
          <a:extLst>
            <a:ext uri="{FF2B5EF4-FFF2-40B4-BE49-F238E27FC236}">
              <a16:creationId xmlns:a16="http://schemas.microsoft.com/office/drawing/2014/main" id="{B96809E5-2970-4164-9E0A-9AF0B6D4E7F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01" name="Text Box 6">
          <a:extLst>
            <a:ext uri="{FF2B5EF4-FFF2-40B4-BE49-F238E27FC236}">
              <a16:creationId xmlns:a16="http://schemas.microsoft.com/office/drawing/2014/main" id="{60D9F6A7-0F9F-419B-9D0A-6B3FD00B5FC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02" name="Text Box 4">
          <a:extLst>
            <a:ext uri="{FF2B5EF4-FFF2-40B4-BE49-F238E27FC236}">
              <a16:creationId xmlns:a16="http://schemas.microsoft.com/office/drawing/2014/main" id="{58552DBC-0BDD-4A23-9540-4D892361BE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03" name="Text Box 6">
          <a:extLst>
            <a:ext uri="{FF2B5EF4-FFF2-40B4-BE49-F238E27FC236}">
              <a16:creationId xmlns:a16="http://schemas.microsoft.com/office/drawing/2014/main" id="{65D6385F-F012-43E3-BD7C-75794DAE3F9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04" name="Text Box 4">
          <a:extLst>
            <a:ext uri="{FF2B5EF4-FFF2-40B4-BE49-F238E27FC236}">
              <a16:creationId xmlns:a16="http://schemas.microsoft.com/office/drawing/2014/main" id="{648A6B05-E95A-43FB-A491-2E424DDF5B3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05" name="Text Box 6">
          <a:extLst>
            <a:ext uri="{FF2B5EF4-FFF2-40B4-BE49-F238E27FC236}">
              <a16:creationId xmlns:a16="http://schemas.microsoft.com/office/drawing/2014/main" id="{AAF91EF3-3EC1-48BC-AD17-715E07D6969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06" name="Text Box 4">
          <a:extLst>
            <a:ext uri="{FF2B5EF4-FFF2-40B4-BE49-F238E27FC236}">
              <a16:creationId xmlns:a16="http://schemas.microsoft.com/office/drawing/2014/main" id="{1E2713DC-CE00-41B2-80B1-7B5518A7851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07" name="Text Box 6">
          <a:extLst>
            <a:ext uri="{FF2B5EF4-FFF2-40B4-BE49-F238E27FC236}">
              <a16:creationId xmlns:a16="http://schemas.microsoft.com/office/drawing/2014/main" id="{2E444103-A222-41ED-87F9-0057F358C05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08" name="Text Box 4">
          <a:extLst>
            <a:ext uri="{FF2B5EF4-FFF2-40B4-BE49-F238E27FC236}">
              <a16:creationId xmlns:a16="http://schemas.microsoft.com/office/drawing/2014/main" id="{7F52414A-264C-41BC-8728-6AAF38DE49A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09" name="Text Box 6">
          <a:extLst>
            <a:ext uri="{FF2B5EF4-FFF2-40B4-BE49-F238E27FC236}">
              <a16:creationId xmlns:a16="http://schemas.microsoft.com/office/drawing/2014/main" id="{BB2F6D2B-80BE-4486-8773-C380AEEFBF2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0" name="Text Box 4">
          <a:extLst>
            <a:ext uri="{FF2B5EF4-FFF2-40B4-BE49-F238E27FC236}">
              <a16:creationId xmlns:a16="http://schemas.microsoft.com/office/drawing/2014/main" id="{843D7689-F82D-461B-B5AB-0B5008DF50F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1" name="Text Box 6">
          <a:extLst>
            <a:ext uri="{FF2B5EF4-FFF2-40B4-BE49-F238E27FC236}">
              <a16:creationId xmlns:a16="http://schemas.microsoft.com/office/drawing/2014/main" id="{B468835C-1BD8-4048-8D7E-4A6B0E07701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2" name="Text Box 4">
          <a:extLst>
            <a:ext uri="{FF2B5EF4-FFF2-40B4-BE49-F238E27FC236}">
              <a16:creationId xmlns:a16="http://schemas.microsoft.com/office/drawing/2014/main" id="{F4E99000-C117-4054-8F23-D82EA12FE4F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3" name="Text Box 6">
          <a:extLst>
            <a:ext uri="{FF2B5EF4-FFF2-40B4-BE49-F238E27FC236}">
              <a16:creationId xmlns:a16="http://schemas.microsoft.com/office/drawing/2014/main" id="{B3D2AEC0-F473-41E3-9B27-CB663218451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4" name="Text Box 4">
          <a:extLst>
            <a:ext uri="{FF2B5EF4-FFF2-40B4-BE49-F238E27FC236}">
              <a16:creationId xmlns:a16="http://schemas.microsoft.com/office/drawing/2014/main" id="{409F49B2-B613-4268-BE1A-2525D5A3019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5" name="Text Box 6">
          <a:extLst>
            <a:ext uri="{FF2B5EF4-FFF2-40B4-BE49-F238E27FC236}">
              <a16:creationId xmlns:a16="http://schemas.microsoft.com/office/drawing/2014/main" id="{46EE96AB-D26D-43DE-91D0-71EFA6E48B2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6" name="Text Box 4">
          <a:extLst>
            <a:ext uri="{FF2B5EF4-FFF2-40B4-BE49-F238E27FC236}">
              <a16:creationId xmlns:a16="http://schemas.microsoft.com/office/drawing/2014/main" id="{80F2D72F-098F-459A-B08E-8619DECAC97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7" name="Text Box 6">
          <a:extLst>
            <a:ext uri="{FF2B5EF4-FFF2-40B4-BE49-F238E27FC236}">
              <a16:creationId xmlns:a16="http://schemas.microsoft.com/office/drawing/2014/main" id="{16FAE2AB-B604-4ACB-8A3E-3689850EE58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18" name="Text Box 4">
          <a:extLst>
            <a:ext uri="{FF2B5EF4-FFF2-40B4-BE49-F238E27FC236}">
              <a16:creationId xmlns:a16="http://schemas.microsoft.com/office/drawing/2014/main" id="{861F0229-0EAB-4EF1-86E7-B4342DF8230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19" name="Text Box 6">
          <a:extLst>
            <a:ext uri="{FF2B5EF4-FFF2-40B4-BE49-F238E27FC236}">
              <a16:creationId xmlns:a16="http://schemas.microsoft.com/office/drawing/2014/main" id="{20B49D6E-5A30-46A5-A83A-C35CF1348F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0" name="Text Box 4">
          <a:extLst>
            <a:ext uri="{FF2B5EF4-FFF2-40B4-BE49-F238E27FC236}">
              <a16:creationId xmlns:a16="http://schemas.microsoft.com/office/drawing/2014/main" id="{C549B213-4F3A-4989-BE38-833B1D6BF3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1" name="Text Box 6">
          <a:extLst>
            <a:ext uri="{FF2B5EF4-FFF2-40B4-BE49-F238E27FC236}">
              <a16:creationId xmlns:a16="http://schemas.microsoft.com/office/drawing/2014/main" id="{1A0291C7-38C2-40FB-8C65-4C5EE495A00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2" name="Text Box 4">
          <a:extLst>
            <a:ext uri="{FF2B5EF4-FFF2-40B4-BE49-F238E27FC236}">
              <a16:creationId xmlns:a16="http://schemas.microsoft.com/office/drawing/2014/main" id="{0F6EDC65-549B-407F-8A59-B08F129850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3" name="Text Box 6">
          <a:extLst>
            <a:ext uri="{FF2B5EF4-FFF2-40B4-BE49-F238E27FC236}">
              <a16:creationId xmlns:a16="http://schemas.microsoft.com/office/drawing/2014/main" id="{2D85CB9B-4DCF-4DF1-9DC7-9E095780D2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24" name="Text Box 4">
          <a:extLst>
            <a:ext uri="{FF2B5EF4-FFF2-40B4-BE49-F238E27FC236}">
              <a16:creationId xmlns:a16="http://schemas.microsoft.com/office/drawing/2014/main" id="{17FB6AC0-949C-4FCB-9C10-18701D0F131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25" name="Text Box 6">
          <a:extLst>
            <a:ext uri="{FF2B5EF4-FFF2-40B4-BE49-F238E27FC236}">
              <a16:creationId xmlns:a16="http://schemas.microsoft.com/office/drawing/2014/main" id="{6A1A1F34-8254-4CA5-AEA9-2581713F61C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6" name="Text Box 4">
          <a:extLst>
            <a:ext uri="{FF2B5EF4-FFF2-40B4-BE49-F238E27FC236}">
              <a16:creationId xmlns:a16="http://schemas.microsoft.com/office/drawing/2014/main" id="{16C5C9D8-E380-44A3-B7AF-B94813E4CA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7" name="Text Box 6">
          <a:extLst>
            <a:ext uri="{FF2B5EF4-FFF2-40B4-BE49-F238E27FC236}">
              <a16:creationId xmlns:a16="http://schemas.microsoft.com/office/drawing/2014/main" id="{F3748625-A061-43AA-AF7E-518CDE38ABC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28" name="Text Box 4">
          <a:extLst>
            <a:ext uri="{FF2B5EF4-FFF2-40B4-BE49-F238E27FC236}">
              <a16:creationId xmlns:a16="http://schemas.microsoft.com/office/drawing/2014/main" id="{447003CB-AF1A-4017-AA68-CB92B2E13FD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29" name="Text Box 6">
          <a:extLst>
            <a:ext uri="{FF2B5EF4-FFF2-40B4-BE49-F238E27FC236}">
              <a16:creationId xmlns:a16="http://schemas.microsoft.com/office/drawing/2014/main" id="{BE977582-4962-42C6-A283-CF70C55505A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30" name="Text Box 4">
          <a:extLst>
            <a:ext uri="{FF2B5EF4-FFF2-40B4-BE49-F238E27FC236}">
              <a16:creationId xmlns:a16="http://schemas.microsoft.com/office/drawing/2014/main" id="{704769F5-F593-485A-AF9C-8295A513ECD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31" name="Text Box 6">
          <a:extLst>
            <a:ext uri="{FF2B5EF4-FFF2-40B4-BE49-F238E27FC236}">
              <a16:creationId xmlns:a16="http://schemas.microsoft.com/office/drawing/2014/main" id="{D8C0F1C4-7480-40D7-8850-9E272943F06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2" name="Text Box 4">
          <a:extLst>
            <a:ext uri="{FF2B5EF4-FFF2-40B4-BE49-F238E27FC236}">
              <a16:creationId xmlns:a16="http://schemas.microsoft.com/office/drawing/2014/main" id="{828BB824-7CC2-47B6-95F9-3E8C3D271A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3" name="Text Box 6">
          <a:extLst>
            <a:ext uri="{FF2B5EF4-FFF2-40B4-BE49-F238E27FC236}">
              <a16:creationId xmlns:a16="http://schemas.microsoft.com/office/drawing/2014/main" id="{107EA469-EB4E-4283-82D9-B85A5D25427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4" name="Text Box 4">
          <a:extLst>
            <a:ext uri="{FF2B5EF4-FFF2-40B4-BE49-F238E27FC236}">
              <a16:creationId xmlns:a16="http://schemas.microsoft.com/office/drawing/2014/main" id="{DFF8DE4C-2396-4076-96E3-845FDD464B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5" name="Text Box 6">
          <a:extLst>
            <a:ext uri="{FF2B5EF4-FFF2-40B4-BE49-F238E27FC236}">
              <a16:creationId xmlns:a16="http://schemas.microsoft.com/office/drawing/2014/main" id="{563A5DDA-FB51-4E29-8894-D2DF955AF2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6" name="Text Box 4">
          <a:extLst>
            <a:ext uri="{FF2B5EF4-FFF2-40B4-BE49-F238E27FC236}">
              <a16:creationId xmlns:a16="http://schemas.microsoft.com/office/drawing/2014/main" id="{02CEBD1C-C720-4E8A-B7B0-04920033C3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7" name="Text Box 6">
          <a:extLst>
            <a:ext uri="{FF2B5EF4-FFF2-40B4-BE49-F238E27FC236}">
              <a16:creationId xmlns:a16="http://schemas.microsoft.com/office/drawing/2014/main" id="{CFD71088-38D3-4CBA-943F-604DEC43D3D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38" name="Text Box 4">
          <a:extLst>
            <a:ext uri="{FF2B5EF4-FFF2-40B4-BE49-F238E27FC236}">
              <a16:creationId xmlns:a16="http://schemas.microsoft.com/office/drawing/2014/main" id="{F379DC85-81B8-47F0-9263-A01FFD18D5C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39" name="Text Box 6">
          <a:extLst>
            <a:ext uri="{FF2B5EF4-FFF2-40B4-BE49-F238E27FC236}">
              <a16:creationId xmlns:a16="http://schemas.microsoft.com/office/drawing/2014/main" id="{D338C939-9897-4F26-AE14-612CD2A45A4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0" name="Text Box 4">
          <a:extLst>
            <a:ext uri="{FF2B5EF4-FFF2-40B4-BE49-F238E27FC236}">
              <a16:creationId xmlns:a16="http://schemas.microsoft.com/office/drawing/2014/main" id="{AA6E6EBB-8EB0-43C3-A4A8-5ED3517AE2E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1" name="Text Box 6">
          <a:extLst>
            <a:ext uri="{FF2B5EF4-FFF2-40B4-BE49-F238E27FC236}">
              <a16:creationId xmlns:a16="http://schemas.microsoft.com/office/drawing/2014/main" id="{723E1763-E18F-448A-A14F-D7217101ED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42" name="Text Box 4">
          <a:extLst>
            <a:ext uri="{FF2B5EF4-FFF2-40B4-BE49-F238E27FC236}">
              <a16:creationId xmlns:a16="http://schemas.microsoft.com/office/drawing/2014/main" id="{0DEF2B7D-A618-4223-A071-FB14B83CDA3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43" name="Text Box 6">
          <a:extLst>
            <a:ext uri="{FF2B5EF4-FFF2-40B4-BE49-F238E27FC236}">
              <a16:creationId xmlns:a16="http://schemas.microsoft.com/office/drawing/2014/main" id="{91A32402-2600-4DC6-99B8-E3ABD1332FB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44" name="Text Box 4">
          <a:extLst>
            <a:ext uri="{FF2B5EF4-FFF2-40B4-BE49-F238E27FC236}">
              <a16:creationId xmlns:a16="http://schemas.microsoft.com/office/drawing/2014/main" id="{385E6F33-8C6F-41AA-9413-022410A7F49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45" name="Text Box 6">
          <a:extLst>
            <a:ext uri="{FF2B5EF4-FFF2-40B4-BE49-F238E27FC236}">
              <a16:creationId xmlns:a16="http://schemas.microsoft.com/office/drawing/2014/main" id="{B0C137C5-2A95-406D-82C4-ABF011AFA70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6" name="Text Box 4">
          <a:extLst>
            <a:ext uri="{FF2B5EF4-FFF2-40B4-BE49-F238E27FC236}">
              <a16:creationId xmlns:a16="http://schemas.microsoft.com/office/drawing/2014/main" id="{E82768E3-EB9F-4E15-9688-798B2E3F910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7" name="Text Box 6">
          <a:extLst>
            <a:ext uri="{FF2B5EF4-FFF2-40B4-BE49-F238E27FC236}">
              <a16:creationId xmlns:a16="http://schemas.microsoft.com/office/drawing/2014/main" id="{D0902388-D453-46AF-8689-E09B7B74B8C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148" name="Text Box 6">
          <a:extLst>
            <a:ext uri="{FF2B5EF4-FFF2-40B4-BE49-F238E27FC236}">
              <a16:creationId xmlns:a16="http://schemas.microsoft.com/office/drawing/2014/main" id="{D8F030BF-E13C-4FC9-AE8C-6EAE5E38B758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49" name="Text Box 4">
          <a:extLst>
            <a:ext uri="{FF2B5EF4-FFF2-40B4-BE49-F238E27FC236}">
              <a16:creationId xmlns:a16="http://schemas.microsoft.com/office/drawing/2014/main" id="{CEB7BC75-821E-4082-949F-75B7029A732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50" name="Text Box 6">
          <a:extLst>
            <a:ext uri="{FF2B5EF4-FFF2-40B4-BE49-F238E27FC236}">
              <a16:creationId xmlns:a16="http://schemas.microsoft.com/office/drawing/2014/main" id="{6ABF6F5B-94BE-42B4-BEE0-26F7E078862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1" name="Text Box 4">
          <a:extLst>
            <a:ext uri="{FF2B5EF4-FFF2-40B4-BE49-F238E27FC236}">
              <a16:creationId xmlns:a16="http://schemas.microsoft.com/office/drawing/2014/main" id="{74A84588-1D37-4D03-9489-C418DDB3B1C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2" name="Text Box 6">
          <a:extLst>
            <a:ext uri="{FF2B5EF4-FFF2-40B4-BE49-F238E27FC236}">
              <a16:creationId xmlns:a16="http://schemas.microsoft.com/office/drawing/2014/main" id="{84715464-30B8-4718-8A3E-D03928B4C8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3" name="Text Box 4">
          <a:extLst>
            <a:ext uri="{FF2B5EF4-FFF2-40B4-BE49-F238E27FC236}">
              <a16:creationId xmlns:a16="http://schemas.microsoft.com/office/drawing/2014/main" id="{DA855D5E-34D5-43FB-AE30-32392D4D136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4" name="Text Box 6">
          <a:extLst>
            <a:ext uri="{FF2B5EF4-FFF2-40B4-BE49-F238E27FC236}">
              <a16:creationId xmlns:a16="http://schemas.microsoft.com/office/drawing/2014/main" id="{CC04D040-F6D3-4968-9E00-A31DC8AF511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5" name="Text Box 4">
          <a:extLst>
            <a:ext uri="{FF2B5EF4-FFF2-40B4-BE49-F238E27FC236}">
              <a16:creationId xmlns:a16="http://schemas.microsoft.com/office/drawing/2014/main" id="{106F79BA-FCF7-4468-BFE6-ADB3F53CA76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6" name="Text Box 6">
          <a:extLst>
            <a:ext uri="{FF2B5EF4-FFF2-40B4-BE49-F238E27FC236}">
              <a16:creationId xmlns:a16="http://schemas.microsoft.com/office/drawing/2014/main" id="{DB724C61-8096-48FE-96DB-9E1C7FB9CD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7" name="Text Box 4">
          <a:extLst>
            <a:ext uri="{FF2B5EF4-FFF2-40B4-BE49-F238E27FC236}">
              <a16:creationId xmlns:a16="http://schemas.microsoft.com/office/drawing/2014/main" id="{20EECB0B-B6ED-4F14-AFEC-C594E415AC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8" name="Text Box 6">
          <a:extLst>
            <a:ext uri="{FF2B5EF4-FFF2-40B4-BE49-F238E27FC236}">
              <a16:creationId xmlns:a16="http://schemas.microsoft.com/office/drawing/2014/main" id="{818489A3-A06B-42A8-B07B-8095919FCA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9" name="Text Box 4">
          <a:extLst>
            <a:ext uri="{FF2B5EF4-FFF2-40B4-BE49-F238E27FC236}">
              <a16:creationId xmlns:a16="http://schemas.microsoft.com/office/drawing/2014/main" id="{DB380846-9CF2-4FF2-95AC-62E714C81A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0" name="Text Box 6">
          <a:extLst>
            <a:ext uri="{FF2B5EF4-FFF2-40B4-BE49-F238E27FC236}">
              <a16:creationId xmlns:a16="http://schemas.microsoft.com/office/drawing/2014/main" id="{57A2D378-9DB5-4E7F-9993-F3B0FCB477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1" name="Text Box 4">
          <a:extLst>
            <a:ext uri="{FF2B5EF4-FFF2-40B4-BE49-F238E27FC236}">
              <a16:creationId xmlns:a16="http://schemas.microsoft.com/office/drawing/2014/main" id="{D79F2D40-A945-476D-9B7B-22A8BAF63F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2" name="Text Box 6">
          <a:extLst>
            <a:ext uri="{FF2B5EF4-FFF2-40B4-BE49-F238E27FC236}">
              <a16:creationId xmlns:a16="http://schemas.microsoft.com/office/drawing/2014/main" id="{CEC7434D-4D7A-4068-A8FA-00ECBB7A37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63" name="Text Box 4">
          <a:extLst>
            <a:ext uri="{FF2B5EF4-FFF2-40B4-BE49-F238E27FC236}">
              <a16:creationId xmlns:a16="http://schemas.microsoft.com/office/drawing/2014/main" id="{9C0ECAE8-A644-4C13-ABF3-D6C477582DB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64" name="Text Box 6">
          <a:extLst>
            <a:ext uri="{FF2B5EF4-FFF2-40B4-BE49-F238E27FC236}">
              <a16:creationId xmlns:a16="http://schemas.microsoft.com/office/drawing/2014/main" id="{DA02AABC-C01F-462A-B238-BA0741C1AA8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5" name="Text Box 4">
          <a:extLst>
            <a:ext uri="{FF2B5EF4-FFF2-40B4-BE49-F238E27FC236}">
              <a16:creationId xmlns:a16="http://schemas.microsoft.com/office/drawing/2014/main" id="{4F633428-893C-46AF-8961-98CDB594279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6" name="Text Box 6">
          <a:extLst>
            <a:ext uri="{FF2B5EF4-FFF2-40B4-BE49-F238E27FC236}">
              <a16:creationId xmlns:a16="http://schemas.microsoft.com/office/drawing/2014/main" id="{2118EE75-C49D-42AB-875A-5EB4C0BD98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67" name="Text Box 4">
          <a:extLst>
            <a:ext uri="{FF2B5EF4-FFF2-40B4-BE49-F238E27FC236}">
              <a16:creationId xmlns:a16="http://schemas.microsoft.com/office/drawing/2014/main" id="{DD7D05ED-D0EC-4B32-AD38-C0C4AD575D4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68" name="Text Box 6">
          <a:extLst>
            <a:ext uri="{FF2B5EF4-FFF2-40B4-BE49-F238E27FC236}">
              <a16:creationId xmlns:a16="http://schemas.microsoft.com/office/drawing/2014/main" id="{692CCA54-A83C-4649-8B9F-AF2E310BD5C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69" name="Text Box 4">
          <a:extLst>
            <a:ext uri="{FF2B5EF4-FFF2-40B4-BE49-F238E27FC236}">
              <a16:creationId xmlns:a16="http://schemas.microsoft.com/office/drawing/2014/main" id="{1751391C-008E-4FFA-BA11-BCB9C34CE0F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70" name="Text Box 6">
          <a:extLst>
            <a:ext uri="{FF2B5EF4-FFF2-40B4-BE49-F238E27FC236}">
              <a16:creationId xmlns:a16="http://schemas.microsoft.com/office/drawing/2014/main" id="{C70D46A4-57CE-4F19-98E6-90C3F9523A4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1" name="Text Box 4">
          <a:extLst>
            <a:ext uri="{FF2B5EF4-FFF2-40B4-BE49-F238E27FC236}">
              <a16:creationId xmlns:a16="http://schemas.microsoft.com/office/drawing/2014/main" id="{3B35B8A3-3A61-4AAC-8C55-D1471F9A473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2" name="Text Box 6">
          <a:extLst>
            <a:ext uri="{FF2B5EF4-FFF2-40B4-BE49-F238E27FC236}">
              <a16:creationId xmlns:a16="http://schemas.microsoft.com/office/drawing/2014/main" id="{93C4F669-E165-49A0-91C3-06A6803263A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3" name="Text Box 4">
          <a:extLst>
            <a:ext uri="{FF2B5EF4-FFF2-40B4-BE49-F238E27FC236}">
              <a16:creationId xmlns:a16="http://schemas.microsoft.com/office/drawing/2014/main" id="{FD75E3B1-3D3D-4CB4-903F-D6397E596D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4" name="Text Box 6">
          <a:extLst>
            <a:ext uri="{FF2B5EF4-FFF2-40B4-BE49-F238E27FC236}">
              <a16:creationId xmlns:a16="http://schemas.microsoft.com/office/drawing/2014/main" id="{4D90CF91-0B05-4F95-A8E5-76718407AA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5" name="Text Box 4">
          <a:extLst>
            <a:ext uri="{FF2B5EF4-FFF2-40B4-BE49-F238E27FC236}">
              <a16:creationId xmlns:a16="http://schemas.microsoft.com/office/drawing/2014/main" id="{7671EF5A-72B9-4A1C-9DCF-02A61026E99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6" name="Text Box 6">
          <a:extLst>
            <a:ext uri="{FF2B5EF4-FFF2-40B4-BE49-F238E27FC236}">
              <a16:creationId xmlns:a16="http://schemas.microsoft.com/office/drawing/2014/main" id="{DB51E49A-6864-433F-A0CD-BE02433F29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77" name="Text Box 4">
          <a:extLst>
            <a:ext uri="{FF2B5EF4-FFF2-40B4-BE49-F238E27FC236}">
              <a16:creationId xmlns:a16="http://schemas.microsoft.com/office/drawing/2014/main" id="{E38EF097-C857-487E-B35B-F31F6A6B149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78" name="Text Box 6">
          <a:extLst>
            <a:ext uri="{FF2B5EF4-FFF2-40B4-BE49-F238E27FC236}">
              <a16:creationId xmlns:a16="http://schemas.microsoft.com/office/drawing/2014/main" id="{6A109A9D-10B5-440C-8153-3124CB2B051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9" name="Text Box 4">
          <a:extLst>
            <a:ext uri="{FF2B5EF4-FFF2-40B4-BE49-F238E27FC236}">
              <a16:creationId xmlns:a16="http://schemas.microsoft.com/office/drawing/2014/main" id="{A31421DF-011C-4435-A302-1D50C444102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80" name="Text Box 6">
          <a:extLst>
            <a:ext uri="{FF2B5EF4-FFF2-40B4-BE49-F238E27FC236}">
              <a16:creationId xmlns:a16="http://schemas.microsoft.com/office/drawing/2014/main" id="{DCF67940-7100-4D0D-ACB8-AD25FFE896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81" name="Text Box 4">
          <a:extLst>
            <a:ext uri="{FF2B5EF4-FFF2-40B4-BE49-F238E27FC236}">
              <a16:creationId xmlns:a16="http://schemas.microsoft.com/office/drawing/2014/main" id="{410D05F5-815D-435D-A851-0FFCFDC30EE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82" name="Text Box 6">
          <a:extLst>
            <a:ext uri="{FF2B5EF4-FFF2-40B4-BE49-F238E27FC236}">
              <a16:creationId xmlns:a16="http://schemas.microsoft.com/office/drawing/2014/main" id="{2FCA716C-5271-4E6D-A185-AA622833496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83" name="Text Box 4">
          <a:extLst>
            <a:ext uri="{FF2B5EF4-FFF2-40B4-BE49-F238E27FC236}">
              <a16:creationId xmlns:a16="http://schemas.microsoft.com/office/drawing/2014/main" id="{CE2E6910-04E0-4630-B742-FFFCC23F086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84" name="Text Box 6">
          <a:extLst>
            <a:ext uri="{FF2B5EF4-FFF2-40B4-BE49-F238E27FC236}">
              <a16:creationId xmlns:a16="http://schemas.microsoft.com/office/drawing/2014/main" id="{13E33D90-D48F-4746-AAC7-9D158071B15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85" name="Text Box 4">
          <a:extLst>
            <a:ext uri="{FF2B5EF4-FFF2-40B4-BE49-F238E27FC236}">
              <a16:creationId xmlns:a16="http://schemas.microsoft.com/office/drawing/2014/main" id="{9C8AD378-37BD-4AF9-9C49-FBE562E5A90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86" name="Text Box 6">
          <a:extLst>
            <a:ext uri="{FF2B5EF4-FFF2-40B4-BE49-F238E27FC236}">
              <a16:creationId xmlns:a16="http://schemas.microsoft.com/office/drawing/2014/main" id="{0BA1F44F-AFB6-4383-9FF6-5EA144DA58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87" name="Text Box 4">
          <a:extLst>
            <a:ext uri="{FF2B5EF4-FFF2-40B4-BE49-F238E27FC236}">
              <a16:creationId xmlns:a16="http://schemas.microsoft.com/office/drawing/2014/main" id="{1CD1BE43-B053-441B-8242-989EFE2840C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88" name="Text Box 6">
          <a:extLst>
            <a:ext uri="{FF2B5EF4-FFF2-40B4-BE49-F238E27FC236}">
              <a16:creationId xmlns:a16="http://schemas.microsoft.com/office/drawing/2014/main" id="{C448F0EB-2116-4B15-93BB-39A2A7ACB87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89" name="Text Box 4">
          <a:extLst>
            <a:ext uri="{FF2B5EF4-FFF2-40B4-BE49-F238E27FC236}">
              <a16:creationId xmlns:a16="http://schemas.microsoft.com/office/drawing/2014/main" id="{8F954529-4AD9-45D4-A007-40A140D685D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90" name="Text Box 6">
          <a:extLst>
            <a:ext uri="{FF2B5EF4-FFF2-40B4-BE49-F238E27FC236}">
              <a16:creationId xmlns:a16="http://schemas.microsoft.com/office/drawing/2014/main" id="{857103D1-D3E1-41B5-AD99-53E6CA60F40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1" name="Text Box 4">
          <a:extLst>
            <a:ext uri="{FF2B5EF4-FFF2-40B4-BE49-F238E27FC236}">
              <a16:creationId xmlns:a16="http://schemas.microsoft.com/office/drawing/2014/main" id="{9D6C354B-FE92-4174-B004-D67B2CC4C8A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2" name="Text Box 6">
          <a:extLst>
            <a:ext uri="{FF2B5EF4-FFF2-40B4-BE49-F238E27FC236}">
              <a16:creationId xmlns:a16="http://schemas.microsoft.com/office/drawing/2014/main" id="{EF2A1778-56A4-4B47-B6E6-F3E97ADEC86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3" name="Text Box 4">
          <a:extLst>
            <a:ext uri="{FF2B5EF4-FFF2-40B4-BE49-F238E27FC236}">
              <a16:creationId xmlns:a16="http://schemas.microsoft.com/office/drawing/2014/main" id="{3311DFFB-0204-4981-81AB-CAFB7668C49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4" name="Text Box 6">
          <a:extLst>
            <a:ext uri="{FF2B5EF4-FFF2-40B4-BE49-F238E27FC236}">
              <a16:creationId xmlns:a16="http://schemas.microsoft.com/office/drawing/2014/main" id="{5B62669B-3728-404D-91A9-2FECFBCEC7B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5" name="Text Box 4">
          <a:extLst>
            <a:ext uri="{FF2B5EF4-FFF2-40B4-BE49-F238E27FC236}">
              <a16:creationId xmlns:a16="http://schemas.microsoft.com/office/drawing/2014/main" id="{8F747FBD-895D-43A7-BFCE-7387AD5050C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6" name="Text Box 6">
          <a:extLst>
            <a:ext uri="{FF2B5EF4-FFF2-40B4-BE49-F238E27FC236}">
              <a16:creationId xmlns:a16="http://schemas.microsoft.com/office/drawing/2014/main" id="{7B909819-24F6-4E06-BC4A-D875F315128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7" name="Text Box 4">
          <a:extLst>
            <a:ext uri="{FF2B5EF4-FFF2-40B4-BE49-F238E27FC236}">
              <a16:creationId xmlns:a16="http://schemas.microsoft.com/office/drawing/2014/main" id="{19ACD02C-4A11-4EDA-94B1-27A5C4F0005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8" name="Text Box 6">
          <a:extLst>
            <a:ext uri="{FF2B5EF4-FFF2-40B4-BE49-F238E27FC236}">
              <a16:creationId xmlns:a16="http://schemas.microsoft.com/office/drawing/2014/main" id="{69F92553-BDEF-4B9A-8F55-A53802B89B5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9" name="Text Box 4">
          <a:extLst>
            <a:ext uri="{FF2B5EF4-FFF2-40B4-BE49-F238E27FC236}">
              <a16:creationId xmlns:a16="http://schemas.microsoft.com/office/drawing/2014/main" id="{F740DCD5-FC8B-49CD-9BB2-B4C1E9A7E8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0" name="Text Box 6">
          <a:extLst>
            <a:ext uri="{FF2B5EF4-FFF2-40B4-BE49-F238E27FC236}">
              <a16:creationId xmlns:a16="http://schemas.microsoft.com/office/drawing/2014/main" id="{380CACDC-F4D8-4F1E-BB51-AAAC88B81C5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01" name="Text Box 4">
          <a:extLst>
            <a:ext uri="{FF2B5EF4-FFF2-40B4-BE49-F238E27FC236}">
              <a16:creationId xmlns:a16="http://schemas.microsoft.com/office/drawing/2014/main" id="{45220D8B-C016-44A3-8C88-7285AEB5EF7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02" name="Text Box 6">
          <a:extLst>
            <a:ext uri="{FF2B5EF4-FFF2-40B4-BE49-F238E27FC236}">
              <a16:creationId xmlns:a16="http://schemas.microsoft.com/office/drawing/2014/main" id="{B6349C19-B579-4824-A33E-8779AEB9616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3" name="Text Box 4">
          <a:extLst>
            <a:ext uri="{FF2B5EF4-FFF2-40B4-BE49-F238E27FC236}">
              <a16:creationId xmlns:a16="http://schemas.microsoft.com/office/drawing/2014/main" id="{D55A92E6-A884-4549-9EE5-A709482DE67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4" name="Text Box 6">
          <a:extLst>
            <a:ext uri="{FF2B5EF4-FFF2-40B4-BE49-F238E27FC236}">
              <a16:creationId xmlns:a16="http://schemas.microsoft.com/office/drawing/2014/main" id="{BB19B121-1970-4517-81CE-55D0E3927C9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05" name="Text Box 4">
          <a:extLst>
            <a:ext uri="{FF2B5EF4-FFF2-40B4-BE49-F238E27FC236}">
              <a16:creationId xmlns:a16="http://schemas.microsoft.com/office/drawing/2014/main" id="{9DF6CB4B-BB29-41FC-AE63-9922ABF4A9C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06" name="Text Box 6">
          <a:extLst>
            <a:ext uri="{FF2B5EF4-FFF2-40B4-BE49-F238E27FC236}">
              <a16:creationId xmlns:a16="http://schemas.microsoft.com/office/drawing/2014/main" id="{D390F231-DCBB-4362-BA85-AA215CFB0C3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07" name="Text Box 4">
          <a:extLst>
            <a:ext uri="{FF2B5EF4-FFF2-40B4-BE49-F238E27FC236}">
              <a16:creationId xmlns:a16="http://schemas.microsoft.com/office/drawing/2014/main" id="{92631B96-5553-4219-80DB-2089A15755A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08" name="Text Box 6">
          <a:extLst>
            <a:ext uri="{FF2B5EF4-FFF2-40B4-BE49-F238E27FC236}">
              <a16:creationId xmlns:a16="http://schemas.microsoft.com/office/drawing/2014/main" id="{266F5ADF-604B-48EB-876F-2BF20A198DE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9" name="Text Box 4">
          <a:extLst>
            <a:ext uri="{FF2B5EF4-FFF2-40B4-BE49-F238E27FC236}">
              <a16:creationId xmlns:a16="http://schemas.microsoft.com/office/drawing/2014/main" id="{0F3BAC96-99B2-4664-8C58-14012C8478C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0" name="Text Box 6">
          <a:extLst>
            <a:ext uri="{FF2B5EF4-FFF2-40B4-BE49-F238E27FC236}">
              <a16:creationId xmlns:a16="http://schemas.microsoft.com/office/drawing/2014/main" id="{3C7519A8-48E3-4077-89F5-2D6F964304B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1" name="Text Box 4">
          <a:extLst>
            <a:ext uri="{FF2B5EF4-FFF2-40B4-BE49-F238E27FC236}">
              <a16:creationId xmlns:a16="http://schemas.microsoft.com/office/drawing/2014/main" id="{F5DA007B-D782-411A-9907-BEBF23A3302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2" name="Text Box 6">
          <a:extLst>
            <a:ext uri="{FF2B5EF4-FFF2-40B4-BE49-F238E27FC236}">
              <a16:creationId xmlns:a16="http://schemas.microsoft.com/office/drawing/2014/main" id="{DF8EFB72-A284-49C2-9D0B-8BBAEBE234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3" name="Text Box 4">
          <a:extLst>
            <a:ext uri="{FF2B5EF4-FFF2-40B4-BE49-F238E27FC236}">
              <a16:creationId xmlns:a16="http://schemas.microsoft.com/office/drawing/2014/main" id="{3A86DDA8-2D6D-4C3C-9E6E-F2E55EE470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4" name="Text Box 6">
          <a:extLst>
            <a:ext uri="{FF2B5EF4-FFF2-40B4-BE49-F238E27FC236}">
              <a16:creationId xmlns:a16="http://schemas.microsoft.com/office/drawing/2014/main" id="{8E398E09-3D5B-45E0-8C76-951D5F3E8E9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15" name="Text Box 4">
          <a:extLst>
            <a:ext uri="{FF2B5EF4-FFF2-40B4-BE49-F238E27FC236}">
              <a16:creationId xmlns:a16="http://schemas.microsoft.com/office/drawing/2014/main" id="{CFAE467A-5B10-4155-A54C-99CE21CB3BB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16" name="Text Box 6">
          <a:extLst>
            <a:ext uri="{FF2B5EF4-FFF2-40B4-BE49-F238E27FC236}">
              <a16:creationId xmlns:a16="http://schemas.microsoft.com/office/drawing/2014/main" id="{375CDEA0-3BCA-4C5D-A89E-2DBA3E645BD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7" name="Text Box 4">
          <a:extLst>
            <a:ext uri="{FF2B5EF4-FFF2-40B4-BE49-F238E27FC236}">
              <a16:creationId xmlns:a16="http://schemas.microsoft.com/office/drawing/2014/main" id="{F9A968FD-BCFB-47EF-8A01-4747B71C849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8" name="Text Box 6">
          <a:extLst>
            <a:ext uri="{FF2B5EF4-FFF2-40B4-BE49-F238E27FC236}">
              <a16:creationId xmlns:a16="http://schemas.microsoft.com/office/drawing/2014/main" id="{906801C9-EA5F-498A-B015-D2BD765943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19" name="Text Box 4">
          <a:extLst>
            <a:ext uri="{FF2B5EF4-FFF2-40B4-BE49-F238E27FC236}">
              <a16:creationId xmlns:a16="http://schemas.microsoft.com/office/drawing/2014/main" id="{DDDFF30E-644C-4601-8D80-FF6C1CB2375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20" name="Text Box 6">
          <a:extLst>
            <a:ext uri="{FF2B5EF4-FFF2-40B4-BE49-F238E27FC236}">
              <a16:creationId xmlns:a16="http://schemas.microsoft.com/office/drawing/2014/main" id="{716699FD-0117-4C60-9CC1-FF1C62AC3C9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21" name="Text Box 4">
          <a:extLst>
            <a:ext uri="{FF2B5EF4-FFF2-40B4-BE49-F238E27FC236}">
              <a16:creationId xmlns:a16="http://schemas.microsoft.com/office/drawing/2014/main" id="{03596C00-5F9E-443F-A1D1-913DD5E598E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22" name="Text Box 6">
          <a:extLst>
            <a:ext uri="{FF2B5EF4-FFF2-40B4-BE49-F238E27FC236}">
              <a16:creationId xmlns:a16="http://schemas.microsoft.com/office/drawing/2014/main" id="{2D8364A4-B98A-4E79-9E4C-A4960DCD900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3" name="Text Box 4">
          <a:extLst>
            <a:ext uri="{FF2B5EF4-FFF2-40B4-BE49-F238E27FC236}">
              <a16:creationId xmlns:a16="http://schemas.microsoft.com/office/drawing/2014/main" id="{DD17126D-C32F-4B94-B3C6-D6AFC0AC74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4" name="Text Box 6">
          <a:extLst>
            <a:ext uri="{FF2B5EF4-FFF2-40B4-BE49-F238E27FC236}">
              <a16:creationId xmlns:a16="http://schemas.microsoft.com/office/drawing/2014/main" id="{3E69A76B-C032-4EB6-8E2E-90841BA7E25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25" name="Text Box 4">
          <a:extLst>
            <a:ext uri="{FF2B5EF4-FFF2-40B4-BE49-F238E27FC236}">
              <a16:creationId xmlns:a16="http://schemas.microsoft.com/office/drawing/2014/main" id="{B700E44F-99A2-47CD-987F-9B2462805F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26" name="Text Box 6">
          <a:extLst>
            <a:ext uri="{FF2B5EF4-FFF2-40B4-BE49-F238E27FC236}">
              <a16:creationId xmlns:a16="http://schemas.microsoft.com/office/drawing/2014/main" id="{750700D3-C456-4349-AE44-9E8C9DB720E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7" name="Text Box 4">
          <a:extLst>
            <a:ext uri="{FF2B5EF4-FFF2-40B4-BE49-F238E27FC236}">
              <a16:creationId xmlns:a16="http://schemas.microsoft.com/office/drawing/2014/main" id="{4E378BBA-B107-46CC-8031-F9976CF6956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8" name="Text Box 6">
          <a:extLst>
            <a:ext uri="{FF2B5EF4-FFF2-40B4-BE49-F238E27FC236}">
              <a16:creationId xmlns:a16="http://schemas.microsoft.com/office/drawing/2014/main" id="{86D4D8B1-530B-497D-931E-661A89B83CE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9" name="Text Box 4">
          <a:extLst>
            <a:ext uri="{FF2B5EF4-FFF2-40B4-BE49-F238E27FC236}">
              <a16:creationId xmlns:a16="http://schemas.microsoft.com/office/drawing/2014/main" id="{C4285B66-717B-4C60-A131-3305568CFE5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0" name="Text Box 6">
          <a:extLst>
            <a:ext uri="{FF2B5EF4-FFF2-40B4-BE49-F238E27FC236}">
              <a16:creationId xmlns:a16="http://schemas.microsoft.com/office/drawing/2014/main" id="{458A09B3-FE52-48DE-AE56-4AD40AB0D7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1" name="Text Box 4">
          <a:extLst>
            <a:ext uri="{FF2B5EF4-FFF2-40B4-BE49-F238E27FC236}">
              <a16:creationId xmlns:a16="http://schemas.microsoft.com/office/drawing/2014/main" id="{85FCD2CA-B238-441E-8AAC-31480C2AC5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2" name="Text Box 6">
          <a:extLst>
            <a:ext uri="{FF2B5EF4-FFF2-40B4-BE49-F238E27FC236}">
              <a16:creationId xmlns:a16="http://schemas.microsoft.com/office/drawing/2014/main" id="{D5A9B133-3A31-4224-B1AA-E03E0321CC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3" name="Text Box 4">
          <a:extLst>
            <a:ext uri="{FF2B5EF4-FFF2-40B4-BE49-F238E27FC236}">
              <a16:creationId xmlns:a16="http://schemas.microsoft.com/office/drawing/2014/main" id="{AD28D193-90F3-44C6-BA35-196F1639CD8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4" name="Text Box 6">
          <a:extLst>
            <a:ext uri="{FF2B5EF4-FFF2-40B4-BE49-F238E27FC236}">
              <a16:creationId xmlns:a16="http://schemas.microsoft.com/office/drawing/2014/main" id="{F497FF93-5424-45F5-9682-A88A3471678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5" name="Text Box 4">
          <a:extLst>
            <a:ext uri="{FF2B5EF4-FFF2-40B4-BE49-F238E27FC236}">
              <a16:creationId xmlns:a16="http://schemas.microsoft.com/office/drawing/2014/main" id="{33D70B36-0EAE-4304-82F9-64A07B8B4C3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6" name="Text Box 6">
          <a:extLst>
            <a:ext uri="{FF2B5EF4-FFF2-40B4-BE49-F238E27FC236}">
              <a16:creationId xmlns:a16="http://schemas.microsoft.com/office/drawing/2014/main" id="{AC864F01-954F-49F6-A1EA-F118D602212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7" name="Text Box 4">
          <a:extLst>
            <a:ext uri="{FF2B5EF4-FFF2-40B4-BE49-F238E27FC236}">
              <a16:creationId xmlns:a16="http://schemas.microsoft.com/office/drawing/2014/main" id="{CAD0AF1B-971E-4F43-BCB3-EE24556018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8" name="Text Box 6">
          <a:extLst>
            <a:ext uri="{FF2B5EF4-FFF2-40B4-BE49-F238E27FC236}">
              <a16:creationId xmlns:a16="http://schemas.microsoft.com/office/drawing/2014/main" id="{93775C41-2CB4-4C62-A856-460B366ABD9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39" name="Text Box 4">
          <a:extLst>
            <a:ext uri="{FF2B5EF4-FFF2-40B4-BE49-F238E27FC236}">
              <a16:creationId xmlns:a16="http://schemas.microsoft.com/office/drawing/2014/main" id="{37AAF538-C56B-400C-876C-E34F0E82DA0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40" name="Text Box 6">
          <a:extLst>
            <a:ext uri="{FF2B5EF4-FFF2-40B4-BE49-F238E27FC236}">
              <a16:creationId xmlns:a16="http://schemas.microsoft.com/office/drawing/2014/main" id="{E9F7EBE2-6886-4798-A54F-43A66EAB004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1" name="Text Box 4">
          <a:extLst>
            <a:ext uri="{FF2B5EF4-FFF2-40B4-BE49-F238E27FC236}">
              <a16:creationId xmlns:a16="http://schemas.microsoft.com/office/drawing/2014/main" id="{DD4CFC4D-1393-4AC3-8DCC-B3E19CE5969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2" name="Text Box 6">
          <a:extLst>
            <a:ext uri="{FF2B5EF4-FFF2-40B4-BE49-F238E27FC236}">
              <a16:creationId xmlns:a16="http://schemas.microsoft.com/office/drawing/2014/main" id="{51DBC9FE-BF65-4DE6-851E-A991D3ED1B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43" name="Text Box 4">
          <a:extLst>
            <a:ext uri="{FF2B5EF4-FFF2-40B4-BE49-F238E27FC236}">
              <a16:creationId xmlns:a16="http://schemas.microsoft.com/office/drawing/2014/main" id="{28D9630E-EE0D-40EA-B3AC-CEB7E05E946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44" name="Text Box 6">
          <a:extLst>
            <a:ext uri="{FF2B5EF4-FFF2-40B4-BE49-F238E27FC236}">
              <a16:creationId xmlns:a16="http://schemas.microsoft.com/office/drawing/2014/main" id="{7E72F24F-530C-4966-B704-EB5EB836DAE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45" name="Text Box 4">
          <a:extLst>
            <a:ext uri="{FF2B5EF4-FFF2-40B4-BE49-F238E27FC236}">
              <a16:creationId xmlns:a16="http://schemas.microsoft.com/office/drawing/2014/main" id="{46F0D8F0-5B0F-4B55-9529-58C4F248D90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46" name="Text Box 6">
          <a:extLst>
            <a:ext uri="{FF2B5EF4-FFF2-40B4-BE49-F238E27FC236}">
              <a16:creationId xmlns:a16="http://schemas.microsoft.com/office/drawing/2014/main" id="{9D4AE351-6428-4EFD-917B-EDFF092922A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7" name="Text Box 4">
          <a:extLst>
            <a:ext uri="{FF2B5EF4-FFF2-40B4-BE49-F238E27FC236}">
              <a16:creationId xmlns:a16="http://schemas.microsoft.com/office/drawing/2014/main" id="{698359A9-E440-4E9E-98EB-ACF61BEDEE6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8" name="Text Box 6">
          <a:extLst>
            <a:ext uri="{FF2B5EF4-FFF2-40B4-BE49-F238E27FC236}">
              <a16:creationId xmlns:a16="http://schemas.microsoft.com/office/drawing/2014/main" id="{A8A9BF44-C8C9-4D8D-BF77-ABD784661E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9" name="Text Box 4">
          <a:extLst>
            <a:ext uri="{FF2B5EF4-FFF2-40B4-BE49-F238E27FC236}">
              <a16:creationId xmlns:a16="http://schemas.microsoft.com/office/drawing/2014/main" id="{2EAB41C9-AC14-4E05-B634-18CC75AF067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0" name="Text Box 6">
          <a:extLst>
            <a:ext uri="{FF2B5EF4-FFF2-40B4-BE49-F238E27FC236}">
              <a16:creationId xmlns:a16="http://schemas.microsoft.com/office/drawing/2014/main" id="{D5EAEB24-A825-43CC-9EE0-789791726F3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1" name="Text Box 4">
          <a:extLst>
            <a:ext uri="{FF2B5EF4-FFF2-40B4-BE49-F238E27FC236}">
              <a16:creationId xmlns:a16="http://schemas.microsoft.com/office/drawing/2014/main" id="{5FE9872A-98CB-4E3F-A7D4-B09ADC93C3C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2" name="Text Box 6">
          <a:extLst>
            <a:ext uri="{FF2B5EF4-FFF2-40B4-BE49-F238E27FC236}">
              <a16:creationId xmlns:a16="http://schemas.microsoft.com/office/drawing/2014/main" id="{198E868D-03D8-43B2-BC72-45647C654DC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53" name="Text Box 4">
          <a:extLst>
            <a:ext uri="{FF2B5EF4-FFF2-40B4-BE49-F238E27FC236}">
              <a16:creationId xmlns:a16="http://schemas.microsoft.com/office/drawing/2014/main" id="{BFCD12B6-B5E0-4ECF-9DCF-38D856ED968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54" name="Text Box 6">
          <a:extLst>
            <a:ext uri="{FF2B5EF4-FFF2-40B4-BE49-F238E27FC236}">
              <a16:creationId xmlns:a16="http://schemas.microsoft.com/office/drawing/2014/main" id="{1FB9149B-9F91-49B9-BB1A-37F6C79781C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5" name="Text Box 4">
          <a:extLst>
            <a:ext uri="{FF2B5EF4-FFF2-40B4-BE49-F238E27FC236}">
              <a16:creationId xmlns:a16="http://schemas.microsoft.com/office/drawing/2014/main" id="{E388AE2B-3FA4-4A0A-B779-DAFC236F302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6" name="Text Box 6">
          <a:extLst>
            <a:ext uri="{FF2B5EF4-FFF2-40B4-BE49-F238E27FC236}">
              <a16:creationId xmlns:a16="http://schemas.microsoft.com/office/drawing/2014/main" id="{9ACDFCA7-A62A-4F2E-8873-60AE753DF6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57" name="Text Box 4">
          <a:extLst>
            <a:ext uri="{FF2B5EF4-FFF2-40B4-BE49-F238E27FC236}">
              <a16:creationId xmlns:a16="http://schemas.microsoft.com/office/drawing/2014/main" id="{8581AE50-2020-4628-BECD-00BD17C82B1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58" name="Text Box 6">
          <a:extLst>
            <a:ext uri="{FF2B5EF4-FFF2-40B4-BE49-F238E27FC236}">
              <a16:creationId xmlns:a16="http://schemas.microsoft.com/office/drawing/2014/main" id="{A07B406C-366E-4D72-A955-8C6FF75BAAD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59" name="Text Box 4">
          <a:extLst>
            <a:ext uri="{FF2B5EF4-FFF2-40B4-BE49-F238E27FC236}">
              <a16:creationId xmlns:a16="http://schemas.microsoft.com/office/drawing/2014/main" id="{49443685-6235-45A7-915D-AC344242B7C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60" name="Text Box 6">
          <a:extLst>
            <a:ext uri="{FF2B5EF4-FFF2-40B4-BE49-F238E27FC236}">
              <a16:creationId xmlns:a16="http://schemas.microsoft.com/office/drawing/2014/main" id="{D0EEA369-E884-46E0-A1B5-789935A5092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61" name="Text Box 4">
          <a:extLst>
            <a:ext uri="{FF2B5EF4-FFF2-40B4-BE49-F238E27FC236}">
              <a16:creationId xmlns:a16="http://schemas.microsoft.com/office/drawing/2014/main" id="{DAD25C9C-A2D1-4425-8F1E-818EA24F3E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62" name="Text Box 6">
          <a:extLst>
            <a:ext uri="{FF2B5EF4-FFF2-40B4-BE49-F238E27FC236}">
              <a16:creationId xmlns:a16="http://schemas.microsoft.com/office/drawing/2014/main" id="{FDE2C02C-BE1B-4BDC-9F84-1348BA9328E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3" name="Text Box 4">
          <a:extLst>
            <a:ext uri="{FF2B5EF4-FFF2-40B4-BE49-F238E27FC236}">
              <a16:creationId xmlns:a16="http://schemas.microsoft.com/office/drawing/2014/main" id="{23547BCB-171C-4ED8-828A-FC8B54D8025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4" name="Text Box 6">
          <a:extLst>
            <a:ext uri="{FF2B5EF4-FFF2-40B4-BE49-F238E27FC236}">
              <a16:creationId xmlns:a16="http://schemas.microsoft.com/office/drawing/2014/main" id="{D89B0173-3296-4017-A8A7-66C1EA96019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5" name="Text Box 4">
          <a:extLst>
            <a:ext uri="{FF2B5EF4-FFF2-40B4-BE49-F238E27FC236}">
              <a16:creationId xmlns:a16="http://schemas.microsoft.com/office/drawing/2014/main" id="{0874F8C6-967D-404C-97A6-1CF42BA1B12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6" name="Text Box 6">
          <a:extLst>
            <a:ext uri="{FF2B5EF4-FFF2-40B4-BE49-F238E27FC236}">
              <a16:creationId xmlns:a16="http://schemas.microsoft.com/office/drawing/2014/main" id="{BFE9F2D0-BADC-4AB9-9860-EA3B9B8FE75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67" name="Text Box 4">
          <a:extLst>
            <a:ext uri="{FF2B5EF4-FFF2-40B4-BE49-F238E27FC236}">
              <a16:creationId xmlns:a16="http://schemas.microsoft.com/office/drawing/2014/main" id="{A494AC3E-4BC2-4126-B31E-0D356206CA6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68" name="Text Box 6">
          <a:extLst>
            <a:ext uri="{FF2B5EF4-FFF2-40B4-BE49-F238E27FC236}">
              <a16:creationId xmlns:a16="http://schemas.microsoft.com/office/drawing/2014/main" id="{DB739AC9-DACF-4D78-8E2B-73A43A793C5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69" name="Text Box 4">
          <a:extLst>
            <a:ext uri="{FF2B5EF4-FFF2-40B4-BE49-F238E27FC236}">
              <a16:creationId xmlns:a16="http://schemas.microsoft.com/office/drawing/2014/main" id="{DF14F093-5E32-45CA-AFC5-19B6BCBF1BE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70" name="Text Box 6">
          <a:extLst>
            <a:ext uri="{FF2B5EF4-FFF2-40B4-BE49-F238E27FC236}">
              <a16:creationId xmlns:a16="http://schemas.microsoft.com/office/drawing/2014/main" id="{4AF3C3C5-0223-4D16-824F-EEA9986ED02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1" name="Text Box 4">
          <a:extLst>
            <a:ext uri="{FF2B5EF4-FFF2-40B4-BE49-F238E27FC236}">
              <a16:creationId xmlns:a16="http://schemas.microsoft.com/office/drawing/2014/main" id="{E0A98F6A-F3D6-4653-9A33-FB778D9048D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2" name="Text Box 6">
          <a:extLst>
            <a:ext uri="{FF2B5EF4-FFF2-40B4-BE49-F238E27FC236}">
              <a16:creationId xmlns:a16="http://schemas.microsoft.com/office/drawing/2014/main" id="{3DE9E785-E58E-4CB0-843C-8FA3A2B56FF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3" name="Text Box 4">
          <a:extLst>
            <a:ext uri="{FF2B5EF4-FFF2-40B4-BE49-F238E27FC236}">
              <a16:creationId xmlns:a16="http://schemas.microsoft.com/office/drawing/2014/main" id="{3665D9C3-E76F-45A8-86C5-0C4F5ED8310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4" name="Text Box 6">
          <a:extLst>
            <a:ext uri="{FF2B5EF4-FFF2-40B4-BE49-F238E27FC236}">
              <a16:creationId xmlns:a16="http://schemas.microsoft.com/office/drawing/2014/main" id="{1B1AF295-AE30-4A3D-8FA0-F310E9AAA33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5" name="Text Box 4">
          <a:extLst>
            <a:ext uri="{FF2B5EF4-FFF2-40B4-BE49-F238E27FC236}">
              <a16:creationId xmlns:a16="http://schemas.microsoft.com/office/drawing/2014/main" id="{BD9E79F3-068D-4FEF-B1E5-4472E36673E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6" name="Text Box 6">
          <a:extLst>
            <a:ext uri="{FF2B5EF4-FFF2-40B4-BE49-F238E27FC236}">
              <a16:creationId xmlns:a16="http://schemas.microsoft.com/office/drawing/2014/main" id="{2CEE6A82-B6E9-4F44-B9C3-32FA499ABDC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77" name="Text Box 4">
          <a:extLst>
            <a:ext uri="{FF2B5EF4-FFF2-40B4-BE49-F238E27FC236}">
              <a16:creationId xmlns:a16="http://schemas.microsoft.com/office/drawing/2014/main" id="{B7E4AFC6-222D-4D40-8F59-DEF18BB73CA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78" name="Text Box 6">
          <a:extLst>
            <a:ext uri="{FF2B5EF4-FFF2-40B4-BE49-F238E27FC236}">
              <a16:creationId xmlns:a16="http://schemas.microsoft.com/office/drawing/2014/main" id="{154BD43D-DE1F-457F-8770-1674A288B34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9" name="Text Box 4">
          <a:extLst>
            <a:ext uri="{FF2B5EF4-FFF2-40B4-BE49-F238E27FC236}">
              <a16:creationId xmlns:a16="http://schemas.microsoft.com/office/drawing/2014/main" id="{3DF966D4-06DD-4394-95EE-991B04C599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0" name="Text Box 6">
          <a:extLst>
            <a:ext uri="{FF2B5EF4-FFF2-40B4-BE49-F238E27FC236}">
              <a16:creationId xmlns:a16="http://schemas.microsoft.com/office/drawing/2014/main" id="{DB742EAB-7BE9-4214-AF77-C4933284502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81" name="Text Box 4">
          <a:extLst>
            <a:ext uri="{FF2B5EF4-FFF2-40B4-BE49-F238E27FC236}">
              <a16:creationId xmlns:a16="http://schemas.microsoft.com/office/drawing/2014/main" id="{4862820B-E5CC-4BD9-A4BC-2F96455888D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82" name="Text Box 6">
          <a:extLst>
            <a:ext uri="{FF2B5EF4-FFF2-40B4-BE49-F238E27FC236}">
              <a16:creationId xmlns:a16="http://schemas.microsoft.com/office/drawing/2014/main" id="{0D908506-8F52-44D3-B7B9-0AB882C3933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83" name="Text Box 4">
          <a:extLst>
            <a:ext uri="{FF2B5EF4-FFF2-40B4-BE49-F238E27FC236}">
              <a16:creationId xmlns:a16="http://schemas.microsoft.com/office/drawing/2014/main" id="{91364F30-D922-4866-BD6A-F98DF139053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84" name="Text Box 6">
          <a:extLst>
            <a:ext uri="{FF2B5EF4-FFF2-40B4-BE49-F238E27FC236}">
              <a16:creationId xmlns:a16="http://schemas.microsoft.com/office/drawing/2014/main" id="{6F35D73B-D364-4A9E-A7F9-DDAA4239330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5" name="Text Box 4">
          <a:extLst>
            <a:ext uri="{FF2B5EF4-FFF2-40B4-BE49-F238E27FC236}">
              <a16:creationId xmlns:a16="http://schemas.microsoft.com/office/drawing/2014/main" id="{49ED7D9B-BE1E-4207-A343-8D6E4ADA86F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6" name="Text Box 6">
          <a:extLst>
            <a:ext uri="{FF2B5EF4-FFF2-40B4-BE49-F238E27FC236}">
              <a16:creationId xmlns:a16="http://schemas.microsoft.com/office/drawing/2014/main" id="{FF70055C-9977-4F81-94D1-C78206E03E3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7" name="Text Box 4">
          <a:extLst>
            <a:ext uri="{FF2B5EF4-FFF2-40B4-BE49-F238E27FC236}">
              <a16:creationId xmlns:a16="http://schemas.microsoft.com/office/drawing/2014/main" id="{5E92965F-9358-4B5F-A645-0EFDD8CA14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8" name="Text Box 6">
          <a:extLst>
            <a:ext uri="{FF2B5EF4-FFF2-40B4-BE49-F238E27FC236}">
              <a16:creationId xmlns:a16="http://schemas.microsoft.com/office/drawing/2014/main" id="{CF9133F6-1877-4CA0-B80D-7EFDEE139F8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9" name="Text Box 4">
          <a:extLst>
            <a:ext uri="{FF2B5EF4-FFF2-40B4-BE49-F238E27FC236}">
              <a16:creationId xmlns:a16="http://schemas.microsoft.com/office/drawing/2014/main" id="{4C59F5AE-79D6-442B-93BF-CCF7A94CF7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0" name="Text Box 6">
          <a:extLst>
            <a:ext uri="{FF2B5EF4-FFF2-40B4-BE49-F238E27FC236}">
              <a16:creationId xmlns:a16="http://schemas.microsoft.com/office/drawing/2014/main" id="{CF21B521-CF7A-45B0-B1B2-09EEC5F16A0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91" name="Text Box 4">
          <a:extLst>
            <a:ext uri="{FF2B5EF4-FFF2-40B4-BE49-F238E27FC236}">
              <a16:creationId xmlns:a16="http://schemas.microsoft.com/office/drawing/2014/main" id="{D63FEF3B-58A9-4C7C-9138-1C05926BAE6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92" name="Text Box 6">
          <a:extLst>
            <a:ext uri="{FF2B5EF4-FFF2-40B4-BE49-F238E27FC236}">
              <a16:creationId xmlns:a16="http://schemas.microsoft.com/office/drawing/2014/main" id="{BF22E36B-BACE-4F40-82C1-AD4C981FFD5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3" name="Text Box 4">
          <a:extLst>
            <a:ext uri="{FF2B5EF4-FFF2-40B4-BE49-F238E27FC236}">
              <a16:creationId xmlns:a16="http://schemas.microsoft.com/office/drawing/2014/main" id="{9C0CFE2B-9F3D-408E-B7C8-A0719DFF24B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4" name="Text Box 6">
          <a:extLst>
            <a:ext uri="{FF2B5EF4-FFF2-40B4-BE49-F238E27FC236}">
              <a16:creationId xmlns:a16="http://schemas.microsoft.com/office/drawing/2014/main" id="{CAF763E5-2084-4E03-9970-0FD7CD8F495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95" name="Text Box 4">
          <a:extLst>
            <a:ext uri="{FF2B5EF4-FFF2-40B4-BE49-F238E27FC236}">
              <a16:creationId xmlns:a16="http://schemas.microsoft.com/office/drawing/2014/main" id="{C8A314A3-45C9-4F6E-BE48-E4C8ADF700A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96" name="Text Box 6">
          <a:extLst>
            <a:ext uri="{FF2B5EF4-FFF2-40B4-BE49-F238E27FC236}">
              <a16:creationId xmlns:a16="http://schemas.microsoft.com/office/drawing/2014/main" id="{4EDAB302-CF6B-4849-83B5-41B40E850F7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97" name="Text Box 4">
          <a:extLst>
            <a:ext uri="{FF2B5EF4-FFF2-40B4-BE49-F238E27FC236}">
              <a16:creationId xmlns:a16="http://schemas.microsoft.com/office/drawing/2014/main" id="{4FBC892F-9000-4D93-ABE9-6402C803530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98" name="Text Box 6">
          <a:extLst>
            <a:ext uri="{FF2B5EF4-FFF2-40B4-BE49-F238E27FC236}">
              <a16:creationId xmlns:a16="http://schemas.microsoft.com/office/drawing/2014/main" id="{91B9715D-9E0F-4E02-A9E0-98B74092FEB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9" name="Text Box 4">
          <a:extLst>
            <a:ext uri="{FF2B5EF4-FFF2-40B4-BE49-F238E27FC236}">
              <a16:creationId xmlns:a16="http://schemas.microsoft.com/office/drawing/2014/main" id="{A380D825-3EE8-463D-832E-7C184F8E848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0" name="Text Box 6">
          <a:extLst>
            <a:ext uri="{FF2B5EF4-FFF2-40B4-BE49-F238E27FC236}">
              <a16:creationId xmlns:a16="http://schemas.microsoft.com/office/drawing/2014/main" id="{7779FB89-4F45-49FD-98B6-2481144769D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01" name="Text Box 4">
          <a:extLst>
            <a:ext uri="{FF2B5EF4-FFF2-40B4-BE49-F238E27FC236}">
              <a16:creationId xmlns:a16="http://schemas.microsoft.com/office/drawing/2014/main" id="{DB4981A9-F6A9-483E-B3DE-8A0F7D75CC6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02" name="Text Box 6">
          <a:extLst>
            <a:ext uri="{FF2B5EF4-FFF2-40B4-BE49-F238E27FC236}">
              <a16:creationId xmlns:a16="http://schemas.microsoft.com/office/drawing/2014/main" id="{85710F61-D21F-4E99-8345-3C3B403BAC0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3" name="Text Box 4">
          <a:extLst>
            <a:ext uri="{FF2B5EF4-FFF2-40B4-BE49-F238E27FC236}">
              <a16:creationId xmlns:a16="http://schemas.microsoft.com/office/drawing/2014/main" id="{D6C0A897-A37D-40A0-B57C-049D3879FA5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4" name="Text Box 6">
          <a:extLst>
            <a:ext uri="{FF2B5EF4-FFF2-40B4-BE49-F238E27FC236}">
              <a16:creationId xmlns:a16="http://schemas.microsoft.com/office/drawing/2014/main" id="{6A70291F-F2F6-4B77-B762-84AFB0893E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5" name="Text Box 4">
          <a:extLst>
            <a:ext uri="{FF2B5EF4-FFF2-40B4-BE49-F238E27FC236}">
              <a16:creationId xmlns:a16="http://schemas.microsoft.com/office/drawing/2014/main" id="{FD42E14C-00D6-4EA5-A090-1EE56AA49D1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6" name="Text Box 6">
          <a:extLst>
            <a:ext uri="{FF2B5EF4-FFF2-40B4-BE49-F238E27FC236}">
              <a16:creationId xmlns:a16="http://schemas.microsoft.com/office/drawing/2014/main" id="{A7993BB0-E9D7-4D6E-AF41-83390F694A5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7" name="Text Box 4">
          <a:extLst>
            <a:ext uri="{FF2B5EF4-FFF2-40B4-BE49-F238E27FC236}">
              <a16:creationId xmlns:a16="http://schemas.microsoft.com/office/drawing/2014/main" id="{EF54F29D-7185-4DCC-A219-B40789B4A7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8" name="Text Box 6">
          <a:extLst>
            <a:ext uri="{FF2B5EF4-FFF2-40B4-BE49-F238E27FC236}">
              <a16:creationId xmlns:a16="http://schemas.microsoft.com/office/drawing/2014/main" id="{9B9C094B-9926-4F46-A65B-3EA4C76F4CD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9" name="Text Box 4">
          <a:extLst>
            <a:ext uri="{FF2B5EF4-FFF2-40B4-BE49-F238E27FC236}">
              <a16:creationId xmlns:a16="http://schemas.microsoft.com/office/drawing/2014/main" id="{E76E6864-2D84-470A-8D7B-1E371A549CA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0" name="Text Box 6">
          <a:extLst>
            <a:ext uri="{FF2B5EF4-FFF2-40B4-BE49-F238E27FC236}">
              <a16:creationId xmlns:a16="http://schemas.microsoft.com/office/drawing/2014/main" id="{71983E43-CBCD-493B-A8BE-61928AB3204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11" name="Text Box 4">
          <a:extLst>
            <a:ext uri="{FF2B5EF4-FFF2-40B4-BE49-F238E27FC236}">
              <a16:creationId xmlns:a16="http://schemas.microsoft.com/office/drawing/2014/main" id="{19EA20FF-0024-445E-A510-E2760CFBC2D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12" name="Text Box 6">
          <a:extLst>
            <a:ext uri="{FF2B5EF4-FFF2-40B4-BE49-F238E27FC236}">
              <a16:creationId xmlns:a16="http://schemas.microsoft.com/office/drawing/2014/main" id="{8679EDE8-9B9D-4FDC-A133-E5237D2A301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3" name="Text Box 4">
          <a:extLst>
            <a:ext uri="{FF2B5EF4-FFF2-40B4-BE49-F238E27FC236}">
              <a16:creationId xmlns:a16="http://schemas.microsoft.com/office/drawing/2014/main" id="{ABCD6E03-ABAC-4D88-B265-779F3BBA5E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4" name="Text Box 6">
          <a:extLst>
            <a:ext uri="{FF2B5EF4-FFF2-40B4-BE49-F238E27FC236}">
              <a16:creationId xmlns:a16="http://schemas.microsoft.com/office/drawing/2014/main" id="{37423947-C3E6-4716-B422-D19306B3B9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5" name="Text Box 4">
          <a:extLst>
            <a:ext uri="{FF2B5EF4-FFF2-40B4-BE49-F238E27FC236}">
              <a16:creationId xmlns:a16="http://schemas.microsoft.com/office/drawing/2014/main" id="{5A98D378-E5CC-41C3-BE14-B14EFF44AF9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6" name="Text Box 6">
          <a:extLst>
            <a:ext uri="{FF2B5EF4-FFF2-40B4-BE49-F238E27FC236}">
              <a16:creationId xmlns:a16="http://schemas.microsoft.com/office/drawing/2014/main" id="{0B24360B-6C1B-4E99-8E72-73DB4524FC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7" name="Text Box 4">
          <a:extLst>
            <a:ext uri="{FF2B5EF4-FFF2-40B4-BE49-F238E27FC236}">
              <a16:creationId xmlns:a16="http://schemas.microsoft.com/office/drawing/2014/main" id="{48632D49-2BD1-4D32-A2D0-D61B83B3B7E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8" name="Text Box 6">
          <a:extLst>
            <a:ext uri="{FF2B5EF4-FFF2-40B4-BE49-F238E27FC236}">
              <a16:creationId xmlns:a16="http://schemas.microsoft.com/office/drawing/2014/main" id="{5575B923-5C9E-42D3-B920-4D8C354DB6E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9" name="Text Box 4">
          <a:extLst>
            <a:ext uri="{FF2B5EF4-FFF2-40B4-BE49-F238E27FC236}">
              <a16:creationId xmlns:a16="http://schemas.microsoft.com/office/drawing/2014/main" id="{AFAF2327-D3E3-488C-B8F5-56F9B0F32AF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20" name="Text Box 6">
          <a:extLst>
            <a:ext uri="{FF2B5EF4-FFF2-40B4-BE49-F238E27FC236}">
              <a16:creationId xmlns:a16="http://schemas.microsoft.com/office/drawing/2014/main" id="{C1F5856C-3E2C-4EA5-9AAB-E9934F22480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21" name="Text Box 4">
          <a:extLst>
            <a:ext uri="{FF2B5EF4-FFF2-40B4-BE49-F238E27FC236}">
              <a16:creationId xmlns:a16="http://schemas.microsoft.com/office/drawing/2014/main" id="{EB645C37-2EC7-4442-85F5-82758586A43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22" name="Text Box 6">
          <a:extLst>
            <a:ext uri="{FF2B5EF4-FFF2-40B4-BE49-F238E27FC236}">
              <a16:creationId xmlns:a16="http://schemas.microsoft.com/office/drawing/2014/main" id="{842BABD3-88FE-433F-919D-B90A95CE349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3" name="Text Box 4">
          <a:extLst>
            <a:ext uri="{FF2B5EF4-FFF2-40B4-BE49-F238E27FC236}">
              <a16:creationId xmlns:a16="http://schemas.microsoft.com/office/drawing/2014/main" id="{C7DB6BDC-DA58-4CF6-AE21-4C8F565BA40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4" name="Text Box 6">
          <a:extLst>
            <a:ext uri="{FF2B5EF4-FFF2-40B4-BE49-F238E27FC236}">
              <a16:creationId xmlns:a16="http://schemas.microsoft.com/office/drawing/2014/main" id="{E99543A5-C640-49DA-8CAE-9F1A18CAA9F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25" name="Text Box 4">
          <a:extLst>
            <a:ext uri="{FF2B5EF4-FFF2-40B4-BE49-F238E27FC236}">
              <a16:creationId xmlns:a16="http://schemas.microsoft.com/office/drawing/2014/main" id="{BB32865A-6C26-4F1B-AF96-8C03571539E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26" name="Text Box 6">
          <a:extLst>
            <a:ext uri="{FF2B5EF4-FFF2-40B4-BE49-F238E27FC236}">
              <a16:creationId xmlns:a16="http://schemas.microsoft.com/office/drawing/2014/main" id="{C7F4A096-8D5F-4D88-9A2B-F0E27EFD42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7" name="Text Box 4">
          <a:extLst>
            <a:ext uri="{FF2B5EF4-FFF2-40B4-BE49-F238E27FC236}">
              <a16:creationId xmlns:a16="http://schemas.microsoft.com/office/drawing/2014/main" id="{FB2EE2F3-89DE-4135-8CCB-0F39616B45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8" name="Text Box 6">
          <a:extLst>
            <a:ext uri="{FF2B5EF4-FFF2-40B4-BE49-F238E27FC236}">
              <a16:creationId xmlns:a16="http://schemas.microsoft.com/office/drawing/2014/main" id="{CBCCC054-8DB7-4304-9737-3C6F393CA5F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29" name="Text Box 4">
          <a:extLst>
            <a:ext uri="{FF2B5EF4-FFF2-40B4-BE49-F238E27FC236}">
              <a16:creationId xmlns:a16="http://schemas.microsoft.com/office/drawing/2014/main" id="{AE6AB05E-9BBC-40B6-8B56-664E8F22823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30" name="Text Box 6">
          <a:extLst>
            <a:ext uri="{FF2B5EF4-FFF2-40B4-BE49-F238E27FC236}">
              <a16:creationId xmlns:a16="http://schemas.microsoft.com/office/drawing/2014/main" id="{E42FD250-15C7-4283-BDF3-0D4765E088F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31" name="Text Box 4">
          <a:extLst>
            <a:ext uri="{FF2B5EF4-FFF2-40B4-BE49-F238E27FC236}">
              <a16:creationId xmlns:a16="http://schemas.microsoft.com/office/drawing/2014/main" id="{7F2207EF-95C0-43DA-A915-FAEA76A33B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32" name="Text Box 6">
          <a:extLst>
            <a:ext uri="{FF2B5EF4-FFF2-40B4-BE49-F238E27FC236}">
              <a16:creationId xmlns:a16="http://schemas.microsoft.com/office/drawing/2014/main" id="{6CAB9494-4038-4133-A8F0-35EC533A14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33" name="Text Box 4">
          <a:extLst>
            <a:ext uri="{FF2B5EF4-FFF2-40B4-BE49-F238E27FC236}">
              <a16:creationId xmlns:a16="http://schemas.microsoft.com/office/drawing/2014/main" id="{7B26DEC3-7D7F-46E5-8BC6-37DB3159681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34" name="Text Box 6">
          <a:extLst>
            <a:ext uri="{FF2B5EF4-FFF2-40B4-BE49-F238E27FC236}">
              <a16:creationId xmlns:a16="http://schemas.microsoft.com/office/drawing/2014/main" id="{CCF71D12-18CB-49C9-8E8E-B849AE62D4C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35" name="Text Box 4">
          <a:extLst>
            <a:ext uri="{FF2B5EF4-FFF2-40B4-BE49-F238E27FC236}">
              <a16:creationId xmlns:a16="http://schemas.microsoft.com/office/drawing/2014/main" id="{221AF92F-C67F-4AD3-A63F-89A54AEAA0C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36" name="Text Box 6">
          <a:extLst>
            <a:ext uri="{FF2B5EF4-FFF2-40B4-BE49-F238E27FC236}">
              <a16:creationId xmlns:a16="http://schemas.microsoft.com/office/drawing/2014/main" id="{95B84491-3D8B-4133-8F49-A4DE024232A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37" name="Text Box 4">
          <a:extLst>
            <a:ext uri="{FF2B5EF4-FFF2-40B4-BE49-F238E27FC236}">
              <a16:creationId xmlns:a16="http://schemas.microsoft.com/office/drawing/2014/main" id="{77B93030-248C-4C99-8C97-621627BAA67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38" name="Text Box 6">
          <a:extLst>
            <a:ext uri="{FF2B5EF4-FFF2-40B4-BE49-F238E27FC236}">
              <a16:creationId xmlns:a16="http://schemas.microsoft.com/office/drawing/2014/main" id="{B29C8E7B-0620-4316-BB8D-97861B2C393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39" name="Text Box 4">
          <a:extLst>
            <a:ext uri="{FF2B5EF4-FFF2-40B4-BE49-F238E27FC236}">
              <a16:creationId xmlns:a16="http://schemas.microsoft.com/office/drawing/2014/main" id="{1BD00B66-1655-44DA-A27E-34CFFA9F9BF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40" name="Text Box 6">
          <a:extLst>
            <a:ext uri="{FF2B5EF4-FFF2-40B4-BE49-F238E27FC236}">
              <a16:creationId xmlns:a16="http://schemas.microsoft.com/office/drawing/2014/main" id="{3ED55D14-57CD-40D9-9776-138024AC82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41" name="Text Box 4">
          <a:extLst>
            <a:ext uri="{FF2B5EF4-FFF2-40B4-BE49-F238E27FC236}">
              <a16:creationId xmlns:a16="http://schemas.microsoft.com/office/drawing/2014/main" id="{82665D9C-086B-4687-8EAA-857BDA27643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42" name="Text Box 6">
          <a:extLst>
            <a:ext uri="{FF2B5EF4-FFF2-40B4-BE49-F238E27FC236}">
              <a16:creationId xmlns:a16="http://schemas.microsoft.com/office/drawing/2014/main" id="{0ACFF42E-7066-4E08-BD2F-1887C1E356E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3" name="Text Box 4">
          <a:extLst>
            <a:ext uri="{FF2B5EF4-FFF2-40B4-BE49-F238E27FC236}">
              <a16:creationId xmlns:a16="http://schemas.microsoft.com/office/drawing/2014/main" id="{FCBFE451-7722-45BF-A95F-706B10D1097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4" name="Text Box 6">
          <a:extLst>
            <a:ext uri="{FF2B5EF4-FFF2-40B4-BE49-F238E27FC236}">
              <a16:creationId xmlns:a16="http://schemas.microsoft.com/office/drawing/2014/main" id="{58252ACA-1EC8-4CB6-AAF4-F464DFE3CD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45" name="Text Box 4">
          <a:extLst>
            <a:ext uri="{FF2B5EF4-FFF2-40B4-BE49-F238E27FC236}">
              <a16:creationId xmlns:a16="http://schemas.microsoft.com/office/drawing/2014/main" id="{0B63B287-A2EE-4C80-9EAE-13073704CB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46" name="Text Box 6">
          <a:extLst>
            <a:ext uri="{FF2B5EF4-FFF2-40B4-BE49-F238E27FC236}">
              <a16:creationId xmlns:a16="http://schemas.microsoft.com/office/drawing/2014/main" id="{08C95F52-514E-47C5-95BF-68D3185AFAC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7" name="Text Box 4">
          <a:extLst>
            <a:ext uri="{FF2B5EF4-FFF2-40B4-BE49-F238E27FC236}">
              <a16:creationId xmlns:a16="http://schemas.microsoft.com/office/drawing/2014/main" id="{3A7EDF82-07F6-443D-9233-2627E22B5C3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8" name="Text Box 6">
          <a:extLst>
            <a:ext uri="{FF2B5EF4-FFF2-40B4-BE49-F238E27FC236}">
              <a16:creationId xmlns:a16="http://schemas.microsoft.com/office/drawing/2014/main" id="{3211A6FE-6466-47F7-9EFB-8D249E02689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49" name="Text Box 4">
          <a:extLst>
            <a:ext uri="{FF2B5EF4-FFF2-40B4-BE49-F238E27FC236}">
              <a16:creationId xmlns:a16="http://schemas.microsoft.com/office/drawing/2014/main" id="{9D953424-3C0A-414B-9D64-32A1AF9919D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50" name="Text Box 6">
          <a:extLst>
            <a:ext uri="{FF2B5EF4-FFF2-40B4-BE49-F238E27FC236}">
              <a16:creationId xmlns:a16="http://schemas.microsoft.com/office/drawing/2014/main" id="{37D3A5D6-CBAC-4C44-BF09-49B5CDB959A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51" name="Text Box 4">
          <a:extLst>
            <a:ext uri="{FF2B5EF4-FFF2-40B4-BE49-F238E27FC236}">
              <a16:creationId xmlns:a16="http://schemas.microsoft.com/office/drawing/2014/main" id="{ABD6B09F-410D-43FE-B39F-0B2D80603DD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52" name="Text Box 6">
          <a:extLst>
            <a:ext uri="{FF2B5EF4-FFF2-40B4-BE49-F238E27FC236}">
              <a16:creationId xmlns:a16="http://schemas.microsoft.com/office/drawing/2014/main" id="{A410BC6F-969B-4EAF-8678-5118C9B5C3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53" name="Text Box 4">
          <a:extLst>
            <a:ext uri="{FF2B5EF4-FFF2-40B4-BE49-F238E27FC236}">
              <a16:creationId xmlns:a16="http://schemas.microsoft.com/office/drawing/2014/main" id="{3A9E5C6D-456E-419A-BA2A-414E2C378DE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54" name="Text Box 6">
          <a:extLst>
            <a:ext uri="{FF2B5EF4-FFF2-40B4-BE49-F238E27FC236}">
              <a16:creationId xmlns:a16="http://schemas.microsoft.com/office/drawing/2014/main" id="{A7A3C7F0-DD85-4357-A7E8-D24002631C3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55" name="Text Box 4">
          <a:extLst>
            <a:ext uri="{FF2B5EF4-FFF2-40B4-BE49-F238E27FC236}">
              <a16:creationId xmlns:a16="http://schemas.microsoft.com/office/drawing/2014/main" id="{6FD76402-5092-40ED-8B4A-C74584015A2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56" name="Text Box 6">
          <a:extLst>
            <a:ext uri="{FF2B5EF4-FFF2-40B4-BE49-F238E27FC236}">
              <a16:creationId xmlns:a16="http://schemas.microsoft.com/office/drawing/2014/main" id="{9141EC39-9D1B-4385-93D6-406A6810301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57" name="Text Box 4">
          <a:extLst>
            <a:ext uri="{FF2B5EF4-FFF2-40B4-BE49-F238E27FC236}">
              <a16:creationId xmlns:a16="http://schemas.microsoft.com/office/drawing/2014/main" id="{1C70943B-7A2B-4429-A0A7-3DA9EE8D746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58" name="Text Box 6">
          <a:extLst>
            <a:ext uri="{FF2B5EF4-FFF2-40B4-BE49-F238E27FC236}">
              <a16:creationId xmlns:a16="http://schemas.microsoft.com/office/drawing/2014/main" id="{15C85327-92F9-43EC-9326-FE612BB99F1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359" name="Text Box 4">
          <a:extLst>
            <a:ext uri="{FF2B5EF4-FFF2-40B4-BE49-F238E27FC236}">
              <a16:creationId xmlns:a16="http://schemas.microsoft.com/office/drawing/2014/main" id="{E2E4E215-66C7-445E-AA4F-B52900F8AC1E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360" name="Text Box 6">
          <a:extLst>
            <a:ext uri="{FF2B5EF4-FFF2-40B4-BE49-F238E27FC236}">
              <a16:creationId xmlns:a16="http://schemas.microsoft.com/office/drawing/2014/main" id="{9A8BE83B-8246-4F87-A91E-EABB8F616829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1" name="Text Box 4">
          <a:extLst>
            <a:ext uri="{FF2B5EF4-FFF2-40B4-BE49-F238E27FC236}">
              <a16:creationId xmlns:a16="http://schemas.microsoft.com/office/drawing/2014/main" id="{FA2E6DCD-7D6C-4322-B9FC-A63643E7BC39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2" name="Text Box 6">
          <a:extLst>
            <a:ext uri="{FF2B5EF4-FFF2-40B4-BE49-F238E27FC236}">
              <a16:creationId xmlns:a16="http://schemas.microsoft.com/office/drawing/2014/main" id="{675B3A26-C85B-44C3-A63F-A02B8831A7D2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3" name="Text Box 4">
          <a:extLst>
            <a:ext uri="{FF2B5EF4-FFF2-40B4-BE49-F238E27FC236}">
              <a16:creationId xmlns:a16="http://schemas.microsoft.com/office/drawing/2014/main" id="{6776A830-A092-4D41-BAF0-C383DA0E75B2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4" name="Text Box 6">
          <a:extLst>
            <a:ext uri="{FF2B5EF4-FFF2-40B4-BE49-F238E27FC236}">
              <a16:creationId xmlns:a16="http://schemas.microsoft.com/office/drawing/2014/main" id="{5A6753FC-0216-44DB-8F41-C34133045B9F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5" name="Text Box 4">
          <a:extLst>
            <a:ext uri="{FF2B5EF4-FFF2-40B4-BE49-F238E27FC236}">
              <a16:creationId xmlns:a16="http://schemas.microsoft.com/office/drawing/2014/main" id="{D3B80394-D162-40A5-A1CC-C5BA8B1F6875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6" name="Text Box 6">
          <a:extLst>
            <a:ext uri="{FF2B5EF4-FFF2-40B4-BE49-F238E27FC236}">
              <a16:creationId xmlns:a16="http://schemas.microsoft.com/office/drawing/2014/main" id="{80805D9E-FC17-4A21-A1E1-3D78EBE21785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85725</xdr:colOff>
      <xdr:row>47</xdr:row>
      <xdr:rowOff>114300</xdr:rowOff>
    </xdr:to>
    <xdr:sp macro="" textlink="">
      <xdr:nvSpPr>
        <xdr:cNvPr id="2367" name="Text Box 4">
          <a:extLst>
            <a:ext uri="{FF2B5EF4-FFF2-40B4-BE49-F238E27FC236}">
              <a16:creationId xmlns:a16="http://schemas.microsoft.com/office/drawing/2014/main" id="{CD8C0B68-82C0-409E-BE7A-6E9116604DB9}"/>
            </a:ext>
          </a:extLst>
        </xdr:cNvPr>
        <xdr:cNvSpPr txBox="1">
          <a:spLocks noChangeArrowheads="1"/>
        </xdr:cNvSpPr>
      </xdr:nvSpPr>
      <xdr:spPr bwMode="auto">
        <a:xfrm>
          <a:off x="260032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85725</xdr:colOff>
      <xdr:row>47</xdr:row>
      <xdr:rowOff>114300</xdr:rowOff>
    </xdr:to>
    <xdr:sp macro="" textlink="">
      <xdr:nvSpPr>
        <xdr:cNvPr id="2368" name="Text Box 6">
          <a:extLst>
            <a:ext uri="{FF2B5EF4-FFF2-40B4-BE49-F238E27FC236}">
              <a16:creationId xmlns:a16="http://schemas.microsoft.com/office/drawing/2014/main" id="{CB694C40-9516-445A-8B33-663DEEB6E865}"/>
            </a:ext>
          </a:extLst>
        </xdr:cNvPr>
        <xdr:cNvSpPr txBox="1">
          <a:spLocks noChangeArrowheads="1"/>
        </xdr:cNvSpPr>
      </xdr:nvSpPr>
      <xdr:spPr bwMode="auto">
        <a:xfrm>
          <a:off x="260032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9" name="Text Box 4">
          <a:extLst>
            <a:ext uri="{FF2B5EF4-FFF2-40B4-BE49-F238E27FC236}">
              <a16:creationId xmlns:a16="http://schemas.microsoft.com/office/drawing/2014/main" id="{289B3DCE-9356-4208-8528-97623F21F2BE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70" name="Text Box 6">
          <a:extLst>
            <a:ext uri="{FF2B5EF4-FFF2-40B4-BE49-F238E27FC236}">
              <a16:creationId xmlns:a16="http://schemas.microsoft.com/office/drawing/2014/main" id="{C0267625-7A1A-4FA3-B6DE-C27B5A4723AB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85725</xdr:colOff>
      <xdr:row>47</xdr:row>
      <xdr:rowOff>114300</xdr:rowOff>
    </xdr:to>
    <xdr:sp macro="" textlink="">
      <xdr:nvSpPr>
        <xdr:cNvPr id="2371" name="Text Box 4">
          <a:extLst>
            <a:ext uri="{FF2B5EF4-FFF2-40B4-BE49-F238E27FC236}">
              <a16:creationId xmlns:a16="http://schemas.microsoft.com/office/drawing/2014/main" id="{CC4F23D2-BB7F-47FE-AC8E-6D095E0331B9}"/>
            </a:ext>
          </a:extLst>
        </xdr:cNvPr>
        <xdr:cNvSpPr txBox="1">
          <a:spLocks noChangeArrowheads="1"/>
        </xdr:cNvSpPr>
      </xdr:nvSpPr>
      <xdr:spPr bwMode="auto">
        <a:xfrm>
          <a:off x="0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85725</xdr:colOff>
      <xdr:row>47</xdr:row>
      <xdr:rowOff>114300</xdr:rowOff>
    </xdr:to>
    <xdr:sp macro="" textlink="">
      <xdr:nvSpPr>
        <xdr:cNvPr id="2372" name="Text Box 6">
          <a:extLst>
            <a:ext uri="{FF2B5EF4-FFF2-40B4-BE49-F238E27FC236}">
              <a16:creationId xmlns:a16="http://schemas.microsoft.com/office/drawing/2014/main" id="{023BFB8B-08BB-4B25-BB2E-3B0CD126283B}"/>
            </a:ext>
          </a:extLst>
        </xdr:cNvPr>
        <xdr:cNvSpPr txBox="1">
          <a:spLocks noChangeArrowheads="1"/>
        </xdr:cNvSpPr>
      </xdr:nvSpPr>
      <xdr:spPr bwMode="auto">
        <a:xfrm>
          <a:off x="0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85725</xdr:colOff>
      <xdr:row>47</xdr:row>
      <xdr:rowOff>114300</xdr:rowOff>
    </xdr:to>
    <xdr:sp macro="" textlink="">
      <xdr:nvSpPr>
        <xdr:cNvPr id="2373" name="Text Box 6">
          <a:extLst>
            <a:ext uri="{FF2B5EF4-FFF2-40B4-BE49-F238E27FC236}">
              <a16:creationId xmlns:a16="http://schemas.microsoft.com/office/drawing/2014/main" id="{B25F2854-4A8C-4C77-9A15-E7A4B6186064}"/>
            </a:ext>
          </a:extLst>
        </xdr:cNvPr>
        <xdr:cNvSpPr txBox="1">
          <a:spLocks noChangeArrowheads="1"/>
        </xdr:cNvSpPr>
      </xdr:nvSpPr>
      <xdr:spPr bwMode="auto">
        <a:xfrm>
          <a:off x="3829050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9525</xdr:rowOff>
    </xdr:to>
    <xdr:sp macro="" textlink="">
      <xdr:nvSpPr>
        <xdr:cNvPr id="2374" name="Text Box 4">
          <a:extLst>
            <a:ext uri="{FF2B5EF4-FFF2-40B4-BE49-F238E27FC236}">
              <a16:creationId xmlns:a16="http://schemas.microsoft.com/office/drawing/2014/main" id="{FEF02CDD-CB81-48CE-A19E-0784E8D65B27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9525</xdr:rowOff>
    </xdr:to>
    <xdr:sp macro="" textlink="">
      <xdr:nvSpPr>
        <xdr:cNvPr id="2375" name="Text Box 6">
          <a:extLst>
            <a:ext uri="{FF2B5EF4-FFF2-40B4-BE49-F238E27FC236}">
              <a16:creationId xmlns:a16="http://schemas.microsoft.com/office/drawing/2014/main" id="{48B6C274-4D12-4CC4-894C-C632670B3AFB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76" name="Text Box 6">
          <a:extLst>
            <a:ext uri="{FF2B5EF4-FFF2-40B4-BE49-F238E27FC236}">
              <a16:creationId xmlns:a16="http://schemas.microsoft.com/office/drawing/2014/main" id="{F961A497-9B55-4680-AB11-698B593ED3DA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377" name="Text Box 4">
          <a:extLst>
            <a:ext uri="{FF2B5EF4-FFF2-40B4-BE49-F238E27FC236}">
              <a16:creationId xmlns:a16="http://schemas.microsoft.com/office/drawing/2014/main" id="{147289DB-6903-4E38-93F7-2C4F6A5501FA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378" name="Text Box 6">
          <a:extLst>
            <a:ext uri="{FF2B5EF4-FFF2-40B4-BE49-F238E27FC236}">
              <a16:creationId xmlns:a16="http://schemas.microsoft.com/office/drawing/2014/main" id="{BDCC8495-808F-469F-B8C5-A732D94F5072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79" name="Text Box 4">
          <a:extLst>
            <a:ext uri="{FF2B5EF4-FFF2-40B4-BE49-F238E27FC236}">
              <a16:creationId xmlns:a16="http://schemas.microsoft.com/office/drawing/2014/main" id="{61F793D6-8EA8-4441-BB10-FD3558714C74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0" name="Text Box 6">
          <a:extLst>
            <a:ext uri="{FF2B5EF4-FFF2-40B4-BE49-F238E27FC236}">
              <a16:creationId xmlns:a16="http://schemas.microsoft.com/office/drawing/2014/main" id="{550A99ED-5B8A-44CE-B667-B971EB0946FD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43</xdr:row>
      <xdr:rowOff>161925</xdr:rowOff>
    </xdr:from>
    <xdr:to>
      <xdr:col>4</xdr:col>
      <xdr:colOff>152400</xdr:colOff>
      <xdr:row>46</xdr:row>
      <xdr:rowOff>28574</xdr:rowOff>
    </xdr:to>
    <xdr:sp macro="" textlink="">
      <xdr:nvSpPr>
        <xdr:cNvPr id="2381" name="Text Box 6">
          <a:extLst>
            <a:ext uri="{FF2B5EF4-FFF2-40B4-BE49-F238E27FC236}">
              <a16:creationId xmlns:a16="http://schemas.microsoft.com/office/drawing/2014/main" id="{A79EF80D-9960-4C0F-A86E-A4B3D772C58D}"/>
            </a:ext>
          </a:extLst>
        </xdr:cNvPr>
        <xdr:cNvSpPr txBox="1">
          <a:spLocks noChangeArrowheads="1"/>
        </xdr:cNvSpPr>
      </xdr:nvSpPr>
      <xdr:spPr bwMode="auto">
        <a:xfrm>
          <a:off x="3228975" y="89916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2" name="Text Box 4">
          <a:extLst>
            <a:ext uri="{FF2B5EF4-FFF2-40B4-BE49-F238E27FC236}">
              <a16:creationId xmlns:a16="http://schemas.microsoft.com/office/drawing/2014/main" id="{3B2731C1-4022-4B87-8D5D-8654C8789596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3" name="Text Box 6">
          <a:extLst>
            <a:ext uri="{FF2B5EF4-FFF2-40B4-BE49-F238E27FC236}">
              <a16:creationId xmlns:a16="http://schemas.microsoft.com/office/drawing/2014/main" id="{E6636204-57C4-4226-91DC-F089ECBD9437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85725</xdr:colOff>
      <xdr:row>45</xdr:row>
      <xdr:rowOff>238124</xdr:rowOff>
    </xdr:to>
    <xdr:sp macro="" textlink="">
      <xdr:nvSpPr>
        <xdr:cNvPr id="2384" name="Text Box 4">
          <a:extLst>
            <a:ext uri="{FF2B5EF4-FFF2-40B4-BE49-F238E27FC236}">
              <a16:creationId xmlns:a16="http://schemas.microsoft.com/office/drawing/2014/main" id="{A293EE4F-D497-43FD-B765-AF882D3E93F0}"/>
            </a:ext>
          </a:extLst>
        </xdr:cNvPr>
        <xdr:cNvSpPr txBox="1">
          <a:spLocks noChangeArrowheads="1"/>
        </xdr:cNvSpPr>
      </xdr:nvSpPr>
      <xdr:spPr bwMode="auto">
        <a:xfrm>
          <a:off x="0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85725</xdr:colOff>
      <xdr:row>45</xdr:row>
      <xdr:rowOff>238124</xdr:rowOff>
    </xdr:to>
    <xdr:sp macro="" textlink="">
      <xdr:nvSpPr>
        <xdr:cNvPr id="2385" name="Text Box 6">
          <a:extLst>
            <a:ext uri="{FF2B5EF4-FFF2-40B4-BE49-F238E27FC236}">
              <a16:creationId xmlns:a16="http://schemas.microsoft.com/office/drawing/2014/main" id="{2BC6D0CB-358D-480B-82F5-1AEDA6FD1025}"/>
            </a:ext>
          </a:extLst>
        </xdr:cNvPr>
        <xdr:cNvSpPr txBox="1">
          <a:spLocks noChangeArrowheads="1"/>
        </xdr:cNvSpPr>
      </xdr:nvSpPr>
      <xdr:spPr bwMode="auto">
        <a:xfrm>
          <a:off x="0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32</xdr:row>
      <xdr:rowOff>428625</xdr:rowOff>
    </xdr:from>
    <xdr:to>
      <xdr:col>0</xdr:col>
      <xdr:colOff>400050</xdr:colOff>
      <xdr:row>33</xdr:row>
      <xdr:rowOff>45554</xdr:rowOff>
    </xdr:to>
    <xdr:sp macro="" textlink="">
      <xdr:nvSpPr>
        <xdr:cNvPr id="2386" name="Text Box 4">
          <a:extLst>
            <a:ext uri="{FF2B5EF4-FFF2-40B4-BE49-F238E27FC236}">
              <a16:creationId xmlns:a16="http://schemas.microsoft.com/office/drawing/2014/main" id="{A5D0A674-1B77-4F11-8F9F-9B81BBACA118}"/>
            </a:ext>
          </a:extLst>
        </xdr:cNvPr>
        <xdr:cNvSpPr txBox="1">
          <a:spLocks noChangeArrowheads="1"/>
        </xdr:cNvSpPr>
      </xdr:nvSpPr>
      <xdr:spPr bwMode="auto">
        <a:xfrm>
          <a:off x="314325" y="7000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85725</xdr:colOff>
      <xdr:row>43</xdr:row>
      <xdr:rowOff>152400</xdr:rowOff>
    </xdr:to>
    <xdr:sp macro="" textlink="">
      <xdr:nvSpPr>
        <xdr:cNvPr id="2387" name="Text Box 4">
          <a:extLst>
            <a:ext uri="{FF2B5EF4-FFF2-40B4-BE49-F238E27FC236}">
              <a16:creationId xmlns:a16="http://schemas.microsoft.com/office/drawing/2014/main" id="{D1FCE83B-BCA3-4413-9193-F10E8721E2AE}"/>
            </a:ext>
          </a:extLst>
        </xdr:cNvPr>
        <xdr:cNvSpPr txBox="1">
          <a:spLocks noChangeArrowheads="1"/>
        </xdr:cNvSpPr>
      </xdr:nvSpPr>
      <xdr:spPr bwMode="auto">
        <a:xfrm>
          <a:off x="3829050" y="88296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85725</xdr:colOff>
      <xdr:row>43</xdr:row>
      <xdr:rowOff>152400</xdr:rowOff>
    </xdr:to>
    <xdr:sp macro="" textlink="">
      <xdr:nvSpPr>
        <xdr:cNvPr id="2388" name="Text Box 6">
          <a:extLst>
            <a:ext uri="{FF2B5EF4-FFF2-40B4-BE49-F238E27FC236}">
              <a16:creationId xmlns:a16="http://schemas.microsoft.com/office/drawing/2014/main" id="{E565F9DF-64C5-4242-A92D-0D92D0353D4A}"/>
            </a:ext>
          </a:extLst>
        </xdr:cNvPr>
        <xdr:cNvSpPr txBox="1">
          <a:spLocks noChangeArrowheads="1"/>
        </xdr:cNvSpPr>
      </xdr:nvSpPr>
      <xdr:spPr bwMode="auto">
        <a:xfrm>
          <a:off x="3829050" y="88296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89" name="Text Box 6">
          <a:extLst>
            <a:ext uri="{FF2B5EF4-FFF2-40B4-BE49-F238E27FC236}">
              <a16:creationId xmlns:a16="http://schemas.microsoft.com/office/drawing/2014/main" id="{C16590B9-25D0-4567-A31B-1A3C477388A1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214593</xdr:rowOff>
    </xdr:to>
    <xdr:sp macro="" textlink="">
      <xdr:nvSpPr>
        <xdr:cNvPr id="2390" name="Text Box 4">
          <a:extLst>
            <a:ext uri="{FF2B5EF4-FFF2-40B4-BE49-F238E27FC236}">
              <a16:creationId xmlns:a16="http://schemas.microsoft.com/office/drawing/2014/main" id="{69B0FCBA-4446-42CB-B88D-E78C10DEF5BF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214593</xdr:rowOff>
    </xdr:to>
    <xdr:sp macro="" textlink="">
      <xdr:nvSpPr>
        <xdr:cNvPr id="2391" name="Text Box 6">
          <a:extLst>
            <a:ext uri="{FF2B5EF4-FFF2-40B4-BE49-F238E27FC236}">
              <a16:creationId xmlns:a16="http://schemas.microsoft.com/office/drawing/2014/main" id="{BB0422F7-563D-49CA-AA2C-52D9B0B6FCA6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2" name="Text Box 4">
          <a:extLst>
            <a:ext uri="{FF2B5EF4-FFF2-40B4-BE49-F238E27FC236}">
              <a16:creationId xmlns:a16="http://schemas.microsoft.com/office/drawing/2014/main" id="{F6DAA0CF-0383-431E-8968-4A24F8F520E8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3" name="Text Box 6">
          <a:extLst>
            <a:ext uri="{FF2B5EF4-FFF2-40B4-BE49-F238E27FC236}">
              <a16:creationId xmlns:a16="http://schemas.microsoft.com/office/drawing/2014/main" id="{D0426C76-053E-42A2-AA05-478F99FE30A2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50</xdr:row>
      <xdr:rowOff>239807</xdr:rowOff>
    </xdr:to>
    <xdr:sp macro="" textlink="">
      <xdr:nvSpPr>
        <xdr:cNvPr id="2394" name="Text Box 6">
          <a:extLst>
            <a:ext uri="{FF2B5EF4-FFF2-40B4-BE49-F238E27FC236}">
              <a16:creationId xmlns:a16="http://schemas.microsoft.com/office/drawing/2014/main" id="{BC162507-91B4-4F63-9212-E30269427C71}"/>
            </a:ext>
          </a:extLst>
        </xdr:cNvPr>
        <xdr:cNvSpPr txBox="1">
          <a:spLocks noChangeArrowheads="1"/>
        </xdr:cNvSpPr>
      </xdr:nvSpPr>
      <xdr:spPr bwMode="auto">
        <a:xfrm>
          <a:off x="260032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5" name="Text Box 4">
          <a:extLst>
            <a:ext uri="{FF2B5EF4-FFF2-40B4-BE49-F238E27FC236}">
              <a16:creationId xmlns:a16="http://schemas.microsoft.com/office/drawing/2014/main" id="{B5AA7FFC-7588-4B5C-BABE-9BFB373E7F0B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6" name="Text Box 6">
          <a:extLst>
            <a:ext uri="{FF2B5EF4-FFF2-40B4-BE49-F238E27FC236}">
              <a16:creationId xmlns:a16="http://schemas.microsoft.com/office/drawing/2014/main" id="{7F903EE8-1282-4DAA-AA5C-2639D9FC4859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50</xdr:row>
      <xdr:rowOff>239807</xdr:rowOff>
    </xdr:to>
    <xdr:sp macro="" textlink="">
      <xdr:nvSpPr>
        <xdr:cNvPr id="2397" name="Text Box 4">
          <a:extLst>
            <a:ext uri="{FF2B5EF4-FFF2-40B4-BE49-F238E27FC236}">
              <a16:creationId xmlns:a16="http://schemas.microsoft.com/office/drawing/2014/main" id="{88A643EA-C2AA-478D-8F22-9B8712478305}"/>
            </a:ext>
          </a:extLst>
        </xdr:cNvPr>
        <xdr:cNvSpPr txBox="1">
          <a:spLocks noChangeArrowheads="1"/>
        </xdr:cNvSpPr>
      </xdr:nvSpPr>
      <xdr:spPr bwMode="auto">
        <a:xfrm>
          <a:off x="0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50</xdr:row>
      <xdr:rowOff>239807</xdr:rowOff>
    </xdr:to>
    <xdr:sp macro="" textlink="">
      <xdr:nvSpPr>
        <xdr:cNvPr id="2398" name="Text Box 6">
          <a:extLst>
            <a:ext uri="{FF2B5EF4-FFF2-40B4-BE49-F238E27FC236}">
              <a16:creationId xmlns:a16="http://schemas.microsoft.com/office/drawing/2014/main" id="{6302BD7A-EB7C-4EC4-A8BD-16D2D705BA17}"/>
            </a:ext>
          </a:extLst>
        </xdr:cNvPr>
        <xdr:cNvSpPr txBox="1">
          <a:spLocks noChangeArrowheads="1"/>
        </xdr:cNvSpPr>
      </xdr:nvSpPr>
      <xdr:spPr bwMode="auto">
        <a:xfrm>
          <a:off x="0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2399" name="Text Box 4">
          <a:extLst>
            <a:ext uri="{FF2B5EF4-FFF2-40B4-BE49-F238E27FC236}">
              <a16:creationId xmlns:a16="http://schemas.microsoft.com/office/drawing/2014/main" id="{F84CC54A-0516-4630-A418-C12FC23DE95B}"/>
            </a:ext>
          </a:extLst>
        </xdr:cNvPr>
        <xdr:cNvSpPr txBox="1">
          <a:spLocks noChangeArrowheads="1"/>
        </xdr:cNvSpPr>
      </xdr:nvSpPr>
      <xdr:spPr bwMode="auto">
        <a:xfrm>
          <a:off x="3829050" y="10239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2400" name="Text Box 6">
          <a:extLst>
            <a:ext uri="{FF2B5EF4-FFF2-40B4-BE49-F238E27FC236}">
              <a16:creationId xmlns:a16="http://schemas.microsoft.com/office/drawing/2014/main" id="{14569FA0-0437-49C1-96B3-8A80D28135B3}"/>
            </a:ext>
          </a:extLst>
        </xdr:cNvPr>
        <xdr:cNvSpPr txBox="1">
          <a:spLocks noChangeArrowheads="1"/>
        </xdr:cNvSpPr>
      </xdr:nvSpPr>
      <xdr:spPr bwMode="auto">
        <a:xfrm>
          <a:off x="3829050" y="10239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1" name="Text Box 4">
          <a:extLst>
            <a:ext uri="{FF2B5EF4-FFF2-40B4-BE49-F238E27FC236}">
              <a16:creationId xmlns:a16="http://schemas.microsoft.com/office/drawing/2014/main" id="{E44EDE80-BF7D-477E-A0DD-9A6C2843BD3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2" name="Text Box 6">
          <a:extLst>
            <a:ext uri="{FF2B5EF4-FFF2-40B4-BE49-F238E27FC236}">
              <a16:creationId xmlns:a16="http://schemas.microsoft.com/office/drawing/2014/main" id="{816DCD3E-FB7A-4DB3-8409-79E1ED29DD1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3" name="Text Box 4">
          <a:extLst>
            <a:ext uri="{FF2B5EF4-FFF2-40B4-BE49-F238E27FC236}">
              <a16:creationId xmlns:a16="http://schemas.microsoft.com/office/drawing/2014/main" id="{7B8F9057-6E1B-4A44-B307-DDE5787EF40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4" name="Text Box 6">
          <a:extLst>
            <a:ext uri="{FF2B5EF4-FFF2-40B4-BE49-F238E27FC236}">
              <a16:creationId xmlns:a16="http://schemas.microsoft.com/office/drawing/2014/main" id="{3F446122-37C2-473D-9975-7CEB9AEDE94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5" name="Text Box 4">
          <a:extLst>
            <a:ext uri="{FF2B5EF4-FFF2-40B4-BE49-F238E27FC236}">
              <a16:creationId xmlns:a16="http://schemas.microsoft.com/office/drawing/2014/main" id="{A5E53A64-657C-48DE-B45C-A780FF9CE9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6" name="Text Box 6">
          <a:extLst>
            <a:ext uri="{FF2B5EF4-FFF2-40B4-BE49-F238E27FC236}">
              <a16:creationId xmlns:a16="http://schemas.microsoft.com/office/drawing/2014/main" id="{A8A66C74-4432-48EF-AF1A-A147A8ABA1B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7" name="Text Box 4">
          <a:extLst>
            <a:ext uri="{FF2B5EF4-FFF2-40B4-BE49-F238E27FC236}">
              <a16:creationId xmlns:a16="http://schemas.microsoft.com/office/drawing/2014/main" id="{AD2C1F55-D6A5-46F1-A7AB-62EF4D8E77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8" name="Text Box 6">
          <a:extLst>
            <a:ext uri="{FF2B5EF4-FFF2-40B4-BE49-F238E27FC236}">
              <a16:creationId xmlns:a16="http://schemas.microsoft.com/office/drawing/2014/main" id="{8B623AEE-1CFB-4242-8D03-B068BD2B477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09" name="Text Box 4">
          <a:extLst>
            <a:ext uri="{FF2B5EF4-FFF2-40B4-BE49-F238E27FC236}">
              <a16:creationId xmlns:a16="http://schemas.microsoft.com/office/drawing/2014/main" id="{E5877B1E-2015-42DB-8A9C-78AA6360EBC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10" name="Text Box 6">
          <a:extLst>
            <a:ext uri="{FF2B5EF4-FFF2-40B4-BE49-F238E27FC236}">
              <a16:creationId xmlns:a16="http://schemas.microsoft.com/office/drawing/2014/main" id="{CF44DB5F-9527-47B1-896F-1964F00BD60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11" name="Text Box 4">
          <a:extLst>
            <a:ext uri="{FF2B5EF4-FFF2-40B4-BE49-F238E27FC236}">
              <a16:creationId xmlns:a16="http://schemas.microsoft.com/office/drawing/2014/main" id="{5797D165-2BA2-4207-9CC1-99559D56E18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12" name="Text Box 6">
          <a:extLst>
            <a:ext uri="{FF2B5EF4-FFF2-40B4-BE49-F238E27FC236}">
              <a16:creationId xmlns:a16="http://schemas.microsoft.com/office/drawing/2014/main" id="{AAD73DC4-A607-48AE-83D3-8B23F4E653E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413" name="Text Box 4">
          <a:extLst>
            <a:ext uri="{FF2B5EF4-FFF2-40B4-BE49-F238E27FC236}">
              <a16:creationId xmlns:a16="http://schemas.microsoft.com/office/drawing/2014/main" id="{80CC8239-1393-41A2-BA5B-EEC10A6633E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414" name="Text Box 6">
          <a:extLst>
            <a:ext uri="{FF2B5EF4-FFF2-40B4-BE49-F238E27FC236}">
              <a16:creationId xmlns:a16="http://schemas.microsoft.com/office/drawing/2014/main" id="{CA591CD6-52A8-479A-8187-F264ABA001D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15" name="Text Box 4">
          <a:extLst>
            <a:ext uri="{FF2B5EF4-FFF2-40B4-BE49-F238E27FC236}">
              <a16:creationId xmlns:a16="http://schemas.microsoft.com/office/drawing/2014/main" id="{1C489E11-B647-46D8-8A8B-94DBA2D1000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16" name="Text Box 6">
          <a:extLst>
            <a:ext uri="{FF2B5EF4-FFF2-40B4-BE49-F238E27FC236}">
              <a16:creationId xmlns:a16="http://schemas.microsoft.com/office/drawing/2014/main" id="{84622B02-74DF-497A-8344-205BF0A3AF0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17" name="Text Box 6">
          <a:extLst>
            <a:ext uri="{FF2B5EF4-FFF2-40B4-BE49-F238E27FC236}">
              <a16:creationId xmlns:a16="http://schemas.microsoft.com/office/drawing/2014/main" id="{055ECA1B-A5DC-4BF4-A805-E90608F053F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2418" name="Text Box 4">
          <a:extLst>
            <a:ext uri="{FF2B5EF4-FFF2-40B4-BE49-F238E27FC236}">
              <a16:creationId xmlns:a16="http://schemas.microsoft.com/office/drawing/2014/main" id="{58F18820-08A3-46E2-A3F7-780AAB7C24E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2419" name="Text Box 6">
          <a:extLst>
            <a:ext uri="{FF2B5EF4-FFF2-40B4-BE49-F238E27FC236}">
              <a16:creationId xmlns:a16="http://schemas.microsoft.com/office/drawing/2014/main" id="{1B7DCF32-3CB7-49C9-B0DF-EB018BC28F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0" name="Text Box 6">
          <a:extLst>
            <a:ext uri="{FF2B5EF4-FFF2-40B4-BE49-F238E27FC236}">
              <a16:creationId xmlns:a16="http://schemas.microsoft.com/office/drawing/2014/main" id="{75AD554F-FCBE-4F67-B9F3-CFFE468AA49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2421" name="Text Box 4">
          <a:extLst>
            <a:ext uri="{FF2B5EF4-FFF2-40B4-BE49-F238E27FC236}">
              <a16:creationId xmlns:a16="http://schemas.microsoft.com/office/drawing/2014/main" id="{E5C8B5CE-D0C9-45FF-BE8C-47C50C4926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2422" name="Text Box 6">
          <a:extLst>
            <a:ext uri="{FF2B5EF4-FFF2-40B4-BE49-F238E27FC236}">
              <a16:creationId xmlns:a16="http://schemas.microsoft.com/office/drawing/2014/main" id="{56658078-6EA8-4619-B8C2-E665CE52BF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3" name="Text Box 4">
          <a:extLst>
            <a:ext uri="{FF2B5EF4-FFF2-40B4-BE49-F238E27FC236}">
              <a16:creationId xmlns:a16="http://schemas.microsoft.com/office/drawing/2014/main" id="{77DC9C27-1F66-4136-8A48-E74EA96077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4" name="Text Box 6">
          <a:extLst>
            <a:ext uri="{FF2B5EF4-FFF2-40B4-BE49-F238E27FC236}">
              <a16:creationId xmlns:a16="http://schemas.microsoft.com/office/drawing/2014/main" id="{FBE296FA-7BFA-4BC0-92A1-B31E337CD1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25" name="Text Box 4">
          <a:extLst>
            <a:ext uri="{FF2B5EF4-FFF2-40B4-BE49-F238E27FC236}">
              <a16:creationId xmlns:a16="http://schemas.microsoft.com/office/drawing/2014/main" id="{7D4CAF56-9391-4238-948B-5A2C3945764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26" name="Text Box 6">
          <a:extLst>
            <a:ext uri="{FF2B5EF4-FFF2-40B4-BE49-F238E27FC236}">
              <a16:creationId xmlns:a16="http://schemas.microsoft.com/office/drawing/2014/main" id="{5B614505-D7FD-4B50-B746-A651BACF671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7" name="Text Box 4">
          <a:extLst>
            <a:ext uri="{FF2B5EF4-FFF2-40B4-BE49-F238E27FC236}">
              <a16:creationId xmlns:a16="http://schemas.microsoft.com/office/drawing/2014/main" id="{5E787F8F-1986-4D2A-8ABF-CE4FFF98E8E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8" name="Text Box 6">
          <a:extLst>
            <a:ext uri="{FF2B5EF4-FFF2-40B4-BE49-F238E27FC236}">
              <a16:creationId xmlns:a16="http://schemas.microsoft.com/office/drawing/2014/main" id="{76A9CF12-DBB6-44E4-A3A3-84BF33ED121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29" name="Text Box 4">
          <a:extLst>
            <a:ext uri="{FF2B5EF4-FFF2-40B4-BE49-F238E27FC236}">
              <a16:creationId xmlns:a16="http://schemas.microsoft.com/office/drawing/2014/main" id="{2DCE3518-FC42-4780-9465-E63D63EC85F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30" name="Text Box 6">
          <a:extLst>
            <a:ext uri="{FF2B5EF4-FFF2-40B4-BE49-F238E27FC236}">
              <a16:creationId xmlns:a16="http://schemas.microsoft.com/office/drawing/2014/main" id="{5E15E5AF-55D1-4492-BA0A-7924BEDBF8D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31" name="Text Box 4">
          <a:extLst>
            <a:ext uri="{FF2B5EF4-FFF2-40B4-BE49-F238E27FC236}">
              <a16:creationId xmlns:a16="http://schemas.microsoft.com/office/drawing/2014/main" id="{2B1C35B2-EAFE-44A4-8E60-5B53D9688BE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32" name="Text Box 6">
          <a:extLst>
            <a:ext uri="{FF2B5EF4-FFF2-40B4-BE49-F238E27FC236}">
              <a16:creationId xmlns:a16="http://schemas.microsoft.com/office/drawing/2014/main" id="{AAD57F6C-1E33-4C87-A213-87192188573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33" name="Text Box 4">
          <a:extLst>
            <a:ext uri="{FF2B5EF4-FFF2-40B4-BE49-F238E27FC236}">
              <a16:creationId xmlns:a16="http://schemas.microsoft.com/office/drawing/2014/main" id="{8FEF9FC4-0BE1-40A7-AD61-99C2ED7015A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34" name="Text Box 6">
          <a:extLst>
            <a:ext uri="{FF2B5EF4-FFF2-40B4-BE49-F238E27FC236}">
              <a16:creationId xmlns:a16="http://schemas.microsoft.com/office/drawing/2014/main" id="{4F769436-D8F3-4B1D-B62A-96AAAC1AFE7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35" name="Text Box 6">
          <a:extLst>
            <a:ext uri="{FF2B5EF4-FFF2-40B4-BE49-F238E27FC236}">
              <a16:creationId xmlns:a16="http://schemas.microsoft.com/office/drawing/2014/main" id="{8BE7C432-B928-4388-9995-B66670E4096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436" name="Text Box 4">
          <a:extLst>
            <a:ext uri="{FF2B5EF4-FFF2-40B4-BE49-F238E27FC236}">
              <a16:creationId xmlns:a16="http://schemas.microsoft.com/office/drawing/2014/main" id="{F9402988-EACE-4BD4-974D-31515214163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437" name="Text Box 6">
          <a:extLst>
            <a:ext uri="{FF2B5EF4-FFF2-40B4-BE49-F238E27FC236}">
              <a16:creationId xmlns:a16="http://schemas.microsoft.com/office/drawing/2014/main" id="{FB41479E-E644-4045-A4CC-7C4DD28DBE4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38" name="Text Box 4">
          <a:extLst>
            <a:ext uri="{FF2B5EF4-FFF2-40B4-BE49-F238E27FC236}">
              <a16:creationId xmlns:a16="http://schemas.microsoft.com/office/drawing/2014/main" id="{340849E0-9F4E-4076-97FC-18B9472731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39" name="Text Box 6">
          <a:extLst>
            <a:ext uri="{FF2B5EF4-FFF2-40B4-BE49-F238E27FC236}">
              <a16:creationId xmlns:a16="http://schemas.microsoft.com/office/drawing/2014/main" id="{35A10541-F427-43C6-965E-B10E6883070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40" name="Text Box 4">
          <a:extLst>
            <a:ext uri="{FF2B5EF4-FFF2-40B4-BE49-F238E27FC236}">
              <a16:creationId xmlns:a16="http://schemas.microsoft.com/office/drawing/2014/main" id="{1A3A5A1E-3E8C-4035-9F79-4C5EAB2DA78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41" name="Text Box 6">
          <a:extLst>
            <a:ext uri="{FF2B5EF4-FFF2-40B4-BE49-F238E27FC236}">
              <a16:creationId xmlns:a16="http://schemas.microsoft.com/office/drawing/2014/main" id="{0DDD0919-B591-402E-93BB-83A93EBF2E8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42" name="Text Box 4">
          <a:extLst>
            <a:ext uri="{FF2B5EF4-FFF2-40B4-BE49-F238E27FC236}">
              <a16:creationId xmlns:a16="http://schemas.microsoft.com/office/drawing/2014/main" id="{5EEC3D96-AAF5-4890-9363-9D1C5BBF40B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43" name="Text Box 6">
          <a:extLst>
            <a:ext uri="{FF2B5EF4-FFF2-40B4-BE49-F238E27FC236}">
              <a16:creationId xmlns:a16="http://schemas.microsoft.com/office/drawing/2014/main" id="{AC997691-B2FF-4733-96E9-DC9F90F01F5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44" name="Text Box 4">
          <a:extLst>
            <a:ext uri="{FF2B5EF4-FFF2-40B4-BE49-F238E27FC236}">
              <a16:creationId xmlns:a16="http://schemas.microsoft.com/office/drawing/2014/main" id="{78EBBEC2-9B7E-4A9C-B1AD-C5DA4C589AC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45" name="Text Box 6">
          <a:extLst>
            <a:ext uri="{FF2B5EF4-FFF2-40B4-BE49-F238E27FC236}">
              <a16:creationId xmlns:a16="http://schemas.microsoft.com/office/drawing/2014/main" id="{C5E2AB78-D78A-4921-B8BD-B3617EE6FB5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46" name="Text Box 4">
          <a:extLst>
            <a:ext uri="{FF2B5EF4-FFF2-40B4-BE49-F238E27FC236}">
              <a16:creationId xmlns:a16="http://schemas.microsoft.com/office/drawing/2014/main" id="{61F8748E-BBE7-4270-82D6-E36AA06267E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47" name="Text Box 6">
          <a:extLst>
            <a:ext uri="{FF2B5EF4-FFF2-40B4-BE49-F238E27FC236}">
              <a16:creationId xmlns:a16="http://schemas.microsoft.com/office/drawing/2014/main" id="{36153BC2-D708-425B-8D5C-01C816DAAF6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48" name="Text Box 4">
          <a:extLst>
            <a:ext uri="{FF2B5EF4-FFF2-40B4-BE49-F238E27FC236}">
              <a16:creationId xmlns:a16="http://schemas.microsoft.com/office/drawing/2014/main" id="{4B137154-F634-4A9B-A3FB-39ECF238A442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49" name="Text Box 6">
          <a:extLst>
            <a:ext uri="{FF2B5EF4-FFF2-40B4-BE49-F238E27FC236}">
              <a16:creationId xmlns:a16="http://schemas.microsoft.com/office/drawing/2014/main" id="{1964F5E8-9923-4F9B-A187-D83DDD72E645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0" name="Text Box 4">
          <a:extLst>
            <a:ext uri="{FF2B5EF4-FFF2-40B4-BE49-F238E27FC236}">
              <a16:creationId xmlns:a16="http://schemas.microsoft.com/office/drawing/2014/main" id="{2F49B3F4-8BAE-4C02-9165-279B278B65C5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1" name="Text Box 6">
          <a:extLst>
            <a:ext uri="{FF2B5EF4-FFF2-40B4-BE49-F238E27FC236}">
              <a16:creationId xmlns:a16="http://schemas.microsoft.com/office/drawing/2014/main" id="{0EE1B7CA-0EC8-4477-88FF-5EA02B4D4321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2" name="Text Box 4">
          <a:extLst>
            <a:ext uri="{FF2B5EF4-FFF2-40B4-BE49-F238E27FC236}">
              <a16:creationId xmlns:a16="http://schemas.microsoft.com/office/drawing/2014/main" id="{E4072406-2C75-4996-B27C-74C19F3EBE2C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3" name="Text Box 6">
          <a:extLst>
            <a:ext uri="{FF2B5EF4-FFF2-40B4-BE49-F238E27FC236}">
              <a16:creationId xmlns:a16="http://schemas.microsoft.com/office/drawing/2014/main" id="{F86667CD-FD93-4B4B-9126-5CCA0D9E9C94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4" name="Text Box 4">
          <a:extLst>
            <a:ext uri="{FF2B5EF4-FFF2-40B4-BE49-F238E27FC236}">
              <a16:creationId xmlns:a16="http://schemas.microsoft.com/office/drawing/2014/main" id="{7D307253-6917-4BBF-807E-5D9056C9C846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5" name="Text Box 6">
          <a:extLst>
            <a:ext uri="{FF2B5EF4-FFF2-40B4-BE49-F238E27FC236}">
              <a16:creationId xmlns:a16="http://schemas.microsoft.com/office/drawing/2014/main" id="{47F942A8-8F4D-44AB-95CB-B6D34D240E79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88</xdr:row>
      <xdr:rowOff>114300</xdr:rowOff>
    </xdr:to>
    <xdr:sp macro="" textlink="">
      <xdr:nvSpPr>
        <xdr:cNvPr id="2456" name="Text Box 4">
          <a:extLst>
            <a:ext uri="{FF2B5EF4-FFF2-40B4-BE49-F238E27FC236}">
              <a16:creationId xmlns:a16="http://schemas.microsoft.com/office/drawing/2014/main" id="{81DAA5AB-C045-4869-8E64-515E694D1DB8}"/>
            </a:ext>
          </a:extLst>
        </xdr:cNvPr>
        <xdr:cNvSpPr txBox="1">
          <a:spLocks noChangeArrowheads="1"/>
        </xdr:cNvSpPr>
      </xdr:nvSpPr>
      <xdr:spPr bwMode="auto">
        <a:xfrm>
          <a:off x="260032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88</xdr:row>
      <xdr:rowOff>114300</xdr:rowOff>
    </xdr:to>
    <xdr:sp macro="" textlink="">
      <xdr:nvSpPr>
        <xdr:cNvPr id="2457" name="Text Box 6">
          <a:extLst>
            <a:ext uri="{FF2B5EF4-FFF2-40B4-BE49-F238E27FC236}">
              <a16:creationId xmlns:a16="http://schemas.microsoft.com/office/drawing/2014/main" id="{CA8CE3EA-19F3-43FF-85BE-EEB1EFDC8BD9}"/>
            </a:ext>
          </a:extLst>
        </xdr:cNvPr>
        <xdr:cNvSpPr txBox="1">
          <a:spLocks noChangeArrowheads="1"/>
        </xdr:cNvSpPr>
      </xdr:nvSpPr>
      <xdr:spPr bwMode="auto">
        <a:xfrm>
          <a:off x="260032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8" name="Text Box 4">
          <a:extLst>
            <a:ext uri="{FF2B5EF4-FFF2-40B4-BE49-F238E27FC236}">
              <a16:creationId xmlns:a16="http://schemas.microsoft.com/office/drawing/2014/main" id="{3A7F9ED9-8B91-4AD3-AB22-D1576099A44F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9" name="Text Box 6">
          <a:extLst>
            <a:ext uri="{FF2B5EF4-FFF2-40B4-BE49-F238E27FC236}">
              <a16:creationId xmlns:a16="http://schemas.microsoft.com/office/drawing/2014/main" id="{D36B2956-D959-43BC-84C5-5223E80A1F6E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88</xdr:row>
      <xdr:rowOff>114300</xdr:rowOff>
    </xdr:to>
    <xdr:sp macro="" textlink="">
      <xdr:nvSpPr>
        <xdr:cNvPr id="2460" name="Text Box 4">
          <a:extLst>
            <a:ext uri="{FF2B5EF4-FFF2-40B4-BE49-F238E27FC236}">
              <a16:creationId xmlns:a16="http://schemas.microsoft.com/office/drawing/2014/main" id="{565565F8-62EB-4532-ACE0-3DC61A0E09DA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88</xdr:row>
      <xdr:rowOff>114300</xdr:rowOff>
    </xdr:to>
    <xdr:sp macro="" textlink="">
      <xdr:nvSpPr>
        <xdr:cNvPr id="2461" name="Text Box 6">
          <a:extLst>
            <a:ext uri="{FF2B5EF4-FFF2-40B4-BE49-F238E27FC236}">
              <a16:creationId xmlns:a16="http://schemas.microsoft.com/office/drawing/2014/main" id="{547B6E34-D00B-46BF-80EA-F43483070E3C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114300</xdr:rowOff>
    </xdr:to>
    <xdr:sp macro="" textlink="">
      <xdr:nvSpPr>
        <xdr:cNvPr id="2462" name="Text Box 6">
          <a:extLst>
            <a:ext uri="{FF2B5EF4-FFF2-40B4-BE49-F238E27FC236}">
              <a16:creationId xmlns:a16="http://schemas.microsoft.com/office/drawing/2014/main" id="{BDC2D767-314F-4C4C-9525-7623D45300C0}"/>
            </a:ext>
          </a:extLst>
        </xdr:cNvPr>
        <xdr:cNvSpPr txBox="1">
          <a:spLocks noChangeArrowheads="1"/>
        </xdr:cNvSpPr>
      </xdr:nvSpPr>
      <xdr:spPr bwMode="auto">
        <a:xfrm>
          <a:off x="3829050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583827</xdr:rowOff>
    </xdr:to>
    <xdr:sp macro="" textlink="">
      <xdr:nvSpPr>
        <xdr:cNvPr id="2463" name="Text Box 4">
          <a:extLst>
            <a:ext uri="{FF2B5EF4-FFF2-40B4-BE49-F238E27FC236}">
              <a16:creationId xmlns:a16="http://schemas.microsoft.com/office/drawing/2014/main" id="{2F2BCE29-E936-49C6-A81B-5D8B224826B2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583827</xdr:rowOff>
    </xdr:to>
    <xdr:sp macro="" textlink="">
      <xdr:nvSpPr>
        <xdr:cNvPr id="2464" name="Text Box 6">
          <a:extLst>
            <a:ext uri="{FF2B5EF4-FFF2-40B4-BE49-F238E27FC236}">
              <a16:creationId xmlns:a16="http://schemas.microsoft.com/office/drawing/2014/main" id="{453F12AF-71CC-41A5-9B04-630DD9A4A9CE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65" name="Text Box 6">
          <a:extLst>
            <a:ext uri="{FF2B5EF4-FFF2-40B4-BE49-F238E27FC236}">
              <a16:creationId xmlns:a16="http://schemas.microsoft.com/office/drawing/2014/main" id="{4DA36D02-2607-47F4-9708-D346141168A2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91</xdr:row>
      <xdr:rowOff>71718</xdr:rowOff>
    </xdr:to>
    <xdr:sp macro="" textlink="">
      <xdr:nvSpPr>
        <xdr:cNvPr id="2466" name="Text Box 4">
          <a:extLst>
            <a:ext uri="{FF2B5EF4-FFF2-40B4-BE49-F238E27FC236}">
              <a16:creationId xmlns:a16="http://schemas.microsoft.com/office/drawing/2014/main" id="{8A6159B7-9039-411A-9068-DD952925E2EC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91</xdr:row>
      <xdr:rowOff>71718</xdr:rowOff>
    </xdr:to>
    <xdr:sp macro="" textlink="">
      <xdr:nvSpPr>
        <xdr:cNvPr id="2467" name="Text Box 6">
          <a:extLst>
            <a:ext uri="{FF2B5EF4-FFF2-40B4-BE49-F238E27FC236}">
              <a16:creationId xmlns:a16="http://schemas.microsoft.com/office/drawing/2014/main" id="{5306741A-0484-4058-836D-FBAB24898444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68" name="Text Box 4">
          <a:extLst>
            <a:ext uri="{FF2B5EF4-FFF2-40B4-BE49-F238E27FC236}">
              <a16:creationId xmlns:a16="http://schemas.microsoft.com/office/drawing/2014/main" id="{A1FC16B4-FEB3-4F39-9820-96CA93FD8E06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69" name="Text Box 6">
          <a:extLst>
            <a:ext uri="{FF2B5EF4-FFF2-40B4-BE49-F238E27FC236}">
              <a16:creationId xmlns:a16="http://schemas.microsoft.com/office/drawing/2014/main" id="{05E12ED9-3816-49AD-83C1-FF9AB83E62EB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70" name="Text Box 4">
          <a:extLst>
            <a:ext uri="{FF2B5EF4-FFF2-40B4-BE49-F238E27FC236}">
              <a16:creationId xmlns:a16="http://schemas.microsoft.com/office/drawing/2014/main" id="{64C19398-A736-41A2-90D3-5D6BB32EF831}"/>
            </a:ext>
          </a:extLst>
        </xdr:cNvPr>
        <xdr:cNvSpPr txBox="1">
          <a:spLocks noChangeArrowheads="1"/>
        </xdr:cNvSpPr>
      </xdr:nvSpPr>
      <xdr:spPr bwMode="auto">
        <a:xfrm>
          <a:off x="260032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71" name="Text Box 6">
          <a:extLst>
            <a:ext uri="{FF2B5EF4-FFF2-40B4-BE49-F238E27FC236}">
              <a16:creationId xmlns:a16="http://schemas.microsoft.com/office/drawing/2014/main" id="{83CF8FCB-DB69-4BF9-9FED-D9CBBC3FC37E}"/>
            </a:ext>
          </a:extLst>
        </xdr:cNvPr>
        <xdr:cNvSpPr txBox="1">
          <a:spLocks noChangeArrowheads="1"/>
        </xdr:cNvSpPr>
      </xdr:nvSpPr>
      <xdr:spPr bwMode="auto">
        <a:xfrm>
          <a:off x="260032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2" name="Text Box 4">
          <a:extLst>
            <a:ext uri="{FF2B5EF4-FFF2-40B4-BE49-F238E27FC236}">
              <a16:creationId xmlns:a16="http://schemas.microsoft.com/office/drawing/2014/main" id="{2FA7D8D1-84E4-41CA-ADAD-13101BA7864C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3" name="Text Box 6">
          <a:extLst>
            <a:ext uri="{FF2B5EF4-FFF2-40B4-BE49-F238E27FC236}">
              <a16:creationId xmlns:a16="http://schemas.microsoft.com/office/drawing/2014/main" id="{45333CDF-E77C-4D6F-9AC6-9DF200B607C1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74" name="Text Box 4">
          <a:extLst>
            <a:ext uri="{FF2B5EF4-FFF2-40B4-BE49-F238E27FC236}">
              <a16:creationId xmlns:a16="http://schemas.microsoft.com/office/drawing/2014/main" id="{A4A2BB8D-6FF1-440D-B137-BEF1DC8DE3E6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75" name="Text Box 6">
          <a:extLst>
            <a:ext uri="{FF2B5EF4-FFF2-40B4-BE49-F238E27FC236}">
              <a16:creationId xmlns:a16="http://schemas.microsoft.com/office/drawing/2014/main" id="{8676A6E6-5D9E-4BE8-8E2A-0494E3B0F503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83</xdr:row>
      <xdr:rowOff>428625</xdr:rowOff>
    </xdr:from>
    <xdr:to>
      <xdr:col>0</xdr:col>
      <xdr:colOff>400050</xdr:colOff>
      <xdr:row>84</xdr:row>
      <xdr:rowOff>155762</xdr:rowOff>
    </xdr:to>
    <xdr:sp macro="" textlink="">
      <xdr:nvSpPr>
        <xdr:cNvPr id="2476" name="Text Box 4">
          <a:extLst>
            <a:ext uri="{FF2B5EF4-FFF2-40B4-BE49-F238E27FC236}">
              <a16:creationId xmlns:a16="http://schemas.microsoft.com/office/drawing/2014/main" id="{943E0C1F-DFFE-4554-A1E4-6336B3259D5E}"/>
            </a:ext>
          </a:extLst>
        </xdr:cNvPr>
        <xdr:cNvSpPr txBox="1">
          <a:spLocks noChangeArrowheads="1"/>
        </xdr:cNvSpPr>
      </xdr:nvSpPr>
      <xdr:spPr bwMode="auto">
        <a:xfrm>
          <a:off x="314325" y="18288000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77" name="Text Box 4">
          <a:extLst>
            <a:ext uri="{FF2B5EF4-FFF2-40B4-BE49-F238E27FC236}">
              <a16:creationId xmlns:a16="http://schemas.microsoft.com/office/drawing/2014/main" id="{050AB356-35DF-4149-AC05-81FBBBFBE315}"/>
            </a:ext>
          </a:extLst>
        </xdr:cNvPr>
        <xdr:cNvSpPr txBox="1">
          <a:spLocks noChangeArrowheads="1"/>
        </xdr:cNvSpPr>
      </xdr:nvSpPr>
      <xdr:spPr bwMode="auto">
        <a:xfrm>
          <a:off x="3829050" y="19097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78" name="Text Box 6">
          <a:extLst>
            <a:ext uri="{FF2B5EF4-FFF2-40B4-BE49-F238E27FC236}">
              <a16:creationId xmlns:a16="http://schemas.microsoft.com/office/drawing/2014/main" id="{AC89DFD4-B04C-4552-A9A7-5A168DB2129E}"/>
            </a:ext>
          </a:extLst>
        </xdr:cNvPr>
        <xdr:cNvSpPr txBox="1">
          <a:spLocks noChangeArrowheads="1"/>
        </xdr:cNvSpPr>
      </xdr:nvSpPr>
      <xdr:spPr bwMode="auto">
        <a:xfrm>
          <a:off x="3829050" y="19097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9" name="Text Box 6">
          <a:extLst>
            <a:ext uri="{FF2B5EF4-FFF2-40B4-BE49-F238E27FC236}">
              <a16:creationId xmlns:a16="http://schemas.microsoft.com/office/drawing/2014/main" id="{3F046D52-7DCF-4AF5-8C6B-8E1EB799D912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92</xdr:row>
      <xdr:rowOff>0</xdr:rowOff>
    </xdr:to>
    <xdr:sp macro="" textlink="">
      <xdr:nvSpPr>
        <xdr:cNvPr id="2480" name="Text Box 4">
          <a:extLst>
            <a:ext uri="{FF2B5EF4-FFF2-40B4-BE49-F238E27FC236}">
              <a16:creationId xmlns:a16="http://schemas.microsoft.com/office/drawing/2014/main" id="{3B087C69-8E3F-4F83-B789-1120435BB197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92</xdr:row>
      <xdr:rowOff>0</xdr:rowOff>
    </xdr:to>
    <xdr:sp macro="" textlink="">
      <xdr:nvSpPr>
        <xdr:cNvPr id="2481" name="Text Box 6">
          <a:extLst>
            <a:ext uri="{FF2B5EF4-FFF2-40B4-BE49-F238E27FC236}">
              <a16:creationId xmlns:a16="http://schemas.microsoft.com/office/drawing/2014/main" id="{D902E547-3FDB-4B89-BD24-CF683C2FAE37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2" name="Text Box 4">
          <a:extLst>
            <a:ext uri="{FF2B5EF4-FFF2-40B4-BE49-F238E27FC236}">
              <a16:creationId xmlns:a16="http://schemas.microsoft.com/office/drawing/2014/main" id="{275165F3-F6C4-4F6C-8E64-A904A3AF180F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3" name="Text Box 6">
          <a:extLst>
            <a:ext uri="{FF2B5EF4-FFF2-40B4-BE49-F238E27FC236}">
              <a16:creationId xmlns:a16="http://schemas.microsoft.com/office/drawing/2014/main" id="{38F9D730-1258-4D98-AC1C-DF3A530E7456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49695</xdr:colOff>
      <xdr:row>88</xdr:row>
      <xdr:rowOff>0</xdr:rowOff>
    </xdr:from>
    <xdr:to>
      <xdr:col>3</xdr:col>
      <xdr:colOff>135420</xdr:colOff>
      <xdr:row>90</xdr:row>
      <xdr:rowOff>440952</xdr:rowOff>
    </xdr:to>
    <xdr:sp macro="" textlink="">
      <xdr:nvSpPr>
        <xdr:cNvPr id="2484" name="Text Box 4">
          <a:extLst>
            <a:ext uri="{FF2B5EF4-FFF2-40B4-BE49-F238E27FC236}">
              <a16:creationId xmlns:a16="http://schemas.microsoft.com/office/drawing/2014/main" id="{6E531B34-665B-44FC-8B5F-85663EE7359A}"/>
            </a:ext>
          </a:extLst>
        </xdr:cNvPr>
        <xdr:cNvSpPr txBox="1">
          <a:spLocks noChangeArrowheads="1"/>
        </xdr:cNvSpPr>
      </xdr:nvSpPr>
      <xdr:spPr bwMode="auto">
        <a:xfrm>
          <a:off x="2650020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85" name="Text Box 6">
          <a:extLst>
            <a:ext uri="{FF2B5EF4-FFF2-40B4-BE49-F238E27FC236}">
              <a16:creationId xmlns:a16="http://schemas.microsoft.com/office/drawing/2014/main" id="{BF2267C1-003E-467E-A510-20A775251565}"/>
            </a:ext>
          </a:extLst>
        </xdr:cNvPr>
        <xdr:cNvSpPr txBox="1">
          <a:spLocks noChangeArrowheads="1"/>
        </xdr:cNvSpPr>
      </xdr:nvSpPr>
      <xdr:spPr bwMode="auto">
        <a:xfrm>
          <a:off x="260032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6" name="Text Box 4">
          <a:extLst>
            <a:ext uri="{FF2B5EF4-FFF2-40B4-BE49-F238E27FC236}">
              <a16:creationId xmlns:a16="http://schemas.microsoft.com/office/drawing/2014/main" id="{FCB8DD0A-A26E-465E-A612-F757EE1F8B31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7" name="Text Box 6">
          <a:extLst>
            <a:ext uri="{FF2B5EF4-FFF2-40B4-BE49-F238E27FC236}">
              <a16:creationId xmlns:a16="http://schemas.microsoft.com/office/drawing/2014/main" id="{6811B13C-CFF1-43D9-872A-34DCE67C03EF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88" name="Text Box 4">
          <a:extLst>
            <a:ext uri="{FF2B5EF4-FFF2-40B4-BE49-F238E27FC236}">
              <a16:creationId xmlns:a16="http://schemas.microsoft.com/office/drawing/2014/main" id="{83E96C7E-A7F8-44E7-B209-26A52D39D2F0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89" name="Text Box 6">
          <a:extLst>
            <a:ext uri="{FF2B5EF4-FFF2-40B4-BE49-F238E27FC236}">
              <a16:creationId xmlns:a16="http://schemas.microsoft.com/office/drawing/2014/main" id="{D6C6E5BB-0757-4E45-ABF4-8C2353906C8F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90" name="Text Box 4">
          <a:extLst>
            <a:ext uri="{FF2B5EF4-FFF2-40B4-BE49-F238E27FC236}">
              <a16:creationId xmlns:a16="http://schemas.microsoft.com/office/drawing/2014/main" id="{FC93D679-FD7B-4514-A17C-B2CAABAAAB8E}"/>
            </a:ext>
          </a:extLst>
        </xdr:cNvPr>
        <xdr:cNvSpPr txBox="1">
          <a:spLocks noChangeArrowheads="1"/>
        </xdr:cNvSpPr>
      </xdr:nvSpPr>
      <xdr:spPr bwMode="auto">
        <a:xfrm>
          <a:off x="3829050" y="19097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91" name="Text Box 6">
          <a:extLst>
            <a:ext uri="{FF2B5EF4-FFF2-40B4-BE49-F238E27FC236}">
              <a16:creationId xmlns:a16="http://schemas.microsoft.com/office/drawing/2014/main" id="{F8B751F7-B4B3-4D3F-AF5E-D835542E22B5}"/>
            </a:ext>
          </a:extLst>
        </xdr:cNvPr>
        <xdr:cNvSpPr txBox="1">
          <a:spLocks noChangeArrowheads="1"/>
        </xdr:cNvSpPr>
      </xdr:nvSpPr>
      <xdr:spPr bwMode="auto">
        <a:xfrm>
          <a:off x="3829050" y="19097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83</xdr:row>
      <xdr:rowOff>428625</xdr:rowOff>
    </xdr:from>
    <xdr:to>
      <xdr:col>0</xdr:col>
      <xdr:colOff>400050</xdr:colOff>
      <xdr:row>84</xdr:row>
      <xdr:rowOff>155762</xdr:rowOff>
    </xdr:to>
    <xdr:sp macro="" textlink="">
      <xdr:nvSpPr>
        <xdr:cNvPr id="2492" name="Text Box 4">
          <a:extLst>
            <a:ext uri="{FF2B5EF4-FFF2-40B4-BE49-F238E27FC236}">
              <a16:creationId xmlns:a16="http://schemas.microsoft.com/office/drawing/2014/main" id="{A69D5989-1662-4C9B-962B-C4E82316D6E1}"/>
            </a:ext>
          </a:extLst>
        </xdr:cNvPr>
        <xdr:cNvSpPr txBox="1">
          <a:spLocks noChangeArrowheads="1"/>
        </xdr:cNvSpPr>
      </xdr:nvSpPr>
      <xdr:spPr bwMode="auto">
        <a:xfrm>
          <a:off x="314325" y="18288000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3" name="Text Box 4">
          <a:extLst>
            <a:ext uri="{FF2B5EF4-FFF2-40B4-BE49-F238E27FC236}">
              <a16:creationId xmlns:a16="http://schemas.microsoft.com/office/drawing/2014/main" id="{BFBE6C97-48CD-4AF2-A302-94E576DB206B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4" name="Text Box 4">
          <a:extLst>
            <a:ext uri="{FF2B5EF4-FFF2-40B4-BE49-F238E27FC236}">
              <a16:creationId xmlns:a16="http://schemas.microsoft.com/office/drawing/2014/main" id="{F11F5688-F51E-40B5-8E29-F75A14F17370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47624</xdr:rowOff>
    </xdr:to>
    <xdr:sp macro="" textlink="">
      <xdr:nvSpPr>
        <xdr:cNvPr id="2495" name="Text Box 4">
          <a:extLst>
            <a:ext uri="{FF2B5EF4-FFF2-40B4-BE49-F238E27FC236}">
              <a16:creationId xmlns:a16="http://schemas.microsoft.com/office/drawing/2014/main" id="{1A9EA88A-2085-4BFC-81B7-C645FE61F802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47624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99A3DAB9-178F-4EA9-A34F-312276059A49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7" name="Text Box 4">
          <a:extLst>
            <a:ext uri="{FF2B5EF4-FFF2-40B4-BE49-F238E27FC236}">
              <a16:creationId xmlns:a16="http://schemas.microsoft.com/office/drawing/2014/main" id="{68854A80-F0FD-4F39-B5A8-35783ACA77D3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8" name="Text Box 4">
          <a:extLst>
            <a:ext uri="{FF2B5EF4-FFF2-40B4-BE49-F238E27FC236}">
              <a16:creationId xmlns:a16="http://schemas.microsoft.com/office/drawing/2014/main" id="{45AC5441-D31C-49F6-800B-C01F118E39D0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2242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C9A752BA-BDF0-40E6-99EF-96F0F976900C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2242</xdr:rowOff>
    </xdr:to>
    <xdr:sp macro="" textlink="">
      <xdr:nvSpPr>
        <xdr:cNvPr id="2500" name="Text Box 4">
          <a:extLst>
            <a:ext uri="{FF2B5EF4-FFF2-40B4-BE49-F238E27FC236}">
              <a16:creationId xmlns:a16="http://schemas.microsoft.com/office/drawing/2014/main" id="{13532F28-455C-4915-9B58-9FD110EF8161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45944</xdr:rowOff>
    </xdr:to>
    <xdr:sp macro="" textlink="">
      <xdr:nvSpPr>
        <xdr:cNvPr id="2501" name="Text Box 4">
          <a:extLst>
            <a:ext uri="{FF2B5EF4-FFF2-40B4-BE49-F238E27FC236}">
              <a16:creationId xmlns:a16="http://schemas.microsoft.com/office/drawing/2014/main" id="{6DB8AD8A-FCDB-476E-8802-9B70DD533DDE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45944</xdr:rowOff>
    </xdr:to>
    <xdr:sp macro="" textlink="">
      <xdr:nvSpPr>
        <xdr:cNvPr id="2502" name="Text Box 4">
          <a:extLst>
            <a:ext uri="{FF2B5EF4-FFF2-40B4-BE49-F238E27FC236}">
              <a16:creationId xmlns:a16="http://schemas.microsoft.com/office/drawing/2014/main" id="{8C5A7399-A81A-4CF7-97BA-3BE04E0A2348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28</xdr:row>
      <xdr:rowOff>428625</xdr:rowOff>
    </xdr:from>
    <xdr:ext cx="85725" cy="150329"/>
    <xdr:sp macro="" textlink="">
      <xdr:nvSpPr>
        <xdr:cNvPr id="2503" name="Text Box 4">
          <a:extLst>
            <a:ext uri="{FF2B5EF4-FFF2-40B4-BE49-F238E27FC236}">
              <a16:creationId xmlns:a16="http://schemas.microsoft.com/office/drawing/2014/main" id="{D3BCC484-ACC5-4EFE-8D11-6194AE089D41}"/>
            </a:ext>
          </a:extLst>
        </xdr:cNvPr>
        <xdr:cNvSpPr txBox="1">
          <a:spLocks noChangeArrowheads="1"/>
        </xdr:cNvSpPr>
      </xdr:nvSpPr>
      <xdr:spPr bwMode="auto">
        <a:xfrm>
          <a:off x="314325" y="6115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14300"/>
    <xdr:sp macro="" textlink="">
      <xdr:nvSpPr>
        <xdr:cNvPr id="2504" name="Text Box 4">
          <a:extLst>
            <a:ext uri="{FF2B5EF4-FFF2-40B4-BE49-F238E27FC236}">
              <a16:creationId xmlns:a16="http://schemas.microsoft.com/office/drawing/2014/main" id="{B1081B02-1DEC-4A93-8320-9F548E0E2107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14300"/>
    <xdr:sp macro="" textlink="">
      <xdr:nvSpPr>
        <xdr:cNvPr id="2505" name="Text Box 6">
          <a:extLst>
            <a:ext uri="{FF2B5EF4-FFF2-40B4-BE49-F238E27FC236}">
              <a16:creationId xmlns:a16="http://schemas.microsoft.com/office/drawing/2014/main" id="{886F964A-4583-4DF3-849E-0DB95CB806D1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816348"/>
    <xdr:sp macro="" textlink="">
      <xdr:nvSpPr>
        <xdr:cNvPr id="2506" name="Text Box 4">
          <a:extLst>
            <a:ext uri="{FF2B5EF4-FFF2-40B4-BE49-F238E27FC236}">
              <a16:creationId xmlns:a16="http://schemas.microsoft.com/office/drawing/2014/main" id="{5B0197CB-7285-4294-9314-24E2E5ECC400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816348"/>
    <xdr:sp macro="" textlink="">
      <xdr:nvSpPr>
        <xdr:cNvPr id="2507" name="Text Box 6">
          <a:extLst>
            <a:ext uri="{FF2B5EF4-FFF2-40B4-BE49-F238E27FC236}">
              <a16:creationId xmlns:a16="http://schemas.microsoft.com/office/drawing/2014/main" id="{17C0E04D-F395-4DFD-9A3D-A287C57EC676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08" name="Text Box 6">
          <a:extLst>
            <a:ext uri="{FF2B5EF4-FFF2-40B4-BE49-F238E27FC236}">
              <a16:creationId xmlns:a16="http://schemas.microsoft.com/office/drawing/2014/main" id="{975DA95F-C4A5-46DC-B42E-311EA276C59A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016373"/>
    <xdr:sp macro="" textlink="">
      <xdr:nvSpPr>
        <xdr:cNvPr id="2509" name="Text Box 4">
          <a:extLst>
            <a:ext uri="{FF2B5EF4-FFF2-40B4-BE49-F238E27FC236}">
              <a16:creationId xmlns:a16="http://schemas.microsoft.com/office/drawing/2014/main" id="{BC409F93-33CA-47C3-8169-3BF7BCE89DD6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016373"/>
    <xdr:sp macro="" textlink="">
      <xdr:nvSpPr>
        <xdr:cNvPr id="2510" name="Text Box 6">
          <a:extLst>
            <a:ext uri="{FF2B5EF4-FFF2-40B4-BE49-F238E27FC236}">
              <a16:creationId xmlns:a16="http://schemas.microsoft.com/office/drawing/2014/main" id="{8323DDCD-FC18-4092-9AB7-38EFB8D0235A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1" name="Text Box 4">
          <a:extLst>
            <a:ext uri="{FF2B5EF4-FFF2-40B4-BE49-F238E27FC236}">
              <a16:creationId xmlns:a16="http://schemas.microsoft.com/office/drawing/2014/main" id="{3E91C5E2-00FB-4D20-B4B8-E9811D687E7A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2" name="Text Box 6">
          <a:extLst>
            <a:ext uri="{FF2B5EF4-FFF2-40B4-BE49-F238E27FC236}">
              <a16:creationId xmlns:a16="http://schemas.microsoft.com/office/drawing/2014/main" id="{A55795B2-7D05-43A6-AD33-DE11E03237FB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48</xdr:row>
      <xdr:rowOff>0</xdr:rowOff>
    </xdr:from>
    <xdr:ext cx="85725" cy="675153"/>
    <xdr:sp macro="" textlink="">
      <xdr:nvSpPr>
        <xdr:cNvPr id="2513" name="Text Box 4">
          <a:extLst>
            <a:ext uri="{FF2B5EF4-FFF2-40B4-BE49-F238E27FC236}">
              <a16:creationId xmlns:a16="http://schemas.microsoft.com/office/drawing/2014/main" id="{A0A4314D-6A6C-40C4-A3F3-8AE07842D476}"/>
            </a:ext>
          </a:extLst>
        </xdr:cNvPr>
        <xdr:cNvSpPr txBox="1">
          <a:spLocks noChangeArrowheads="1"/>
        </xdr:cNvSpPr>
      </xdr:nvSpPr>
      <xdr:spPr bwMode="auto">
        <a:xfrm>
          <a:off x="260032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4" name="Text Box 4">
          <a:extLst>
            <a:ext uri="{FF2B5EF4-FFF2-40B4-BE49-F238E27FC236}">
              <a16:creationId xmlns:a16="http://schemas.microsoft.com/office/drawing/2014/main" id="{AE82731C-BFB1-4A7A-B654-53BAB14057F1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5" name="Text Box 6">
          <a:extLst>
            <a:ext uri="{FF2B5EF4-FFF2-40B4-BE49-F238E27FC236}">
              <a16:creationId xmlns:a16="http://schemas.microsoft.com/office/drawing/2014/main" id="{1A268145-9611-4122-BD8B-1AF537142EDC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85725" cy="675153"/>
    <xdr:sp macro="" textlink="">
      <xdr:nvSpPr>
        <xdr:cNvPr id="2516" name="Text Box 4">
          <a:extLst>
            <a:ext uri="{FF2B5EF4-FFF2-40B4-BE49-F238E27FC236}">
              <a16:creationId xmlns:a16="http://schemas.microsoft.com/office/drawing/2014/main" id="{B7B4E031-2619-40B9-B6E1-581FBE588EB8}"/>
            </a:ext>
          </a:extLst>
        </xdr:cNvPr>
        <xdr:cNvSpPr txBox="1">
          <a:spLocks noChangeArrowheads="1"/>
        </xdr:cNvSpPr>
      </xdr:nvSpPr>
      <xdr:spPr bwMode="auto">
        <a:xfrm>
          <a:off x="0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85725" cy="675153"/>
    <xdr:sp macro="" textlink="">
      <xdr:nvSpPr>
        <xdr:cNvPr id="2517" name="Text Box 6">
          <a:extLst>
            <a:ext uri="{FF2B5EF4-FFF2-40B4-BE49-F238E27FC236}">
              <a16:creationId xmlns:a16="http://schemas.microsoft.com/office/drawing/2014/main" id="{581E33EB-0A72-4425-9EC7-75289D0AFD36}"/>
            </a:ext>
          </a:extLst>
        </xdr:cNvPr>
        <xdr:cNvSpPr txBox="1">
          <a:spLocks noChangeArrowheads="1"/>
        </xdr:cNvSpPr>
      </xdr:nvSpPr>
      <xdr:spPr bwMode="auto">
        <a:xfrm>
          <a:off x="0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85725" cy="152400"/>
    <xdr:sp macro="" textlink="">
      <xdr:nvSpPr>
        <xdr:cNvPr id="2518" name="Text Box 4">
          <a:extLst>
            <a:ext uri="{FF2B5EF4-FFF2-40B4-BE49-F238E27FC236}">
              <a16:creationId xmlns:a16="http://schemas.microsoft.com/office/drawing/2014/main" id="{8764F36C-545D-4BDE-B196-0367C2EE4687}"/>
            </a:ext>
          </a:extLst>
        </xdr:cNvPr>
        <xdr:cNvSpPr txBox="1">
          <a:spLocks noChangeArrowheads="1"/>
        </xdr:cNvSpPr>
      </xdr:nvSpPr>
      <xdr:spPr bwMode="auto">
        <a:xfrm>
          <a:off x="3829050" y="10239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85725" cy="152400"/>
    <xdr:sp macro="" textlink="">
      <xdr:nvSpPr>
        <xdr:cNvPr id="2519" name="Text Box 6">
          <a:extLst>
            <a:ext uri="{FF2B5EF4-FFF2-40B4-BE49-F238E27FC236}">
              <a16:creationId xmlns:a16="http://schemas.microsoft.com/office/drawing/2014/main" id="{4F5FF58C-2DB7-4005-AFE8-4B990DB5DD98}"/>
            </a:ext>
          </a:extLst>
        </xdr:cNvPr>
        <xdr:cNvSpPr txBox="1">
          <a:spLocks noChangeArrowheads="1"/>
        </xdr:cNvSpPr>
      </xdr:nvSpPr>
      <xdr:spPr bwMode="auto">
        <a:xfrm>
          <a:off x="3829050" y="10239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59</xdr:row>
      <xdr:rowOff>428625</xdr:rowOff>
    </xdr:from>
    <xdr:ext cx="85725" cy="150329"/>
    <xdr:sp macro="" textlink="">
      <xdr:nvSpPr>
        <xdr:cNvPr id="2520" name="Text Box 4">
          <a:extLst>
            <a:ext uri="{FF2B5EF4-FFF2-40B4-BE49-F238E27FC236}">
              <a16:creationId xmlns:a16="http://schemas.microsoft.com/office/drawing/2014/main" id="{3DE52A7D-1729-427C-9EBF-F3E02EAEC37B}"/>
            </a:ext>
          </a:extLst>
        </xdr:cNvPr>
        <xdr:cNvSpPr txBox="1">
          <a:spLocks noChangeArrowheads="1"/>
        </xdr:cNvSpPr>
      </xdr:nvSpPr>
      <xdr:spPr bwMode="auto">
        <a:xfrm>
          <a:off x="314325" y="129540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521" name="Text Box 4">
          <a:extLst>
            <a:ext uri="{FF2B5EF4-FFF2-40B4-BE49-F238E27FC236}">
              <a16:creationId xmlns:a16="http://schemas.microsoft.com/office/drawing/2014/main" id="{80D8887F-24AC-424A-9DF3-F066E8833432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522" name="Text Box 6">
          <a:extLst>
            <a:ext uri="{FF2B5EF4-FFF2-40B4-BE49-F238E27FC236}">
              <a16:creationId xmlns:a16="http://schemas.microsoft.com/office/drawing/2014/main" id="{0D0E0974-785E-4FFA-9F38-917FB4A4A4D3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3" name="Text Box 4">
          <a:extLst>
            <a:ext uri="{FF2B5EF4-FFF2-40B4-BE49-F238E27FC236}">
              <a16:creationId xmlns:a16="http://schemas.microsoft.com/office/drawing/2014/main" id="{A609F695-205F-4211-B9C5-ACFF955D03C7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4" name="Text Box 6">
          <a:extLst>
            <a:ext uri="{FF2B5EF4-FFF2-40B4-BE49-F238E27FC236}">
              <a16:creationId xmlns:a16="http://schemas.microsoft.com/office/drawing/2014/main" id="{3D5A9FF3-2119-4531-A318-698916FEA43A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5" name="Text Box 4">
          <a:extLst>
            <a:ext uri="{FF2B5EF4-FFF2-40B4-BE49-F238E27FC236}">
              <a16:creationId xmlns:a16="http://schemas.microsoft.com/office/drawing/2014/main" id="{F567A965-F3BF-4066-9DFD-2175D1248FB5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6" name="Text Box 6">
          <a:extLst>
            <a:ext uri="{FF2B5EF4-FFF2-40B4-BE49-F238E27FC236}">
              <a16:creationId xmlns:a16="http://schemas.microsoft.com/office/drawing/2014/main" id="{54BCCBE7-63D7-48D3-8A59-8F6C317EB463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7" name="Text Box 4">
          <a:extLst>
            <a:ext uri="{FF2B5EF4-FFF2-40B4-BE49-F238E27FC236}">
              <a16:creationId xmlns:a16="http://schemas.microsoft.com/office/drawing/2014/main" id="{E5C5F62D-D036-4BE8-80B5-EBA06BC42AF1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8" name="Text Box 6">
          <a:extLst>
            <a:ext uri="{FF2B5EF4-FFF2-40B4-BE49-F238E27FC236}">
              <a16:creationId xmlns:a16="http://schemas.microsoft.com/office/drawing/2014/main" id="{7D15C9C4-2E22-43E6-A196-18E6D11AD845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529" name="Text Box 4">
          <a:extLst>
            <a:ext uri="{FF2B5EF4-FFF2-40B4-BE49-F238E27FC236}">
              <a16:creationId xmlns:a16="http://schemas.microsoft.com/office/drawing/2014/main" id="{437A4795-7E95-4538-AA63-A83974F8CB1F}"/>
            </a:ext>
          </a:extLst>
        </xdr:cNvPr>
        <xdr:cNvSpPr txBox="1">
          <a:spLocks noChangeArrowheads="1"/>
        </xdr:cNvSpPr>
      </xdr:nvSpPr>
      <xdr:spPr bwMode="auto">
        <a:xfrm>
          <a:off x="260032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530" name="Text Box 6">
          <a:extLst>
            <a:ext uri="{FF2B5EF4-FFF2-40B4-BE49-F238E27FC236}">
              <a16:creationId xmlns:a16="http://schemas.microsoft.com/office/drawing/2014/main" id="{2C9E6E6F-8CA8-4292-82D0-3E46AA742E5E}"/>
            </a:ext>
          </a:extLst>
        </xdr:cNvPr>
        <xdr:cNvSpPr txBox="1">
          <a:spLocks noChangeArrowheads="1"/>
        </xdr:cNvSpPr>
      </xdr:nvSpPr>
      <xdr:spPr bwMode="auto">
        <a:xfrm>
          <a:off x="260032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31" name="Text Box 4">
          <a:extLst>
            <a:ext uri="{FF2B5EF4-FFF2-40B4-BE49-F238E27FC236}">
              <a16:creationId xmlns:a16="http://schemas.microsoft.com/office/drawing/2014/main" id="{9160AFFD-6D99-4A14-BC56-00A7ED9B19FD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32" name="Text Box 6">
          <a:extLst>
            <a:ext uri="{FF2B5EF4-FFF2-40B4-BE49-F238E27FC236}">
              <a16:creationId xmlns:a16="http://schemas.microsoft.com/office/drawing/2014/main" id="{1E33A6E8-056D-40AD-96D4-8AFDE8ABBBAE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533" name="Text Box 4">
          <a:extLst>
            <a:ext uri="{FF2B5EF4-FFF2-40B4-BE49-F238E27FC236}">
              <a16:creationId xmlns:a16="http://schemas.microsoft.com/office/drawing/2014/main" id="{BC06CB7D-9517-41BE-ACA1-7BD097BDDD21}"/>
            </a:ext>
          </a:extLst>
        </xdr:cNvPr>
        <xdr:cNvSpPr txBox="1">
          <a:spLocks noChangeArrowheads="1"/>
        </xdr:cNvSpPr>
      </xdr:nvSpPr>
      <xdr:spPr bwMode="auto">
        <a:xfrm>
          <a:off x="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534" name="Text Box 6">
          <a:extLst>
            <a:ext uri="{FF2B5EF4-FFF2-40B4-BE49-F238E27FC236}">
              <a16:creationId xmlns:a16="http://schemas.microsoft.com/office/drawing/2014/main" id="{8CB40B83-1C56-4E94-829C-0799CDDE2271}"/>
            </a:ext>
          </a:extLst>
        </xdr:cNvPr>
        <xdr:cNvSpPr txBox="1">
          <a:spLocks noChangeArrowheads="1"/>
        </xdr:cNvSpPr>
      </xdr:nvSpPr>
      <xdr:spPr bwMode="auto">
        <a:xfrm>
          <a:off x="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85725" cy="114300"/>
    <xdr:sp macro="" textlink="">
      <xdr:nvSpPr>
        <xdr:cNvPr id="2535" name="Text Box 6">
          <a:extLst>
            <a:ext uri="{FF2B5EF4-FFF2-40B4-BE49-F238E27FC236}">
              <a16:creationId xmlns:a16="http://schemas.microsoft.com/office/drawing/2014/main" id="{647951AC-DB82-4A5C-8632-981601FE7867}"/>
            </a:ext>
          </a:extLst>
        </xdr:cNvPr>
        <xdr:cNvSpPr txBox="1">
          <a:spLocks noChangeArrowheads="1"/>
        </xdr:cNvSpPr>
      </xdr:nvSpPr>
      <xdr:spPr bwMode="auto">
        <a:xfrm>
          <a:off x="382905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6348"/>
    <xdr:sp macro="" textlink="">
      <xdr:nvSpPr>
        <xdr:cNvPr id="2536" name="Text Box 4">
          <a:extLst>
            <a:ext uri="{FF2B5EF4-FFF2-40B4-BE49-F238E27FC236}">
              <a16:creationId xmlns:a16="http://schemas.microsoft.com/office/drawing/2014/main" id="{4A818E87-751A-44A8-BEF2-10FD688CEB58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6348"/>
    <xdr:sp macro="" textlink="">
      <xdr:nvSpPr>
        <xdr:cNvPr id="2537" name="Text Box 6">
          <a:extLst>
            <a:ext uri="{FF2B5EF4-FFF2-40B4-BE49-F238E27FC236}">
              <a16:creationId xmlns:a16="http://schemas.microsoft.com/office/drawing/2014/main" id="{11014ED0-80CA-489F-B286-81420DF46254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38" name="Text Box 6">
          <a:extLst>
            <a:ext uri="{FF2B5EF4-FFF2-40B4-BE49-F238E27FC236}">
              <a16:creationId xmlns:a16="http://schemas.microsoft.com/office/drawing/2014/main" id="{2D69C689-D71A-47BD-89F8-8A85EC65BEFF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6373"/>
    <xdr:sp macro="" textlink="">
      <xdr:nvSpPr>
        <xdr:cNvPr id="2539" name="Text Box 4">
          <a:extLst>
            <a:ext uri="{FF2B5EF4-FFF2-40B4-BE49-F238E27FC236}">
              <a16:creationId xmlns:a16="http://schemas.microsoft.com/office/drawing/2014/main" id="{87A629A1-B96D-406A-A87B-529CF377E178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6373"/>
    <xdr:sp macro="" textlink="">
      <xdr:nvSpPr>
        <xdr:cNvPr id="2540" name="Text Box 6">
          <a:extLst>
            <a:ext uri="{FF2B5EF4-FFF2-40B4-BE49-F238E27FC236}">
              <a16:creationId xmlns:a16="http://schemas.microsoft.com/office/drawing/2014/main" id="{400EE2A0-25A2-47D4-AAF2-2D74270627FF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1" name="Text Box 4">
          <a:extLst>
            <a:ext uri="{FF2B5EF4-FFF2-40B4-BE49-F238E27FC236}">
              <a16:creationId xmlns:a16="http://schemas.microsoft.com/office/drawing/2014/main" id="{9FF8EC2B-7893-41EC-9016-B5CD6A6979E3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2" name="Text Box 6">
          <a:extLst>
            <a:ext uri="{FF2B5EF4-FFF2-40B4-BE49-F238E27FC236}">
              <a16:creationId xmlns:a16="http://schemas.microsoft.com/office/drawing/2014/main" id="{4BF971FC-5B6D-4007-B785-639192F10CB7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74</xdr:row>
      <xdr:rowOff>152400</xdr:rowOff>
    </xdr:from>
    <xdr:ext cx="85725" cy="675153"/>
    <xdr:sp macro="" textlink="">
      <xdr:nvSpPr>
        <xdr:cNvPr id="2543" name="Text Box 4">
          <a:extLst>
            <a:ext uri="{FF2B5EF4-FFF2-40B4-BE49-F238E27FC236}">
              <a16:creationId xmlns:a16="http://schemas.microsoft.com/office/drawing/2014/main" id="{419D11F5-DD06-4844-B1AB-632307D84104}"/>
            </a:ext>
          </a:extLst>
        </xdr:cNvPr>
        <xdr:cNvSpPr txBox="1">
          <a:spLocks noChangeArrowheads="1"/>
        </xdr:cNvSpPr>
      </xdr:nvSpPr>
      <xdr:spPr bwMode="auto">
        <a:xfrm>
          <a:off x="2609850" y="15801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5153"/>
    <xdr:sp macro="" textlink="">
      <xdr:nvSpPr>
        <xdr:cNvPr id="2544" name="Text Box 6">
          <a:extLst>
            <a:ext uri="{FF2B5EF4-FFF2-40B4-BE49-F238E27FC236}">
              <a16:creationId xmlns:a16="http://schemas.microsoft.com/office/drawing/2014/main" id="{5CB0796C-DE60-4B67-8B83-7EA2945B3802}"/>
            </a:ext>
          </a:extLst>
        </xdr:cNvPr>
        <xdr:cNvSpPr txBox="1">
          <a:spLocks noChangeArrowheads="1"/>
        </xdr:cNvSpPr>
      </xdr:nvSpPr>
      <xdr:spPr bwMode="auto">
        <a:xfrm>
          <a:off x="260032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5" name="Text Box 4">
          <a:extLst>
            <a:ext uri="{FF2B5EF4-FFF2-40B4-BE49-F238E27FC236}">
              <a16:creationId xmlns:a16="http://schemas.microsoft.com/office/drawing/2014/main" id="{731ED370-5A4E-4FAD-8642-664479B7B3F1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6" name="Text Box 6">
          <a:extLst>
            <a:ext uri="{FF2B5EF4-FFF2-40B4-BE49-F238E27FC236}">
              <a16:creationId xmlns:a16="http://schemas.microsoft.com/office/drawing/2014/main" id="{0DE474DB-9331-4DE0-8DC4-D1CC63E4A63D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5153"/>
    <xdr:sp macro="" textlink="">
      <xdr:nvSpPr>
        <xdr:cNvPr id="2547" name="Text Box 4">
          <a:extLst>
            <a:ext uri="{FF2B5EF4-FFF2-40B4-BE49-F238E27FC236}">
              <a16:creationId xmlns:a16="http://schemas.microsoft.com/office/drawing/2014/main" id="{861A4A8D-0EFC-4D6F-8B7F-9894E33150B0}"/>
            </a:ext>
          </a:extLst>
        </xdr:cNvPr>
        <xdr:cNvSpPr txBox="1">
          <a:spLocks noChangeArrowheads="1"/>
        </xdr:cNvSpPr>
      </xdr:nvSpPr>
      <xdr:spPr bwMode="auto">
        <a:xfrm>
          <a:off x="0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5153"/>
    <xdr:sp macro="" textlink="">
      <xdr:nvSpPr>
        <xdr:cNvPr id="2548" name="Text Box 6">
          <a:extLst>
            <a:ext uri="{FF2B5EF4-FFF2-40B4-BE49-F238E27FC236}">
              <a16:creationId xmlns:a16="http://schemas.microsoft.com/office/drawing/2014/main" id="{399525F5-A45E-445C-BE6E-3693817AE84D}"/>
            </a:ext>
          </a:extLst>
        </xdr:cNvPr>
        <xdr:cNvSpPr txBox="1">
          <a:spLocks noChangeArrowheads="1"/>
        </xdr:cNvSpPr>
      </xdr:nvSpPr>
      <xdr:spPr bwMode="auto">
        <a:xfrm>
          <a:off x="0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549" name="Text Box 4">
          <a:extLst>
            <a:ext uri="{FF2B5EF4-FFF2-40B4-BE49-F238E27FC236}">
              <a16:creationId xmlns:a16="http://schemas.microsoft.com/office/drawing/2014/main" id="{A8596CE8-C302-4357-9C3A-7AB0682B8901}"/>
            </a:ext>
          </a:extLst>
        </xdr:cNvPr>
        <xdr:cNvSpPr txBox="1">
          <a:spLocks noChangeArrowheads="1"/>
        </xdr:cNvSpPr>
      </xdr:nvSpPr>
      <xdr:spPr bwMode="auto">
        <a:xfrm>
          <a:off x="314325" y="138207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86</xdr:row>
      <xdr:rowOff>76200</xdr:rowOff>
    </xdr:from>
    <xdr:ext cx="85725" cy="152400"/>
    <xdr:sp macro="" textlink="">
      <xdr:nvSpPr>
        <xdr:cNvPr id="2550" name="Text Box 4">
          <a:extLst>
            <a:ext uri="{FF2B5EF4-FFF2-40B4-BE49-F238E27FC236}">
              <a16:creationId xmlns:a16="http://schemas.microsoft.com/office/drawing/2014/main" id="{98580C69-9458-46E7-83A4-F4ADF08CCAA0}"/>
            </a:ext>
          </a:extLst>
        </xdr:cNvPr>
        <xdr:cNvSpPr txBox="1">
          <a:spLocks noChangeArrowheads="1"/>
        </xdr:cNvSpPr>
      </xdr:nvSpPr>
      <xdr:spPr bwMode="auto">
        <a:xfrm>
          <a:off x="4505325" y="186594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551" name="Text Box 6">
          <a:extLst>
            <a:ext uri="{FF2B5EF4-FFF2-40B4-BE49-F238E27FC236}">
              <a16:creationId xmlns:a16="http://schemas.microsoft.com/office/drawing/2014/main" id="{4F2DE22E-AADC-49B1-BB64-E5961063564B}"/>
            </a:ext>
          </a:extLst>
        </xdr:cNvPr>
        <xdr:cNvSpPr txBox="1">
          <a:spLocks noChangeArrowheads="1"/>
        </xdr:cNvSpPr>
      </xdr:nvSpPr>
      <xdr:spPr bwMode="auto">
        <a:xfrm>
          <a:off x="3829050" y="15649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2" name="Text Box 6">
          <a:extLst>
            <a:ext uri="{FF2B5EF4-FFF2-40B4-BE49-F238E27FC236}">
              <a16:creationId xmlns:a16="http://schemas.microsoft.com/office/drawing/2014/main" id="{D550728A-D1E4-4003-BFC4-0D977A6642EC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1416"/>
    <xdr:sp macro="" textlink="">
      <xdr:nvSpPr>
        <xdr:cNvPr id="2553" name="Text Box 4">
          <a:extLst>
            <a:ext uri="{FF2B5EF4-FFF2-40B4-BE49-F238E27FC236}">
              <a16:creationId xmlns:a16="http://schemas.microsoft.com/office/drawing/2014/main" id="{12E1E922-276B-48D8-9735-462F58B377FD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1416"/>
    <xdr:sp macro="" textlink="">
      <xdr:nvSpPr>
        <xdr:cNvPr id="2554" name="Text Box 6">
          <a:extLst>
            <a:ext uri="{FF2B5EF4-FFF2-40B4-BE49-F238E27FC236}">
              <a16:creationId xmlns:a16="http://schemas.microsoft.com/office/drawing/2014/main" id="{4635DCDA-6C7A-4667-85ED-E51EA84FFF92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5" name="Text Box 4">
          <a:extLst>
            <a:ext uri="{FF2B5EF4-FFF2-40B4-BE49-F238E27FC236}">
              <a16:creationId xmlns:a16="http://schemas.microsoft.com/office/drawing/2014/main" id="{D07412F6-E362-493C-8050-E34DAD589AA5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6" name="Text Box 6">
          <a:extLst>
            <a:ext uri="{FF2B5EF4-FFF2-40B4-BE49-F238E27FC236}">
              <a16:creationId xmlns:a16="http://schemas.microsoft.com/office/drawing/2014/main" id="{6C9C657F-740A-4906-831A-7F032B111D8A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6836"/>
    <xdr:sp macro="" textlink="">
      <xdr:nvSpPr>
        <xdr:cNvPr id="2557" name="Text Box 6">
          <a:extLst>
            <a:ext uri="{FF2B5EF4-FFF2-40B4-BE49-F238E27FC236}">
              <a16:creationId xmlns:a16="http://schemas.microsoft.com/office/drawing/2014/main" id="{4B032D86-45A4-4DFE-880B-B8287F6EEB4F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8" name="Text Box 4">
          <a:extLst>
            <a:ext uri="{FF2B5EF4-FFF2-40B4-BE49-F238E27FC236}">
              <a16:creationId xmlns:a16="http://schemas.microsoft.com/office/drawing/2014/main" id="{3DC106D7-3D66-4231-BEA3-C75985063005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9" name="Text Box 6">
          <a:extLst>
            <a:ext uri="{FF2B5EF4-FFF2-40B4-BE49-F238E27FC236}">
              <a16:creationId xmlns:a16="http://schemas.microsoft.com/office/drawing/2014/main" id="{002CFAB5-342E-4AFC-9C35-EA4E33523E47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6836"/>
    <xdr:sp macro="" textlink="">
      <xdr:nvSpPr>
        <xdr:cNvPr id="2560" name="Text Box 4">
          <a:extLst>
            <a:ext uri="{FF2B5EF4-FFF2-40B4-BE49-F238E27FC236}">
              <a16:creationId xmlns:a16="http://schemas.microsoft.com/office/drawing/2014/main" id="{2AFE95C1-0E0E-4220-8BC3-B8A9CF5B8D91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6836"/>
    <xdr:sp macro="" textlink="">
      <xdr:nvSpPr>
        <xdr:cNvPr id="2561" name="Text Box 6">
          <a:extLst>
            <a:ext uri="{FF2B5EF4-FFF2-40B4-BE49-F238E27FC236}">
              <a16:creationId xmlns:a16="http://schemas.microsoft.com/office/drawing/2014/main" id="{A939C536-3F01-4B0C-99BB-9CF770627392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62" name="Text Box 4">
          <a:extLst>
            <a:ext uri="{FF2B5EF4-FFF2-40B4-BE49-F238E27FC236}">
              <a16:creationId xmlns:a16="http://schemas.microsoft.com/office/drawing/2014/main" id="{ABDBE9F1-17C8-4D99-9BE0-AF430616C334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63" name="Text Box 6">
          <a:extLst>
            <a:ext uri="{FF2B5EF4-FFF2-40B4-BE49-F238E27FC236}">
              <a16:creationId xmlns:a16="http://schemas.microsoft.com/office/drawing/2014/main" id="{1234323D-420A-467C-899D-78BADD8DB225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64" name="Text Box 4">
          <a:extLst>
            <a:ext uri="{FF2B5EF4-FFF2-40B4-BE49-F238E27FC236}">
              <a16:creationId xmlns:a16="http://schemas.microsoft.com/office/drawing/2014/main" id="{1350A349-CFF4-4AB3-A14A-891809FDB685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65" name="Text Box 6">
          <a:extLst>
            <a:ext uri="{FF2B5EF4-FFF2-40B4-BE49-F238E27FC236}">
              <a16:creationId xmlns:a16="http://schemas.microsoft.com/office/drawing/2014/main" id="{E58EB7A2-EFC8-499E-9FFC-19FA678E2F93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566" name="Text Box 4">
          <a:extLst>
            <a:ext uri="{FF2B5EF4-FFF2-40B4-BE49-F238E27FC236}">
              <a16:creationId xmlns:a16="http://schemas.microsoft.com/office/drawing/2014/main" id="{174A591B-1901-4130-A8D3-0AFAAC2A1C45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567" name="Text Box 6">
          <a:extLst>
            <a:ext uri="{FF2B5EF4-FFF2-40B4-BE49-F238E27FC236}">
              <a16:creationId xmlns:a16="http://schemas.microsoft.com/office/drawing/2014/main" id="{7EA549A8-4E5C-40B1-8FEA-8E10B0B00562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68" name="Text Box 6">
          <a:extLst>
            <a:ext uri="{FF2B5EF4-FFF2-40B4-BE49-F238E27FC236}">
              <a16:creationId xmlns:a16="http://schemas.microsoft.com/office/drawing/2014/main" id="{0EA73A4E-D249-4F02-8E63-3E41E9077444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569" name="Text Box 4">
          <a:extLst>
            <a:ext uri="{FF2B5EF4-FFF2-40B4-BE49-F238E27FC236}">
              <a16:creationId xmlns:a16="http://schemas.microsoft.com/office/drawing/2014/main" id="{B89820E0-9679-4A4E-8421-866C0B95520D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570" name="Text Box 6">
          <a:extLst>
            <a:ext uri="{FF2B5EF4-FFF2-40B4-BE49-F238E27FC236}">
              <a16:creationId xmlns:a16="http://schemas.microsoft.com/office/drawing/2014/main" id="{1F54E037-6555-4B70-B665-27DE96AF5DE2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1" name="Text Box 4">
          <a:extLst>
            <a:ext uri="{FF2B5EF4-FFF2-40B4-BE49-F238E27FC236}">
              <a16:creationId xmlns:a16="http://schemas.microsoft.com/office/drawing/2014/main" id="{44E794D9-4956-43BF-9CE7-6667A1891A7B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2" name="Text Box 6">
          <a:extLst>
            <a:ext uri="{FF2B5EF4-FFF2-40B4-BE49-F238E27FC236}">
              <a16:creationId xmlns:a16="http://schemas.microsoft.com/office/drawing/2014/main" id="{E86420D6-AFBE-4D20-86F9-D689A895B7A7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573" name="Text Box 4">
          <a:extLst>
            <a:ext uri="{FF2B5EF4-FFF2-40B4-BE49-F238E27FC236}">
              <a16:creationId xmlns:a16="http://schemas.microsoft.com/office/drawing/2014/main" id="{8D0AEB72-97EB-4872-9DA7-0F6D2B8388FB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574" name="Text Box 6">
          <a:extLst>
            <a:ext uri="{FF2B5EF4-FFF2-40B4-BE49-F238E27FC236}">
              <a16:creationId xmlns:a16="http://schemas.microsoft.com/office/drawing/2014/main" id="{244B7ECD-1114-455B-8E97-119DFA7A4D14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5" name="Text Box 4">
          <a:extLst>
            <a:ext uri="{FF2B5EF4-FFF2-40B4-BE49-F238E27FC236}">
              <a16:creationId xmlns:a16="http://schemas.microsoft.com/office/drawing/2014/main" id="{AE3DE9B1-0A96-4A4F-8933-25B48E90D31D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6" name="Text Box 6">
          <a:extLst>
            <a:ext uri="{FF2B5EF4-FFF2-40B4-BE49-F238E27FC236}">
              <a16:creationId xmlns:a16="http://schemas.microsoft.com/office/drawing/2014/main" id="{1F05AFDC-9580-4589-9586-9F13038B53B5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577" name="Text Box 4">
          <a:extLst>
            <a:ext uri="{FF2B5EF4-FFF2-40B4-BE49-F238E27FC236}">
              <a16:creationId xmlns:a16="http://schemas.microsoft.com/office/drawing/2014/main" id="{BD95A2F9-F261-4CB1-9F55-77062F54ADF9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578" name="Text Box 6">
          <a:extLst>
            <a:ext uri="{FF2B5EF4-FFF2-40B4-BE49-F238E27FC236}">
              <a16:creationId xmlns:a16="http://schemas.microsoft.com/office/drawing/2014/main" id="{9008B449-BBA3-4BAC-9E41-BDDDDBF514F5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79" name="Text Box 4">
          <a:extLst>
            <a:ext uri="{FF2B5EF4-FFF2-40B4-BE49-F238E27FC236}">
              <a16:creationId xmlns:a16="http://schemas.microsoft.com/office/drawing/2014/main" id="{BEFF1673-0EF3-40EA-93D2-2C47AFF848EE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80" name="Text Box 6">
          <a:extLst>
            <a:ext uri="{FF2B5EF4-FFF2-40B4-BE49-F238E27FC236}">
              <a16:creationId xmlns:a16="http://schemas.microsoft.com/office/drawing/2014/main" id="{3309D3DC-E70D-4186-9C39-6393C8A786C9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114</xdr:row>
      <xdr:rowOff>428625</xdr:rowOff>
    </xdr:from>
    <xdr:ext cx="85725" cy="156322"/>
    <xdr:sp macro="" textlink="">
      <xdr:nvSpPr>
        <xdr:cNvPr id="2581" name="Text Box 4">
          <a:extLst>
            <a:ext uri="{FF2B5EF4-FFF2-40B4-BE49-F238E27FC236}">
              <a16:creationId xmlns:a16="http://schemas.microsoft.com/office/drawing/2014/main" id="{36BB60DE-48EC-49D8-BEF5-48B57925D717}"/>
            </a:ext>
          </a:extLst>
        </xdr:cNvPr>
        <xdr:cNvSpPr txBox="1">
          <a:spLocks noChangeArrowheads="1"/>
        </xdr:cNvSpPr>
      </xdr:nvSpPr>
      <xdr:spPr bwMode="auto">
        <a:xfrm>
          <a:off x="314325" y="251269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114</xdr:row>
      <xdr:rowOff>428625</xdr:rowOff>
    </xdr:from>
    <xdr:ext cx="85725" cy="156322"/>
    <xdr:sp macro="" textlink="">
      <xdr:nvSpPr>
        <xdr:cNvPr id="2582" name="Text Box 4">
          <a:extLst>
            <a:ext uri="{FF2B5EF4-FFF2-40B4-BE49-F238E27FC236}">
              <a16:creationId xmlns:a16="http://schemas.microsoft.com/office/drawing/2014/main" id="{C7CB3F6F-AE1E-4915-8CA0-F94384CB9FF6}"/>
            </a:ext>
          </a:extLst>
        </xdr:cNvPr>
        <xdr:cNvSpPr txBox="1">
          <a:spLocks noChangeArrowheads="1"/>
        </xdr:cNvSpPr>
      </xdr:nvSpPr>
      <xdr:spPr bwMode="auto">
        <a:xfrm>
          <a:off x="314325" y="251269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90</xdr:row>
      <xdr:rowOff>428625</xdr:rowOff>
    </xdr:from>
    <xdr:ext cx="85725" cy="150329"/>
    <xdr:sp macro="" textlink="">
      <xdr:nvSpPr>
        <xdr:cNvPr id="2583" name="Text Box 4">
          <a:extLst>
            <a:ext uri="{FF2B5EF4-FFF2-40B4-BE49-F238E27FC236}">
              <a16:creationId xmlns:a16="http://schemas.microsoft.com/office/drawing/2014/main" id="{59D1E694-F7D9-4A75-B6B7-EC881BC7F014}"/>
            </a:ext>
          </a:extLst>
        </xdr:cNvPr>
        <xdr:cNvSpPr txBox="1">
          <a:spLocks noChangeArrowheads="1"/>
        </xdr:cNvSpPr>
      </xdr:nvSpPr>
      <xdr:spPr bwMode="auto">
        <a:xfrm>
          <a:off x="314325" y="197643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2584" name="Text Box 4">
          <a:extLst>
            <a:ext uri="{FF2B5EF4-FFF2-40B4-BE49-F238E27FC236}">
              <a16:creationId xmlns:a16="http://schemas.microsoft.com/office/drawing/2014/main" id="{78251B03-766B-4FEE-B97C-6AAAEC861ACC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2585" name="Text Box 6">
          <a:extLst>
            <a:ext uri="{FF2B5EF4-FFF2-40B4-BE49-F238E27FC236}">
              <a16:creationId xmlns:a16="http://schemas.microsoft.com/office/drawing/2014/main" id="{CC81BDFE-92B1-483C-9B1F-EC58D4A6DC6C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6" name="Text Box 4">
          <a:extLst>
            <a:ext uri="{FF2B5EF4-FFF2-40B4-BE49-F238E27FC236}">
              <a16:creationId xmlns:a16="http://schemas.microsoft.com/office/drawing/2014/main" id="{6375D889-B779-4475-AC9E-3A716F4CA5CF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7" name="Text Box 6">
          <a:extLst>
            <a:ext uri="{FF2B5EF4-FFF2-40B4-BE49-F238E27FC236}">
              <a16:creationId xmlns:a16="http://schemas.microsoft.com/office/drawing/2014/main" id="{C416225E-FB2A-43CF-85F3-DDDD9A702EE6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8" name="Text Box 4">
          <a:extLst>
            <a:ext uri="{FF2B5EF4-FFF2-40B4-BE49-F238E27FC236}">
              <a16:creationId xmlns:a16="http://schemas.microsoft.com/office/drawing/2014/main" id="{1ED8FBA6-799D-427B-A406-1AA6E58FD4A8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9" name="Text Box 6">
          <a:extLst>
            <a:ext uri="{FF2B5EF4-FFF2-40B4-BE49-F238E27FC236}">
              <a16:creationId xmlns:a16="http://schemas.microsoft.com/office/drawing/2014/main" id="{47DDC807-299C-48DC-9B94-93CC4E62400C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0" name="Text Box 4">
          <a:extLst>
            <a:ext uri="{FF2B5EF4-FFF2-40B4-BE49-F238E27FC236}">
              <a16:creationId xmlns:a16="http://schemas.microsoft.com/office/drawing/2014/main" id="{ADBF2CFF-57CF-4175-A9A2-A49D5D15D357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1" name="Text Box 6">
          <a:extLst>
            <a:ext uri="{FF2B5EF4-FFF2-40B4-BE49-F238E27FC236}">
              <a16:creationId xmlns:a16="http://schemas.microsoft.com/office/drawing/2014/main" id="{88AE66F8-E0DB-4FC2-9F04-2D14839470C9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2592" name="Text Box 4">
          <a:extLst>
            <a:ext uri="{FF2B5EF4-FFF2-40B4-BE49-F238E27FC236}">
              <a16:creationId xmlns:a16="http://schemas.microsoft.com/office/drawing/2014/main" id="{4E76392D-F29B-4763-BF65-52340BB8BD62}"/>
            </a:ext>
          </a:extLst>
        </xdr:cNvPr>
        <xdr:cNvSpPr txBox="1">
          <a:spLocks noChangeArrowheads="1"/>
        </xdr:cNvSpPr>
      </xdr:nvSpPr>
      <xdr:spPr bwMode="auto">
        <a:xfrm>
          <a:off x="260032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2593" name="Text Box 6">
          <a:extLst>
            <a:ext uri="{FF2B5EF4-FFF2-40B4-BE49-F238E27FC236}">
              <a16:creationId xmlns:a16="http://schemas.microsoft.com/office/drawing/2014/main" id="{D7BF0B43-5DC7-47F2-B3BD-A1851A0CCCF5}"/>
            </a:ext>
          </a:extLst>
        </xdr:cNvPr>
        <xdr:cNvSpPr txBox="1">
          <a:spLocks noChangeArrowheads="1"/>
        </xdr:cNvSpPr>
      </xdr:nvSpPr>
      <xdr:spPr bwMode="auto">
        <a:xfrm>
          <a:off x="260032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4" name="Text Box 4">
          <a:extLst>
            <a:ext uri="{FF2B5EF4-FFF2-40B4-BE49-F238E27FC236}">
              <a16:creationId xmlns:a16="http://schemas.microsoft.com/office/drawing/2014/main" id="{BB47C555-06D5-495F-8630-53325F5706AE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5" name="Text Box 6">
          <a:extLst>
            <a:ext uri="{FF2B5EF4-FFF2-40B4-BE49-F238E27FC236}">
              <a16:creationId xmlns:a16="http://schemas.microsoft.com/office/drawing/2014/main" id="{C910B520-A65D-4082-A3DF-5073D842153E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2596" name="Text Box 4">
          <a:extLst>
            <a:ext uri="{FF2B5EF4-FFF2-40B4-BE49-F238E27FC236}">
              <a16:creationId xmlns:a16="http://schemas.microsoft.com/office/drawing/2014/main" id="{C0251E48-5EA4-4A0B-964B-E717A17AB7FF}"/>
            </a:ext>
          </a:extLst>
        </xdr:cNvPr>
        <xdr:cNvSpPr txBox="1">
          <a:spLocks noChangeArrowheads="1"/>
        </xdr:cNvSpPr>
      </xdr:nvSpPr>
      <xdr:spPr bwMode="auto">
        <a:xfrm>
          <a:off x="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2597" name="Text Box 6">
          <a:extLst>
            <a:ext uri="{FF2B5EF4-FFF2-40B4-BE49-F238E27FC236}">
              <a16:creationId xmlns:a16="http://schemas.microsoft.com/office/drawing/2014/main" id="{3629B9FB-3EB3-47EF-88E1-0F4A08537F02}"/>
            </a:ext>
          </a:extLst>
        </xdr:cNvPr>
        <xdr:cNvSpPr txBox="1">
          <a:spLocks noChangeArrowheads="1"/>
        </xdr:cNvSpPr>
      </xdr:nvSpPr>
      <xdr:spPr bwMode="auto">
        <a:xfrm>
          <a:off x="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109</xdr:row>
      <xdr:rowOff>0</xdr:rowOff>
    </xdr:from>
    <xdr:ext cx="85725" cy="114300"/>
    <xdr:sp macro="" textlink="">
      <xdr:nvSpPr>
        <xdr:cNvPr id="2598" name="Text Box 6">
          <a:extLst>
            <a:ext uri="{FF2B5EF4-FFF2-40B4-BE49-F238E27FC236}">
              <a16:creationId xmlns:a16="http://schemas.microsoft.com/office/drawing/2014/main" id="{02FAD8B3-6D6A-48F3-AB2C-C4E7841D93F8}"/>
            </a:ext>
          </a:extLst>
        </xdr:cNvPr>
        <xdr:cNvSpPr txBox="1">
          <a:spLocks noChangeArrowheads="1"/>
        </xdr:cNvSpPr>
      </xdr:nvSpPr>
      <xdr:spPr bwMode="auto">
        <a:xfrm>
          <a:off x="382905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6348"/>
    <xdr:sp macro="" textlink="">
      <xdr:nvSpPr>
        <xdr:cNvPr id="2599" name="Text Box 4">
          <a:extLst>
            <a:ext uri="{FF2B5EF4-FFF2-40B4-BE49-F238E27FC236}">
              <a16:creationId xmlns:a16="http://schemas.microsoft.com/office/drawing/2014/main" id="{2F4736E4-0CA2-4F0B-87AC-9182705F3316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6348"/>
    <xdr:sp macro="" textlink="">
      <xdr:nvSpPr>
        <xdr:cNvPr id="2600" name="Text Box 6">
          <a:extLst>
            <a:ext uri="{FF2B5EF4-FFF2-40B4-BE49-F238E27FC236}">
              <a16:creationId xmlns:a16="http://schemas.microsoft.com/office/drawing/2014/main" id="{7544C67B-EF88-4860-B271-8425CBA38531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1" name="Text Box 6">
          <a:extLst>
            <a:ext uri="{FF2B5EF4-FFF2-40B4-BE49-F238E27FC236}">
              <a16:creationId xmlns:a16="http://schemas.microsoft.com/office/drawing/2014/main" id="{5ACB4EF1-358A-450E-BE72-C1BA7DB068CE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6373"/>
    <xdr:sp macro="" textlink="">
      <xdr:nvSpPr>
        <xdr:cNvPr id="2602" name="Text Box 4">
          <a:extLst>
            <a:ext uri="{FF2B5EF4-FFF2-40B4-BE49-F238E27FC236}">
              <a16:creationId xmlns:a16="http://schemas.microsoft.com/office/drawing/2014/main" id="{3652AE93-F4E7-4B94-A740-A3EFBB043856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6373"/>
    <xdr:sp macro="" textlink="">
      <xdr:nvSpPr>
        <xdr:cNvPr id="2603" name="Text Box 6">
          <a:extLst>
            <a:ext uri="{FF2B5EF4-FFF2-40B4-BE49-F238E27FC236}">
              <a16:creationId xmlns:a16="http://schemas.microsoft.com/office/drawing/2014/main" id="{BF9985FA-9F5B-41F6-8C15-0365BA426D49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4" name="Text Box 4">
          <a:extLst>
            <a:ext uri="{FF2B5EF4-FFF2-40B4-BE49-F238E27FC236}">
              <a16:creationId xmlns:a16="http://schemas.microsoft.com/office/drawing/2014/main" id="{A856A01B-9C8A-4EA9-8AC0-B63E895911CD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5" name="Text Box 6">
          <a:extLst>
            <a:ext uri="{FF2B5EF4-FFF2-40B4-BE49-F238E27FC236}">
              <a16:creationId xmlns:a16="http://schemas.microsoft.com/office/drawing/2014/main" id="{A95CBEBB-7893-4CE1-99FA-A8F7494B0E07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105</xdr:row>
      <xdr:rowOff>171450</xdr:rowOff>
    </xdr:from>
    <xdr:ext cx="85725" cy="675153"/>
    <xdr:sp macro="" textlink="">
      <xdr:nvSpPr>
        <xdr:cNvPr id="2606" name="Text Box 4">
          <a:extLst>
            <a:ext uri="{FF2B5EF4-FFF2-40B4-BE49-F238E27FC236}">
              <a16:creationId xmlns:a16="http://schemas.microsoft.com/office/drawing/2014/main" id="{23401052-D613-40B4-BBA1-A4F5429F2DD8}"/>
            </a:ext>
          </a:extLst>
        </xdr:cNvPr>
        <xdr:cNvSpPr txBox="1">
          <a:spLocks noChangeArrowheads="1"/>
        </xdr:cNvSpPr>
      </xdr:nvSpPr>
      <xdr:spPr bwMode="auto">
        <a:xfrm>
          <a:off x="2628900" y="22631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5153"/>
    <xdr:sp macro="" textlink="">
      <xdr:nvSpPr>
        <xdr:cNvPr id="2607" name="Text Box 6">
          <a:extLst>
            <a:ext uri="{FF2B5EF4-FFF2-40B4-BE49-F238E27FC236}">
              <a16:creationId xmlns:a16="http://schemas.microsoft.com/office/drawing/2014/main" id="{8DA2013F-D0D4-459D-87D0-E670DFDF26E1}"/>
            </a:ext>
          </a:extLst>
        </xdr:cNvPr>
        <xdr:cNvSpPr txBox="1">
          <a:spLocks noChangeArrowheads="1"/>
        </xdr:cNvSpPr>
      </xdr:nvSpPr>
      <xdr:spPr bwMode="auto">
        <a:xfrm>
          <a:off x="260032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8" name="Text Box 4">
          <a:extLst>
            <a:ext uri="{FF2B5EF4-FFF2-40B4-BE49-F238E27FC236}">
              <a16:creationId xmlns:a16="http://schemas.microsoft.com/office/drawing/2014/main" id="{137557E1-8502-4379-9C81-3465EEC78C83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9" name="Text Box 6">
          <a:extLst>
            <a:ext uri="{FF2B5EF4-FFF2-40B4-BE49-F238E27FC236}">
              <a16:creationId xmlns:a16="http://schemas.microsoft.com/office/drawing/2014/main" id="{EBF23B16-F6CD-4FC0-A09E-189DD7C20EC9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5153"/>
    <xdr:sp macro="" textlink="">
      <xdr:nvSpPr>
        <xdr:cNvPr id="2610" name="Text Box 4">
          <a:extLst>
            <a:ext uri="{FF2B5EF4-FFF2-40B4-BE49-F238E27FC236}">
              <a16:creationId xmlns:a16="http://schemas.microsoft.com/office/drawing/2014/main" id="{12602CCF-F599-448D-907C-A24A97A37EE0}"/>
            </a:ext>
          </a:extLst>
        </xdr:cNvPr>
        <xdr:cNvSpPr txBox="1">
          <a:spLocks noChangeArrowheads="1"/>
        </xdr:cNvSpPr>
      </xdr:nvSpPr>
      <xdr:spPr bwMode="auto">
        <a:xfrm>
          <a:off x="0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5153"/>
    <xdr:sp macro="" textlink="">
      <xdr:nvSpPr>
        <xdr:cNvPr id="2611" name="Text Box 6">
          <a:extLst>
            <a:ext uri="{FF2B5EF4-FFF2-40B4-BE49-F238E27FC236}">
              <a16:creationId xmlns:a16="http://schemas.microsoft.com/office/drawing/2014/main" id="{FA3DE75A-EC82-499B-A5E7-293C22CF3D66}"/>
            </a:ext>
          </a:extLst>
        </xdr:cNvPr>
        <xdr:cNvSpPr txBox="1">
          <a:spLocks noChangeArrowheads="1"/>
        </xdr:cNvSpPr>
      </xdr:nvSpPr>
      <xdr:spPr bwMode="auto">
        <a:xfrm>
          <a:off x="0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2612" name="Text Box 4">
          <a:extLst>
            <a:ext uri="{FF2B5EF4-FFF2-40B4-BE49-F238E27FC236}">
              <a16:creationId xmlns:a16="http://schemas.microsoft.com/office/drawing/2014/main" id="{DC29DDE9-6185-40E7-BBDE-D7DFBEF2E4F6}"/>
            </a:ext>
          </a:extLst>
        </xdr:cNvPr>
        <xdr:cNvSpPr txBox="1">
          <a:spLocks noChangeArrowheads="1"/>
        </xdr:cNvSpPr>
      </xdr:nvSpPr>
      <xdr:spPr bwMode="auto">
        <a:xfrm>
          <a:off x="314325" y="206311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2613" name="Text Box 4">
          <a:extLst>
            <a:ext uri="{FF2B5EF4-FFF2-40B4-BE49-F238E27FC236}">
              <a16:creationId xmlns:a16="http://schemas.microsoft.com/office/drawing/2014/main" id="{E2CDC957-A10F-4DBA-83B3-3BC24114976C}"/>
            </a:ext>
          </a:extLst>
        </xdr:cNvPr>
        <xdr:cNvSpPr txBox="1">
          <a:spLocks noChangeArrowheads="1"/>
        </xdr:cNvSpPr>
      </xdr:nvSpPr>
      <xdr:spPr bwMode="auto">
        <a:xfrm>
          <a:off x="3829050" y="22459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2614" name="Text Box 6">
          <a:extLst>
            <a:ext uri="{FF2B5EF4-FFF2-40B4-BE49-F238E27FC236}">
              <a16:creationId xmlns:a16="http://schemas.microsoft.com/office/drawing/2014/main" id="{3E65D47A-2A9B-46D0-8CA7-D3A31D732BC6}"/>
            </a:ext>
          </a:extLst>
        </xdr:cNvPr>
        <xdr:cNvSpPr txBox="1">
          <a:spLocks noChangeArrowheads="1"/>
        </xdr:cNvSpPr>
      </xdr:nvSpPr>
      <xdr:spPr bwMode="auto">
        <a:xfrm>
          <a:off x="3829050" y="22459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15" name="Text Box 6">
          <a:extLst>
            <a:ext uri="{FF2B5EF4-FFF2-40B4-BE49-F238E27FC236}">
              <a16:creationId xmlns:a16="http://schemas.microsoft.com/office/drawing/2014/main" id="{6CCB4A15-A05D-477D-9559-B8CEA31387C6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1416"/>
    <xdr:sp macro="" textlink="">
      <xdr:nvSpPr>
        <xdr:cNvPr id="2616" name="Text Box 4">
          <a:extLst>
            <a:ext uri="{FF2B5EF4-FFF2-40B4-BE49-F238E27FC236}">
              <a16:creationId xmlns:a16="http://schemas.microsoft.com/office/drawing/2014/main" id="{3C30CE26-5E29-4D7E-AE62-7D1755A992CF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1416"/>
    <xdr:sp macro="" textlink="">
      <xdr:nvSpPr>
        <xdr:cNvPr id="2617" name="Text Box 6">
          <a:extLst>
            <a:ext uri="{FF2B5EF4-FFF2-40B4-BE49-F238E27FC236}">
              <a16:creationId xmlns:a16="http://schemas.microsoft.com/office/drawing/2014/main" id="{1EF7019D-6BA6-4F76-9C0D-E99FDEC1030A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18" name="Text Box 4">
          <a:extLst>
            <a:ext uri="{FF2B5EF4-FFF2-40B4-BE49-F238E27FC236}">
              <a16:creationId xmlns:a16="http://schemas.microsoft.com/office/drawing/2014/main" id="{3154F936-40E8-43B3-AB89-C4C77D775FEE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19" name="Text Box 6">
          <a:extLst>
            <a:ext uri="{FF2B5EF4-FFF2-40B4-BE49-F238E27FC236}">
              <a16:creationId xmlns:a16="http://schemas.microsoft.com/office/drawing/2014/main" id="{7787E5B0-F76C-499C-A184-353EAF830B17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836"/>
    <xdr:sp macro="" textlink="">
      <xdr:nvSpPr>
        <xdr:cNvPr id="2620" name="Text Box 4">
          <a:extLst>
            <a:ext uri="{FF2B5EF4-FFF2-40B4-BE49-F238E27FC236}">
              <a16:creationId xmlns:a16="http://schemas.microsoft.com/office/drawing/2014/main" id="{651C86A0-FBAD-407A-8237-12286D1FE1DE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836"/>
    <xdr:sp macro="" textlink="">
      <xdr:nvSpPr>
        <xdr:cNvPr id="2621" name="Text Box 6">
          <a:extLst>
            <a:ext uri="{FF2B5EF4-FFF2-40B4-BE49-F238E27FC236}">
              <a16:creationId xmlns:a16="http://schemas.microsoft.com/office/drawing/2014/main" id="{049E5817-88EE-46A5-8C3C-863089891B9C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22" name="Text Box 4">
          <a:extLst>
            <a:ext uri="{FF2B5EF4-FFF2-40B4-BE49-F238E27FC236}">
              <a16:creationId xmlns:a16="http://schemas.microsoft.com/office/drawing/2014/main" id="{6D093DDF-5783-471D-82D3-4BAD7AF4BEA9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23" name="Text Box 6">
          <a:extLst>
            <a:ext uri="{FF2B5EF4-FFF2-40B4-BE49-F238E27FC236}">
              <a16:creationId xmlns:a16="http://schemas.microsoft.com/office/drawing/2014/main" id="{F4D14DE6-E238-4038-925D-DF5C53B3F966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6836"/>
    <xdr:sp macro="" textlink="">
      <xdr:nvSpPr>
        <xdr:cNvPr id="2624" name="Text Box 4">
          <a:extLst>
            <a:ext uri="{FF2B5EF4-FFF2-40B4-BE49-F238E27FC236}">
              <a16:creationId xmlns:a16="http://schemas.microsoft.com/office/drawing/2014/main" id="{AC16A885-845E-4396-B575-47BF57926AEF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6836"/>
    <xdr:sp macro="" textlink="">
      <xdr:nvSpPr>
        <xdr:cNvPr id="2625" name="Text Box 6">
          <a:extLst>
            <a:ext uri="{FF2B5EF4-FFF2-40B4-BE49-F238E27FC236}">
              <a16:creationId xmlns:a16="http://schemas.microsoft.com/office/drawing/2014/main" id="{998D7758-C682-48EA-AE70-716DD32D5033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26" name="Text Box 4">
          <a:extLst>
            <a:ext uri="{FF2B5EF4-FFF2-40B4-BE49-F238E27FC236}">
              <a16:creationId xmlns:a16="http://schemas.microsoft.com/office/drawing/2014/main" id="{5F71AE1D-9BC0-4B8B-9038-6D76AAE9266F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27" name="Text Box 6">
          <a:extLst>
            <a:ext uri="{FF2B5EF4-FFF2-40B4-BE49-F238E27FC236}">
              <a16:creationId xmlns:a16="http://schemas.microsoft.com/office/drawing/2014/main" id="{93E1CE6E-4E66-498B-8285-998E138FE2E3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628" name="Text Box 4">
          <a:extLst>
            <a:ext uri="{FF2B5EF4-FFF2-40B4-BE49-F238E27FC236}">
              <a16:creationId xmlns:a16="http://schemas.microsoft.com/office/drawing/2014/main" id="{6F51CD97-9E9C-4523-B807-8900771C7401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629" name="Text Box 6">
          <a:extLst>
            <a:ext uri="{FF2B5EF4-FFF2-40B4-BE49-F238E27FC236}">
              <a16:creationId xmlns:a16="http://schemas.microsoft.com/office/drawing/2014/main" id="{57D6DC48-5ED9-4E81-8E21-F57603121BFF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2630" name="Text Box 4">
          <a:extLst>
            <a:ext uri="{FF2B5EF4-FFF2-40B4-BE49-F238E27FC236}">
              <a16:creationId xmlns:a16="http://schemas.microsoft.com/office/drawing/2014/main" id="{853DCAA6-E041-4C90-8CF8-925F86A9500E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2631" name="Text Box 6">
          <a:extLst>
            <a:ext uri="{FF2B5EF4-FFF2-40B4-BE49-F238E27FC236}">
              <a16:creationId xmlns:a16="http://schemas.microsoft.com/office/drawing/2014/main" id="{68FC96D4-555C-4CEB-B1EF-672B55126E9F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2" name="Text Box 6">
          <a:extLst>
            <a:ext uri="{FF2B5EF4-FFF2-40B4-BE49-F238E27FC236}">
              <a16:creationId xmlns:a16="http://schemas.microsoft.com/office/drawing/2014/main" id="{6BC629F8-A6BC-43B4-A65C-86EA2800B39A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2633" name="Text Box 4">
          <a:extLst>
            <a:ext uri="{FF2B5EF4-FFF2-40B4-BE49-F238E27FC236}">
              <a16:creationId xmlns:a16="http://schemas.microsoft.com/office/drawing/2014/main" id="{97EB9121-8D3F-4343-A0B6-C56EA21219A9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2634" name="Text Box 6">
          <a:extLst>
            <a:ext uri="{FF2B5EF4-FFF2-40B4-BE49-F238E27FC236}">
              <a16:creationId xmlns:a16="http://schemas.microsoft.com/office/drawing/2014/main" id="{1F833528-A96B-4630-9349-A654AB566FB3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5" name="Text Box 4">
          <a:extLst>
            <a:ext uri="{FF2B5EF4-FFF2-40B4-BE49-F238E27FC236}">
              <a16:creationId xmlns:a16="http://schemas.microsoft.com/office/drawing/2014/main" id="{2F702738-FF49-4278-BD9A-289D552C3511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6" name="Text Box 6">
          <a:extLst>
            <a:ext uri="{FF2B5EF4-FFF2-40B4-BE49-F238E27FC236}">
              <a16:creationId xmlns:a16="http://schemas.microsoft.com/office/drawing/2014/main" id="{537C839C-DA40-4285-A766-343553D6CE82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2637" name="Text Box 4">
          <a:extLst>
            <a:ext uri="{FF2B5EF4-FFF2-40B4-BE49-F238E27FC236}">
              <a16:creationId xmlns:a16="http://schemas.microsoft.com/office/drawing/2014/main" id="{1022192E-DA8E-40A6-9DBB-C16CB1FEDEF8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2638" name="Text Box 6">
          <a:extLst>
            <a:ext uri="{FF2B5EF4-FFF2-40B4-BE49-F238E27FC236}">
              <a16:creationId xmlns:a16="http://schemas.microsoft.com/office/drawing/2014/main" id="{6B0554C2-53CD-4FC3-AB50-3D770AC3A4F9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9" name="Text Box 4">
          <a:extLst>
            <a:ext uri="{FF2B5EF4-FFF2-40B4-BE49-F238E27FC236}">
              <a16:creationId xmlns:a16="http://schemas.microsoft.com/office/drawing/2014/main" id="{0130D3C5-A836-4C94-8191-896794C94920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40" name="Text Box 6">
          <a:extLst>
            <a:ext uri="{FF2B5EF4-FFF2-40B4-BE49-F238E27FC236}">
              <a16:creationId xmlns:a16="http://schemas.microsoft.com/office/drawing/2014/main" id="{66989A89-8A73-4945-A125-4338E109282C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2641" name="Text Box 4">
          <a:extLst>
            <a:ext uri="{FF2B5EF4-FFF2-40B4-BE49-F238E27FC236}">
              <a16:creationId xmlns:a16="http://schemas.microsoft.com/office/drawing/2014/main" id="{42352817-5CE4-49D6-AE67-D0789BE80D24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2642" name="Text Box 6">
          <a:extLst>
            <a:ext uri="{FF2B5EF4-FFF2-40B4-BE49-F238E27FC236}">
              <a16:creationId xmlns:a16="http://schemas.microsoft.com/office/drawing/2014/main" id="{44CD4404-B667-49BA-9D3C-B9717D6CE90A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43" name="Text Box 4">
          <a:extLst>
            <a:ext uri="{FF2B5EF4-FFF2-40B4-BE49-F238E27FC236}">
              <a16:creationId xmlns:a16="http://schemas.microsoft.com/office/drawing/2014/main" id="{BFB9F877-D25A-485E-A8B1-31D21EA9FC45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44" name="Text Box 6">
          <a:extLst>
            <a:ext uri="{FF2B5EF4-FFF2-40B4-BE49-F238E27FC236}">
              <a16:creationId xmlns:a16="http://schemas.microsoft.com/office/drawing/2014/main" id="{A7B40A8F-0BBA-40B8-B84C-352E24E84A24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143</xdr:row>
      <xdr:rowOff>428625</xdr:rowOff>
    </xdr:from>
    <xdr:ext cx="85725" cy="156322"/>
    <xdr:sp macro="" textlink="">
      <xdr:nvSpPr>
        <xdr:cNvPr id="2645" name="Text Box 4">
          <a:extLst>
            <a:ext uri="{FF2B5EF4-FFF2-40B4-BE49-F238E27FC236}">
              <a16:creationId xmlns:a16="http://schemas.microsoft.com/office/drawing/2014/main" id="{213C9E89-6D9C-4201-81CE-DDC31AC09D14}"/>
            </a:ext>
          </a:extLst>
        </xdr:cNvPr>
        <xdr:cNvSpPr txBox="1">
          <a:spLocks noChangeArrowheads="1"/>
        </xdr:cNvSpPr>
      </xdr:nvSpPr>
      <xdr:spPr bwMode="auto">
        <a:xfrm>
          <a:off x="314325" y="316992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143</xdr:row>
      <xdr:rowOff>428625</xdr:rowOff>
    </xdr:from>
    <xdr:ext cx="85725" cy="156322"/>
    <xdr:sp macro="" textlink="">
      <xdr:nvSpPr>
        <xdr:cNvPr id="2646" name="Text Box 4">
          <a:extLst>
            <a:ext uri="{FF2B5EF4-FFF2-40B4-BE49-F238E27FC236}">
              <a16:creationId xmlns:a16="http://schemas.microsoft.com/office/drawing/2014/main" id="{D3F6F47A-1F14-4A16-AB3D-09F611F1E275}"/>
            </a:ext>
          </a:extLst>
        </xdr:cNvPr>
        <xdr:cNvSpPr txBox="1">
          <a:spLocks noChangeArrowheads="1"/>
        </xdr:cNvSpPr>
      </xdr:nvSpPr>
      <xdr:spPr bwMode="auto">
        <a:xfrm>
          <a:off x="314325" y="316992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119</xdr:row>
      <xdr:rowOff>428625</xdr:rowOff>
    </xdr:from>
    <xdr:ext cx="85725" cy="150329"/>
    <xdr:sp macro="" textlink="">
      <xdr:nvSpPr>
        <xdr:cNvPr id="2647" name="Text Box 4">
          <a:extLst>
            <a:ext uri="{FF2B5EF4-FFF2-40B4-BE49-F238E27FC236}">
              <a16:creationId xmlns:a16="http://schemas.microsoft.com/office/drawing/2014/main" id="{5A3A435D-D3B5-4383-B3D2-952921258F7B}"/>
            </a:ext>
          </a:extLst>
        </xdr:cNvPr>
        <xdr:cNvSpPr txBox="1">
          <a:spLocks noChangeArrowheads="1"/>
        </xdr:cNvSpPr>
      </xdr:nvSpPr>
      <xdr:spPr bwMode="auto">
        <a:xfrm>
          <a:off x="314325" y="26336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2648" name="Text Box 4">
          <a:extLst>
            <a:ext uri="{FF2B5EF4-FFF2-40B4-BE49-F238E27FC236}">
              <a16:creationId xmlns:a16="http://schemas.microsoft.com/office/drawing/2014/main" id="{8214D7D0-DEA6-49F6-8B89-88D3A9A971A6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2649" name="Text Box 6">
          <a:extLst>
            <a:ext uri="{FF2B5EF4-FFF2-40B4-BE49-F238E27FC236}">
              <a16:creationId xmlns:a16="http://schemas.microsoft.com/office/drawing/2014/main" id="{91303639-154B-45B1-9D17-B53A2BEDE339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0" name="Text Box 4">
          <a:extLst>
            <a:ext uri="{FF2B5EF4-FFF2-40B4-BE49-F238E27FC236}">
              <a16:creationId xmlns:a16="http://schemas.microsoft.com/office/drawing/2014/main" id="{A8C42883-3338-4593-B648-51DC2676C1F2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1" name="Text Box 6">
          <a:extLst>
            <a:ext uri="{FF2B5EF4-FFF2-40B4-BE49-F238E27FC236}">
              <a16:creationId xmlns:a16="http://schemas.microsoft.com/office/drawing/2014/main" id="{5DF643F5-8FDE-4814-B892-ABCE873B27B7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2" name="Text Box 4">
          <a:extLst>
            <a:ext uri="{FF2B5EF4-FFF2-40B4-BE49-F238E27FC236}">
              <a16:creationId xmlns:a16="http://schemas.microsoft.com/office/drawing/2014/main" id="{F4067694-8838-434D-8D5E-51360AC3F782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3" name="Text Box 6">
          <a:extLst>
            <a:ext uri="{FF2B5EF4-FFF2-40B4-BE49-F238E27FC236}">
              <a16:creationId xmlns:a16="http://schemas.microsoft.com/office/drawing/2014/main" id="{0E42DCB4-15F0-4B47-992D-D82920789240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4" name="Text Box 4">
          <a:extLst>
            <a:ext uri="{FF2B5EF4-FFF2-40B4-BE49-F238E27FC236}">
              <a16:creationId xmlns:a16="http://schemas.microsoft.com/office/drawing/2014/main" id="{B29FEE73-7823-4FD9-8E71-CC279F84EE98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5" name="Text Box 6">
          <a:extLst>
            <a:ext uri="{FF2B5EF4-FFF2-40B4-BE49-F238E27FC236}">
              <a16:creationId xmlns:a16="http://schemas.microsoft.com/office/drawing/2014/main" id="{ECE9E3E1-4CFF-473C-8F05-7A9FFC2E6C28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2656" name="Text Box 4">
          <a:extLst>
            <a:ext uri="{FF2B5EF4-FFF2-40B4-BE49-F238E27FC236}">
              <a16:creationId xmlns:a16="http://schemas.microsoft.com/office/drawing/2014/main" id="{447B34F0-00AB-40D9-B9FD-D4F9829FB88D}"/>
            </a:ext>
          </a:extLst>
        </xdr:cNvPr>
        <xdr:cNvSpPr txBox="1">
          <a:spLocks noChangeArrowheads="1"/>
        </xdr:cNvSpPr>
      </xdr:nvSpPr>
      <xdr:spPr bwMode="auto">
        <a:xfrm>
          <a:off x="260032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2657" name="Text Box 6">
          <a:extLst>
            <a:ext uri="{FF2B5EF4-FFF2-40B4-BE49-F238E27FC236}">
              <a16:creationId xmlns:a16="http://schemas.microsoft.com/office/drawing/2014/main" id="{3F419C21-9F40-4C9F-8938-95EEB13AE525}"/>
            </a:ext>
          </a:extLst>
        </xdr:cNvPr>
        <xdr:cNvSpPr txBox="1">
          <a:spLocks noChangeArrowheads="1"/>
        </xdr:cNvSpPr>
      </xdr:nvSpPr>
      <xdr:spPr bwMode="auto">
        <a:xfrm>
          <a:off x="260032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8" name="Text Box 4">
          <a:extLst>
            <a:ext uri="{FF2B5EF4-FFF2-40B4-BE49-F238E27FC236}">
              <a16:creationId xmlns:a16="http://schemas.microsoft.com/office/drawing/2014/main" id="{4CB7B6EB-5ADD-46AB-8242-E9ED05A87559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9" name="Text Box 6">
          <a:extLst>
            <a:ext uri="{FF2B5EF4-FFF2-40B4-BE49-F238E27FC236}">
              <a16:creationId xmlns:a16="http://schemas.microsoft.com/office/drawing/2014/main" id="{EFC38EB4-7DEB-4DF8-9B96-94602886B747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2660" name="Text Box 4">
          <a:extLst>
            <a:ext uri="{FF2B5EF4-FFF2-40B4-BE49-F238E27FC236}">
              <a16:creationId xmlns:a16="http://schemas.microsoft.com/office/drawing/2014/main" id="{AECE70AF-9AC8-495C-B521-DA004A91B02C}"/>
            </a:ext>
          </a:extLst>
        </xdr:cNvPr>
        <xdr:cNvSpPr txBox="1">
          <a:spLocks noChangeArrowheads="1"/>
        </xdr:cNvSpPr>
      </xdr:nvSpPr>
      <xdr:spPr bwMode="auto">
        <a:xfrm>
          <a:off x="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2661" name="Text Box 6">
          <a:extLst>
            <a:ext uri="{FF2B5EF4-FFF2-40B4-BE49-F238E27FC236}">
              <a16:creationId xmlns:a16="http://schemas.microsoft.com/office/drawing/2014/main" id="{442782DF-E4DE-4236-9E73-EDC0E4958DE1}"/>
            </a:ext>
          </a:extLst>
        </xdr:cNvPr>
        <xdr:cNvSpPr txBox="1">
          <a:spLocks noChangeArrowheads="1"/>
        </xdr:cNvSpPr>
      </xdr:nvSpPr>
      <xdr:spPr bwMode="auto">
        <a:xfrm>
          <a:off x="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138</xdr:row>
      <xdr:rowOff>0</xdr:rowOff>
    </xdr:from>
    <xdr:ext cx="85725" cy="114300"/>
    <xdr:sp macro="" textlink="">
      <xdr:nvSpPr>
        <xdr:cNvPr id="2662" name="Text Box 6">
          <a:extLst>
            <a:ext uri="{FF2B5EF4-FFF2-40B4-BE49-F238E27FC236}">
              <a16:creationId xmlns:a16="http://schemas.microsoft.com/office/drawing/2014/main" id="{C1D043C8-D5C9-49FA-B07A-F1903CEC2909}"/>
            </a:ext>
          </a:extLst>
        </xdr:cNvPr>
        <xdr:cNvSpPr txBox="1">
          <a:spLocks noChangeArrowheads="1"/>
        </xdr:cNvSpPr>
      </xdr:nvSpPr>
      <xdr:spPr bwMode="auto">
        <a:xfrm>
          <a:off x="382905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6348"/>
    <xdr:sp macro="" textlink="">
      <xdr:nvSpPr>
        <xdr:cNvPr id="2663" name="Text Box 4">
          <a:extLst>
            <a:ext uri="{FF2B5EF4-FFF2-40B4-BE49-F238E27FC236}">
              <a16:creationId xmlns:a16="http://schemas.microsoft.com/office/drawing/2014/main" id="{D3754570-3141-4DB9-88B3-DD0910C492A6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6348"/>
    <xdr:sp macro="" textlink="">
      <xdr:nvSpPr>
        <xdr:cNvPr id="2664" name="Text Box 6">
          <a:extLst>
            <a:ext uri="{FF2B5EF4-FFF2-40B4-BE49-F238E27FC236}">
              <a16:creationId xmlns:a16="http://schemas.microsoft.com/office/drawing/2014/main" id="{37939DD1-8997-4940-AB89-8756C23EEE46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65" name="Text Box 6">
          <a:extLst>
            <a:ext uri="{FF2B5EF4-FFF2-40B4-BE49-F238E27FC236}">
              <a16:creationId xmlns:a16="http://schemas.microsoft.com/office/drawing/2014/main" id="{0AC3B62E-7B14-4DCE-8860-9FAE0F0D6205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6373"/>
    <xdr:sp macro="" textlink="">
      <xdr:nvSpPr>
        <xdr:cNvPr id="2666" name="Text Box 4">
          <a:extLst>
            <a:ext uri="{FF2B5EF4-FFF2-40B4-BE49-F238E27FC236}">
              <a16:creationId xmlns:a16="http://schemas.microsoft.com/office/drawing/2014/main" id="{AEFA5DD3-D933-4295-9D7B-E9A6508D47C6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6373"/>
    <xdr:sp macro="" textlink="">
      <xdr:nvSpPr>
        <xdr:cNvPr id="2667" name="Text Box 6">
          <a:extLst>
            <a:ext uri="{FF2B5EF4-FFF2-40B4-BE49-F238E27FC236}">
              <a16:creationId xmlns:a16="http://schemas.microsoft.com/office/drawing/2014/main" id="{C11CDE37-63C1-4148-973D-0C79E6048097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68" name="Text Box 4">
          <a:extLst>
            <a:ext uri="{FF2B5EF4-FFF2-40B4-BE49-F238E27FC236}">
              <a16:creationId xmlns:a16="http://schemas.microsoft.com/office/drawing/2014/main" id="{3FCE7B64-5DE2-480A-B2E9-1E4D4E334477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69" name="Text Box 6">
          <a:extLst>
            <a:ext uri="{FF2B5EF4-FFF2-40B4-BE49-F238E27FC236}">
              <a16:creationId xmlns:a16="http://schemas.microsoft.com/office/drawing/2014/main" id="{672AC91D-2CE0-484B-86EF-98D252036F85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5153"/>
    <xdr:sp macro="" textlink="">
      <xdr:nvSpPr>
        <xdr:cNvPr id="2670" name="Text Box 4">
          <a:extLst>
            <a:ext uri="{FF2B5EF4-FFF2-40B4-BE49-F238E27FC236}">
              <a16:creationId xmlns:a16="http://schemas.microsoft.com/office/drawing/2014/main" id="{FDBCE277-E569-45A3-B54D-8AC8EF42A957}"/>
            </a:ext>
          </a:extLst>
        </xdr:cNvPr>
        <xdr:cNvSpPr txBox="1">
          <a:spLocks noChangeArrowheads="1"/>
        </xdr:cNvSpPr>
      </xdr:nvSpPr>
      <xdr:spPr bwMode="auto">
        <a:xfrm>
          <a:off x="260032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5153"/>
    <xdr:sp macro="" textlink="">
      <xdr:nvSpPr>
        <xdr:cNvPr id="2671" name="Text Box 6">
          <a:extLst>
            <a:ext uri="{FF2B5EF4-FFF2-40B4-BE49-F238E27FC236}">
              <a16:creationId xmlns:a16="http://schemas.microsoft.com/office/drawing/2014/main" id="{BCC1D23C-E167-4F5B-861B-665D914CD9EA}"/>
            </a:ext>
          </a:extLst>
        </xdr:cNvPr>
        <xdr:cNvSpPr txBox="1">
          <a:spLocks noChangeArrowheads="1"/>
        </xdr:cNvSpPr>
      </xdr:nvSpPr>
      <xdr:spPr bwMode="auto">
        <a:xfrm>
          <a:off x="260032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72" name="Text Box 4">
          <a:extLst>
            <a:ext uri="{FF2B5EF4-FFF2-40B4-BE49-F238E27FC236}">
              <a16:creationId xmlns:a16="http://schemas.microsoft.com/office/drawing/2014/main" id="{7C2E69DE-2B48-4FB4-A914-632F03BEBE4E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73" name="Text Box 6">
          <a:extLst>
            <a:ext uri="{FF2B5EF4-FFF2-40B4-BE49-F238E27FC236}">
              <a16:creationId xmlns:a16="http://schemas.microsoft.com/office/drawing/2014/main" id="{5F2DE1F1-434C-40AF-B1DB-431066F64AAD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5153"/>
    <xdr:sp macro="" textlink="">
      <xdr:nvSpPr>
        <xdr:cNvPr id="2674" name="Text Box 4">
          <a:extLst>
            <a:ext uri="{FF2B5EF4-FFF2-40B4-BE49-F238E27FC236}">
              <a16:creationId xmlns:a16="http://schemas.microsoft.com/office/drawing/2014/main" id="{2AEDA215-3644-4FE8-967A-6D0DA2698A2D}"/>
            </a:ext>
          </a:extLst>
        </xdr:cNvPr>
        <xdr:cNvSpPr txBox="1">
          <a:spLocks noChangeArrowheads="1"/>
        </xdr:cNvSpPr>
      </xdr:nvSpPr>
      <xdr:spPr bwMode="auto">
        <a:xfrm>
          <a:off x="0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5153"/>
    <xdr:sp macro="" textlink="">
      <xdr:nvSpPr>
        <xdr:cNvPr id="2675" name="Text Box 6">
          <a:extLst>
            <a:ext uri="{FF2B5EF4-FFF2-40B4-BE49-F238E27FC236}">
              <a16:creationId xmlns:a16="http://schemas.microsoft.com/office/drawing/2014/main" id="{48462732-42A4-426B-AF0B-F992CB503E20}"/>
            </a:ext>
          </a:extLst>
        </xdr:cNvPr>
        <xdr:cNvSpPr txBox="1">
          <a:spLocks noChangeArrowheads="1"/>
        </xdr:cNvSpPr>
      </xdr:nvSpPr>
      <xdr:spPr bwMode="auto">
        <a:xfrm>
          <a:off x="0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2676" name="Text Box 4">
          <a:extLst>
            <a:ext uri="{FF2B5EF4-FFF2-40B4-BE49-F238E27FC236}">
              <a16:creationId xmlns:a16="http://schemas.microsoft.com/office/drawing/2014/main" id="{0AFDB517-0210-49EB-A33E-444502A86F5F}"/>
            </a:ext>
          </a:extLst>
        </xdr:cNvPr>
        <xdr:cNvSpPr txBox="1">
          <a:spLocks noChangeArrowheads="1"/>
        </xdr:cNvSpPr>
      </xdr:nvSpPr>
      <xdr:spPr bwMode="auto">
        <a:xfrm>
          <a:off x="314325" y="272034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2677" name="Text Box 4">
          <a:extLst>
            <a:ext uri="{FF2B5EF4-FFF2-40B4-BE49-F238E27FC236}">
              <a16:creationId xmlns:a16="http://schemas.microsoft.com/office/drawing/2014/main" id="{4BDA0B1E-E8BD-4BA5-80EA-A15DD6F0F324}"/>
            </a:ext>
          </a:extLst>
        </xdr:cNvPr>
        <xdr:cNvSpPr txBox="1">
          <a:spLocks noChangeArrowheads="1"/>
        </xdr:cNvSpPr>
      </xdr:nvSpPr>
      <xdr:spPr bwMode="auto">
        <a:xfrm>
          <a:off x="3829050" y="290322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2678" name="Text Box 6">
          <a:extLst>
            <a:ext uri="{FF2B5EF4-FFF2-40B4-BE49-F238E27FC236}">
              <a16:creationId xmlns:a16="http://schemas.microsoft.com/office/drawing/2014/main" id="{7F95856D-F7FC-485B-BC7F-F275DC22FAA8}"/>
            </a:ext>
          </a:extLst>
        </xdr:cNvPr>
        <xdr:cNvSpPr txBox="1">
          <a:spLocks noChangeArrowheads="1"/>
        </xdr:cNvSpPr>
      </xdr:nvSpPr>
      <xdr:spPr bwMode="auto">
        <a:xfrm>
          <a:off x="3829050" y="290322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79" name="Text Box 6">
          <a:extLst>
            <a:ext uri="{FF2B5EF4-FFF2-40B4-BE49-F238E27FC236}">
              <a16:creationId xmlns:a16="http://schemas.microsoft.com/office/drawing/2014/main" id="{4BC024FB-EB9F-4B1B-893E-75260D273880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1416"/>
    <xdr:sp macro="" textlink="">
      <xdr:nvSpPr>
        <xdr:cNvPr id="2680" name="Text Box 4">
          <a:extLst>
            <a:ext uri="{FF2B5EF4-FFF2-40B4-BE49-F238E27FC236}">
              <a16:creationId xmlns:a16="http://schemas.microsoft.com/office/drawing/2014/main" id="{3739FB0A-3FDE-4B17-B929-516A6E0EF0AF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1416"/>
    <xdr:sp macro="" textlink="">
      <xdr:nvSpPr>
        <xdr:cNvPr id="2681" name="Text Box 6">
          <a:extLst>
            <a:ext uri="{FF2B5EF4-FFF2-40B4-BE49-F238E27FC236}">
              <a16:creationId xmlns:a16="http://schemas.microsoft.com/office/drawing/2014/main" id="{E7C7729A-CCDD-493A-86E9-650270DF239B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2" name="Text Box 4">
          <a:extLst>
            <a:ext uri="{FF2B5EF4-FFF2-40B4-BE49-F238E27FC236}">
              <a16:creationId xmlns:a16="http://schemas.microsoft.com/office/drawing/2014/main" id="{71A9C120-9EC0-495C-8884-282781906545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3" name="Text Box 6">
          <a:extLst>
            <a:ext uri="{FF2B5EF4-FFF2-40B4-BE49-F238E27FC236}">
              <a16:creationId xmlns:a16="http://schemas.microsoft.com/office/drawing/2014/main" id="{82835B92-D412-4B88-8E0F-3676E52634DF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836"/>
    <xdr:sp macro="" textlink="">
      <xdr:nvSpPr>
        <xdr:cNvPr id="2684" name="Text Box 4">
          <a:extLst>
            <a:ext uri="{FF2B5EF4-FFF2-40B4-BE49-F238E27FC236}">
              <a16:creationId xmlns:a16="http://schemas.microsoft.com/office/drawing/2014/main" id="{E7AB5854-58EA-4BF2-BB21-3D00200BBF7D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836"/>
    <xdr:sp macro="" textlink="">
      <xdr:nvSpPr>
        <xdr:cNvPr id="2685" name="Text Box 6">
          <a:extLst>
            <a:ext uri="{FF2B5EF4-FFF2-40B4-BE49-F238E27FC236}">
              <a16:creationId xmlns:a16="http://schemas.microsoft.com/office/drawing/2014/main" id="{BE277E67-A6F6-4D9E-A1C5-A56683FC2464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6" name="Text Box 4">
          <a:extLst>
            <a:ext uri="{FF2B5EF4-FFF2-40B4-BE49-F238E27FC236}">
              <a16:creationId xmlns:a16="http://schemas.microsoft.com/office/drawing/2014/main" id="{06FEA689-4067-41B4-B0E7-34AF098F8111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7" name="Text Box 6">
          <a:extLst>
            <a:ext uri="{FF2B5EF4-FFF2-40B4-BE49-F238E27FC236}">
              <a16:creationId xmlns:a16="http://schemas.microsoft.com/office/drawing/2014/main" id="{55FEBEE9-759A-48B8-822D-76548A452BED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6836"/>
    <xdr:sp macro="" textlink="">
      <xdr:nvSpPr>
        <xdr:cNvPr id="2688" name="Text Box 4">
          <a:extLst>
            <a:ext uri="{FF2B5EF4-FFF2-40B4-BE49-F238E27FC236}">
              <a16:creationId xmlns:a16="http://schemas.microsoft.com/office/drawing/2014/main" id="{8BD43982-A98F-4728-BCAC-BE59FA6CC240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6836"/>
    <xdr:sp macro="" textlink="">
      <xdr:nvSpPr>
        <xdr:cNvPr id="2689" name="Text Box 6">
          <a:extLst>
            <a:ext uri="{FF2B5EF4-FFF2-40B4-BE49-F238E27FC236}">
              <a16:creationId xmlns:a16="http://schemas.microsoft.com/office/drawing/2014/main" id="{9D6714C3-7319-49B4-BFF4-77BF7921DFD6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690" name="Text Box 4">
          <a:extLst>
            <a:ext uri="{FF2B5EF4-FFF2-40B4-BE49-F238E27FC236}">
              <a16:creationId xmlns:a16="http://schemas.microsoft.com/office/drawing/2014/main" id="{7D586A89-BFC6-4089-AEAE-4E56B44EE941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691" name="Text Box 6">
          <a:extLst>
            <a:ext uri="{FF2B5EF4-FFF2-40B4-BE49-F238E27FC236}">
              <a16:creationId xmlns:a16="http://schemas.microsoft.com/office/drawing/2014/main" id="{67762357-4B00-4848-A456-F9682A05285F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92" name="Text Box 4">
          <a:extLst>
            <a:ext uri="{FF2B5EF4-FFF2-40B4-BE49-F238E27FC236}">
              <a16:creationId xmlns:a16="http://schemas.microsoft.com/office/drawing/2014/main" id="{478D641D-12C9-41D9-8184-7D57B3856B17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93" name="Text Box 6">
          <a:extLst>
            <a:ext uri="{FF2B5EF4-FFF2-40B4-BE49-F238E27FC236}">
              <a16:creationId xmlns:a16="http://schemas.microsoft.com/office/drawing/2014/main" id="{6EE15E88-E798-465A-A146-2A7EA2FF3137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2694" name="Text Box 4">
          <a:extLst>
            <a:ext uri="{FF2B5EF4-FFF2-40B4-BE49-F238E27FC236}">
              <a16:creationId xmlns:a16="http://schemas.microsoft.com/office/drawing/2014/main" id="{31227E54-791D-41A7-97D0-AFB18EC023BA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2695" name="Text Box 6">
          <a:extLst>
            <a:ext uri="{FF2B5EF4-FFF2-40B4-BE49-F238E27FC236}">
              <a16:creationId xmlns:a16="http://schemas.microsoft.com/office/drawing/2014/main" id="{74A3D37B-62F2-4BB6-AE03-EBA7B8E96936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696" name="Text Box 6">
          <a:extLst>
            <a:ext uri="{FF2B5EF4-FFF2-40B4-BE49-F238E27FC236}">
              <a16:creationId xmlns:a16="http://schemas.microsoft.com/office/drawing/2014/main" id="{CAA00A01-852E-4920-9BE6-2B54B4A47C99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2697" name="Text Box 4">
          <a:extLst>
            <a:ext uri="{FF2B5EF4-FFF2-40B4-BE49-F238E27FC236}">
              <a16:creationId xmlns:a16="http://schemas.microsoft.com/office/drawing/2014/main" id="{16AA6742-B611-4B81-BAB2-97251BBC3536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2698" name="Text Box 6">
          <a:extLst>
            <a:ext uri="{FF2B5EF4-FFF2-40B4-BE49-F238E27FC236}">
              <a16:creationId xmlns:a16="http://schemas.microsoft.com/office/drawing/2014/main" id="{4E881F51-09ED-47B4-A92A-245C670E593B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699" name="Text Box 4">
          <a:extLst>
            <a:ext uri="{FF2B5EF4-FFF2-40B4-BE49-F238E27FC236}">
              <a16:creationId xmlns:a16="http://schemas.microsoft.com/office/drawing/2014/main" id="{3A9EFE53-DA1E-4ACA-819B-30B44FB9FF75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0" name="Text Box 6">
          <a:extLst>
            <a:ext uri="{FF2B5EF4-FFF2-40B4-BE49-F238E27FC236}">
              <a16:creationId xmlns:a16="http://schemas.microsoft.com/office/drawing/2014/main" id="{91C6EAA0-D5DD-437A-86EE-CD16F27AB8C4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2701" name="Text Box 4">
          <a:extLst>
            <a:ext uri="{FF2B5EF4-FFF2-40B4-BE49-F238E27FC236}">
              <a16:creationId xmlns:a16="http://schemas.microsoft.com/office/drawing/2014/main" id="{DF5C6AB0-6308-4A70-8E17-519B357EAC79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2702" name="Text Box 6">
          <a:extLst>
            <a:ext uri="{FF2B5EF4-FFF2-40B4-BE49-F238E27FC236}">
              <a16:creationId xmlns:a16="http://schemas.microsoft.com/office/drawing/2014/main" id="{1F0414CE-E4D8-4ECC-8EE2-9F4ACF1A15E5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3" name="Text Box 4">
          <a:extLst>
            <a:ext uri="{FF2B5EF4-FFF2-40B4-BE49-F238E27FC236}">
              <a16:creationId xmlns:a16="http://schemas.microsoft.com/office/drawing/2014/main" id="{08B213FB-69D6-4FFA-A419-EFF005F5C0A0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4" name="Text Box 6">
          <a:extLst>
            <a:ext uri="{FF2B5EF4-FFF2-40B4-BE49-F238E27FC236}">
              <a16:creationId xmlns:a16="http://schemas.microsoft.com/office/drawing/2014/main" id="{AE2B6609-1E8B-47E9-9DA3-6E54E8989393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2705" name="Text Box 4">
          <a:extLst>
            <a:ext uri="{FF2B5EF4-FFF2-40B4-BE49-F238E27FC236}">
              <a16:creationId xmlns:a16="http://schemas.microsoft.com/office/drawing/2014/main" id="{E26E95BF-A61C-4E68-B9D9-FB6DBDF2F9D8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2706" name="Text Box 6">
          <a:extLst>
            <a:ext uri="{FF2B5EF4-FFF2-40B4-BE49-F238E27FC236}">
              <a16:creationId xmlns:a16="http://schemas.microsoft.com/office/drawing/2014/main" id="{B5002D4C-E79E-45F9-A3BE-21EE5B179185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707" name="Text Box 4">
          <a:extLst>
            <a:ext uri="{FF2B5EF4-FFF2-40B4-BE49-F238E27FC236}">
              <a16:creationId xmlns:a16="http://schemas.microsoft.com/office/drawing/2014/main" id="{9DC12A49-18F4-47DF-8FD4-CEAD4B912C32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708" name="Text Box 6">
          <a:extLst>
            <a:ext uri="{FF2B5EF4-FFF2-40B4-BE49-F238E27FC236}">
              <a16:creationId xmlns:a16="http://schemas.microsoft.com/office/drawing/2014/main" id="{2F24F1D8-2401-4BF7-A35B-F2B835D6680E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172</xdr:row>
      <xdr:rowOff>428625</xdr:rowOff>
    </xdr:from>
    <xdr:ext cx="85725" cy="156322"/>
    <xdr:sp macro="" textlink="">
      <xdr:nvSpPr>
        <xdr:cNvPr id="2709" name="Text Box 4">
          <a:extLst>
            <a:ext uri="{FF2B5EF4-FFF2-40B4-BE49-F238E27FC236}">
              <a16:creationId xmlns:a16="http://schemas.microsoft.com/office/drawing/2014/main" id="{E0C5B372-3CD4-4B84-A04C-B0D9CFE2CD80}"/>
            </a:ext>
          </a:extLst>
        </xdr:cNvPr>
        <xdr:cNvSpPr txBox="1">
          <a:spLocks noChangeArrowheads="1"/>
        </xdr:cNvSpPr>
      </xdr:nvSpPr>
      <xdr:spPr bwMode="auto">
        <a:xfrm>
          <a:off x="314325" y="383000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172</xdr:row>
      <xdr:rowOff>428625</xdr:rowOff>
    </xdr:from>
    <xdr:ext cx="85725" cy="156322"/>
    <xdr:sp macro="" textlink="">
      <xdr:nvSpPr>
        <xdr:cNvPr id="2710" name="Text Box 4">
          <a:extLst>
            <a:ext uri="{FF2B5EF4-FFF2-40B4-BE49-F238E27FC236}">
              <a16:creationId xmlns:a16="http://schemas.microsoft.com/office/drawing/2014/main" id="{7A0DF35E-04AB-4DE9-B938-FCA9564B8F1C}"/>
            </a:ext>
          </a:extLst>
        </xdr:cNvPr>
        <xdr:cNvSpPr txBox="1">
          <a:spLocks noChangeArrowheads="1"/>
        </xdr:cNvSpPr>
      </xdr:nvSpPr>
      <xdr:spPr bwMode="auto">
        <a:xfrm>
          <a:off x="314325" y="383000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148</xdr:row>
      <xdr:rowOff>428625</xdr:rowOff>
    </xdr:from>
    <xdr:ext cx="85725" cy="150329"/>
    <xdr:sp macro="" textlink="">
      <xdr:nvSpPr>
        <xdr:cNvPr id="2711" name="Text Box 4">
          <a:extLst>
            <a:ext uri="{FF2B5EF4-FFF2-40B4-BE49-F238E27FC236}">
              <a16:creationId xmlns:a16="http://schemas.microsoft.com/office/drawing/2014/main" id="{24031C0D-B384-4E7D-942E-AFE730C3951E}"/>
            </a:ext>
          </a:extLst>
        </xdr:cNvPr>
        <xdr:cNvSpPr txBox="1">
          <a:spLocks noChangeArrowheads="1"/>
        </xdr:cNvSpPr>
      </xdr:nvSpPr>
      <xdr:spPr bwMode="auto">
        <a:xfrm>
          <a:off x="314325" y="329374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2712" name="Text Box 4">
          <a:extLst>
            <a:ext uri="{FF2B5EF4-FFF2-40B4-BE49-F238E27FC236}">
              <a16:creationId xmlns:a16="http://schemas.microsoft.com/office/drawing/2014/main" id="{8A121D63-5546-414D-96EC-A60892563122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2713" name="Text Box 6">
          <a:extLst>
            <a:ext uri="{FF2B5EF4-FFF2-40B4-BE49-F238E27FC236}">
              <a16:creationId xmlns:a16="http://schemas.microsoft.com/office/drawing/2014/main" id="{A59F2944-FAA5-4A95-AB49-E8613546C82D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4" name="Text Box 4">
          <a:extLst>
            <a:ext uri="{FF2B5EF4-FFF2-40B4-BE49-F238E27FC236}">
              <a16:creationId xmlns:a16="http://schemas.microsoft.com/office/drawing/2014/main" id="{0FE5529E-2466-48C4-9410-569643C78752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5" name="Text Box 6">
          <a:extLst>
            <a:ext uri="{FF2B5EF4-FFF2-40B4-BE49-F238E27FC236}">
              <a16:creationId xmlns:a16="http://schemas.microsoft.com/office/drawing/2014/main" id="{9E53F519-D475-424A-A504-7DCBBB6CC31D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6" name="Text Box 4">
          <a:extLst>
            <a:ext uri="{FF2B5EF4-FFF2-40B4-BE49-F238E27FC236}">
              <a16:creationId xmlns:a16="http://schemas.microsoft.com/office/drawing/2014/main" id="{DED76A2B-B029-4952-9AA1-9A02E85CCD86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7" name="Text Box 6">
          <a:extLst>
            <a:ext uri="{FF2B5EF4-FFF2-40B4-BE49-F238E27FC236}">
              <a16:creationId xmlns:a16="http://schemas.microsoft.com/office/drawing/2014/main" id="{05F692C5-71BE-4B88-A761-08D4C8DD8F1D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8" name="Text Box 4">
          <a:extLst>
            <a:ext uri="{FF2B5EF4-FFF2-40B4-BE49-F238E27FC236}">
              <a16:creationId xmlns:a16="http://schemas.microsoft.com/office/drawing/2014/main" id="{A90EF605-FB91-4039-A6FB-ED3D506D42A7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9" name="Text Box 6">
          <a:extLst>
            <a:ext uri="{FF2B5EF4-FFF2-40B4-BE49-F238E27FC236}">
              <a16:creationId xmlns:a16="http://schemas.microsoft.com/office/drawing/2014/main" id="{22312115-6CC8-4589-9F0D-368BA54EE1EE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2720" name="Text Box 4">
          <a:extLst>
            <a:ext uri="{FF2B5EF4-FFF2-40B4-BE49-F238E27FC236}">
              <a16:creationId xmlns:a16="http://schemas.microsoft.com/office/drawing/2014/main" id="{568AE0C6-760E-4D15-AF50-053182EE7D16}"/>
            </a:ext>
          </a:extLst>
        </xdr:cNvPr>
        <xdr:cNvSpPr txBox="1">
          <a:spLocks noChangeArrowheads="1"/>
        </xdr:cNvSpPr>
      </xdr:nvSpPr>
      <xdr:spPr bwMode="auto">
        <a:xfrm>
          <a:off x="260032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2721" name="Text Box 6">
          <a:extLst>
            <a:ext uri="{FF2B5EF4-FFF2-40B4-BE49-F238E27FC236}">
              <a16:creationId xmlns:a16="http://schemas.microsoft.com/office/drawing/2014/main" id="{BF098102-96F9-44DE-9CB0-FF95372487BD}"/>
            </a:ext>
          </a:extLst>
        </xdr:cNvPr>
        <xdr:cNvSpPr txBox="1">
          <a:spLocks noChangeArrowheads="1"/>
        </xdr:cNvSpPr>
      </xdr:nvSpPr>
      <xdr:spPr bwMode="auto">
        <a:xfrm>
          <a:off x="260032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22" name="Text Box 4">
          <a:extLst>
            <a:ext uri="{FF2B5EF4-FFF2-40B4-BE49-F238E27FC236}">
              <a16:creationId xmlns:a16="http://schemas.microsoft.com/office/drawing/2014/main" id="{495764FE-EF75-42BC-8665-F8534A735AB4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23" name="Text Box 6">
          <a:extLst>
            <a:ext uri="{FF2B5EF4-FFF2-40B4-BE49-F238E27FC236}">
              <a16:creationId xmlns:a16="http://schemas.microsoft.com/office/drawing/2014/main" id="{0770E4DA-764F-4617-A549-8F7A93FD467C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2724" name="Text Box 4">
          <a:extLst>
            <a:ext uri="{FF2B5EF4-FFF2-40B4-BE49-F238E27FC236}">
              <a16:creationId xmlns:a16="http://schemas.microsoft.com/office/drawing/2014/main" id="{3A59CCBF-4616-439A-8DCD-98E097AA203B}"/>
            </a:ext>
          </a:extLst>
        </xdr:cNvPr>
        <xdr:cNvSpPr txBox="1">
          <a:spLocks noChangeArrowheads="1"/>
        </xdr:cNvSpPr>
      </xdr:nvSpPr>
      <xdr:spPr bwMode="auto">
        <a:xfrm>
          <a:off x="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2725" name="Text Box 6">
          <a:extLst>
            <a:ext uri="{FF2B5EF4-FFF2-40B4-BE49-F238E27FC236}">
              <a16:creationId xmlns:a16="http://schemas.microsoft.com/office/drawing/2014/main" id="{9381EACD-4DE6-4F88-B178-2D66BD57D8EA}"/>
            </a:ext>
          </a:extLst>
        </xdr:cNvPr>
        <xdr:cNvSpPr txBox="1">
          <a:spLocks noChangeArrowheads="1"/>
        </xdr:cNvSpPr>
      </xdr:nvSpPr>
      <xdr:spPr bwMode="auto">
        <a:xfrm>
          <a:off x="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85725" cy="114300"/>
    <xdr:sp macro="" textlink="">
      <xdr:nvSpPr>
        <xdr:cNvPr id="2726" name="Text Box 6">
          <a:extLst>
            <a:ext uri="{FF2B5EF4-FFF2-40B4-BE49-F238E27FC236}">
              <a16:creationId xmlns:a16="http://schemas.microsoft.com/office/drawing/2014/main" id="{5D19D7F6-0607-4A04-A16A-13794C5EEAF0}"/>
            </a:ext>
          </a:extLst>
        </xdr:cNvPr>
        <xdr:cNvSpPr txBox="1">
          <a:spLocks noChangeArrowheads="1"/>
        </xdr:cNvSpPr>
      </xdr:nvSpPr>
      <xdr:spPr bwMode="auto">
        <a:xfrm>
          <a:off x="382905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6348"/>
    <xdr:sp macro="" textlink="">
      <xdr:nvSpPr>
        <xdr:cNvPr id="2727" name="Text Box 4">
          <a:extLst>
            <a:ext uri="{FF2B5EF4-FFF2-40B4-BE49-F238E27FC236}">
              <a16:creationId xmlns:a16="http://schemas.microsoft.com/office/drawing/2014/main" id="{92693EA6-A505-4501-89C9-4BAA5C45A95F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6348"/>
    <xdr:sp macro="" textlink="">
      <xdr:nvSpPr>
        <xdr:cNvPr id="2728" name="Text Box 6">
          <a:extLst>
            <a:ext uri="{FF2B5EF4-FFF2-40B4-BE49-F238E27FC236}">
              <a16:creationId xmlns:a16="http://schemas.microsoft.com/office/drawing/2014/main" id="{4FBA11BA-8067-4DAE-BD46-D4C9B5C84E85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29" name="Text Box 6">
          <a:extLst>
            <a:ext uri="{FF2B5EF4-FFF2-40B4-BE49-F238E27FC236}">
              <a16:creationId xmlns:a16="http://schemas.microsoft.com/office/drawing/2014/main" id="{685DA84D-6B10-4420-9710-2976A098E69B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6373"/>
    <xdr:sp macro="" textlink="">
      <xdr:nvSpPr>
        <xdr:cNvPr id="2730" name="Text Box 4">
          <a:extLst>
            <a:ext uri="{FF2B5EF4-FFF2-40B4-BE49-F238E27FC236}">
              <a16:creationId xmlns:a16="http://schemas.microsoft.com/office/drawing/2014/main" id="{CDBD97FF-659E-4136-BC7C-538A13E4C07D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6373"/>
    <xdr:sp macro="" textlink="">
      <xdr:nvSpPr>
        <xdr:cNvPr id="2731" name="Text Box 6">
          <a:extLst>
            <a:ext uri="{FF2B5EF4-FFF2-40B4-BE49-F238E27FC236}">
              <a16:creationId xmlns:a16="http://schemas.microsoft.com/office/drawing/2014/main" id="{6D561D54-E051-4289-8A88-4C36B073331F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2" name="Text Box 4">
          <a:extLst>
            <a:ext uri="{FF2B5EF4-FFF2-40B4-BE49-F238E27FC236}">
              <a16:creationId xmlns:a16="http://schemas.microsoft.com/office/drawing/2014/main" id="{4A2622A0-1826-4ADD-ABC7-0892C23CC2A7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3" name="Text Box 6">
          <a:extLst>
            <a:ext uri="{FF2B5EF4-FFF2-40B4-BE49-F238E27FC236}">
              <a16:creationId xmlns:a16="http://schemas.microsoft.com/office/drawing/2014/main" id="{5D23877F-1660-4325-9D75-DDBB2BF57984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5153"/>
    <xdr:sp macro="" textlink="">
      <xdr:nvSpPr>
        <xdr:cNvPr id="2734" name="Text Box 6">
          <a:extLst>
            <a:ext uri="{FF2B5EF4-FFF2-40B4-BE49-F238E27FC236}">
              <a16:creationId xmlns:a16="http://schemas.microsoft.com/office/drawing/2014/main" id="{BE779BDF-DBCF-4FA7-B1E6-107A17C75F20}"/>
            </a:ext>
          </a:extLst>
        </xdr:cNvPr>
        <xdr:cNvSpPr txBox="1">
          <a:spLocks noChangeArrowheads="1"/>
        </xdr:cNvSpPr>
      </xdr:nvSpPr>
      <xdr:spPr bwMode="auto">
        <a:xfrm>
          <a:off x="260032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5" name="Text Box 4">
          <a:extLst>
            <a:ext uri="{FF2B5EF4-FFF2-40B4-BE49-F238E27FC236}">
              <a16:creationId xmlns:a16="http://schemas.microsoft.com/office/drawing/2014/main" id="{6DA4BD9D-9A8D-4662-BFDC-CB759EE22E21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6" name="Text Box 6">
          <a:extLst>
            <a:ext uri="{FF2B5EF4-FFF2-40B4-BE49-F238E27FC236}">
              <a16:creationId xmlns:a16="http://schemas.microsoft.com/office/drawing/2014/main" id="{BADD1BB6-5252-4AB7-93FA-6BDEB30E585D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5153"/>
    <xdr:sp macro="" textlink="">
      <xdr:nvSpPr>
        <xdr:cNvPr id="2737" name="Text Box 4">
          <a:extLst>
            <a:ext uri="{FF2B5EF4-FFF2-40B4-BE49-F238E27FC236}">
              <a16:creationId xmlns:a16="http://schemas.microsoft.com/office/drawing/2014/main" id="{E87135CE-8C70-4360-B27A-E8C0B0952CF0}"/>
            </a:ext>
          </a:extLst>
        </xdr:cNvPr>
        <xdr:cNvSpPr txBox="1">
          <a:spLocks noChangeArrowheads="1"/>
        </xdr:cNvSpPr>
      </xdr:nvSpPr>
      <xdr:spPr bwMode="auto">
        <a:xfrm>
          <a:off x="0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5153"/>
    <xdr:sp macro="" textlink="">
      <xdr:nvSpPr>
        <xdr:cNvPr id="2738" name="Text Box 6">
          <a:extLst>
            <a:ext uri="{FF2B5EF4-FFF2-40B4-BE49-F238E27FC236}">
              <a16:creationId xmlns:a16="http://schemas.microsoft.com/office/drawing/2014/main" id="{818E648D-8148-42FD-9B69-D4583AB9A483}"/>
            </a:ext>
          </a:extLst>
        </xdr:cNvPr>
        <xdr:cNvSpPr txBox="1">
          <a:spLocks noChangeArrowheads="1"/>
        </xdr:cNvSpPr>
      </xdr:nvSpPr>
      <xdr:spPr bwMode="auto">
        <a:xfrm>
          <a:off x="0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2739" name="Text Box 4">
          <a:extLst>
            <a:ext uri="{FF2B5EF4-FFF2-40B4-BE49-F238E27FC236}">
              <a16:creationId xmlns:a16="http://schemas.microsoft.com/office/drawing/2014/main" id="{F848266D-2708-4673-9702-E81D192A24C7}"/>
            </a:ext>
          </a:extLst>
        </xdr:cNvPr>
        <xdr:cNvSpPr txBox="1">
          <a:spLocks noChangeArrowheads="1"/>
        </xdr:cNvSpPr>
      </xdr:nvSpPr>
      <xdr:spPr bwMode="auto">
        <a:xfrm>
          <a:off x="314325" y="338042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2740" name="Text Box 4">
          <a:extLst>
            <a:ext uri="{FF2B5EF4-FFF2-40B4-BE49-F238E27FC236}">
              <a16:creationId xmlns:a16="http://schemas.microsoft.com/office/drawing/2014/main" id="{4F6F8CA2-DA87-48BC-9FD2-63642BBE0AC6}"/>
            </a:ext>
          </a:extLst>
        </xdr:cNvPr>
        <xdr:cNvSpPr txBox="1">
          <a:spLocks noChangeArrowheads="1"/>
        </xdr:cNvSpPr>
      </xdr:nvSpPr>
      <xdr:spPr bwMode="auto">
        <a:xfrm>
          <a:off x="3829050" y="35633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2741" name="Text Box 6">
          <a:extLst>
            <a:ext uri="{FF2B5EF4-FFF2-40B4-BE49-F238E27FC236}">
              <a16:creationId xmlns:a16="http://schemas.microsoft.com/office/drawing/2014/main" id="{ADE5ECA6-4AF7-44E8-9972-18539655294C}"/>
            </a:ext>
          </a:extLst>
        </xdr:cNvPr>
        <xdr:cNvSpPr txBox="1">
          <a:spLocks noChangeArrowheads="1"/>
        </xdr:cNvSpPr>
      </xdr:nvSpPr>
      <xdr:spPr bwMode="auto">
        <a:xfrm>
          <a:off x="3829050" y="35633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id="{77C91A1A-E849-4085-8F45-B77915ABDB87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1416"/>
    <xdr:sp macro="" textlink="">
      <xdr:nvSpPr>
        <xdr:cNvPr id="2743" name="Text Box 4">
          <a:extLst>
            <a:ext uri="{FF2B5EF4-FFF2-40B4-BE49-F238E27FC236}">
              <a16:creationId xmlns:a16="http://schemas.microsoft.com/office/drawing/2014/main" id="{5CF30940-076D-4E46-8CCF-B64AC34A5EB9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1416"/>
    <xdr:sp macro="" textlink="">
      <xdr:nvSpPr>
        <xdr:cNvPr id="2744" name="Text Box 6">
          <a:extLst>
            <a:ext uri="{FF2B5EF4-FFF2-40B4-BE49-F238E27FC236}">
              <a16:creationId xmlns:a16="http://schemas.microsoft.com/office/drawing/2014/main" id="{EB6CB150-FAE2-434B-8BD6-B0D109DD86A3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5" name="Text Box 4">
          <a:extLst>
            <a:ext uri="{FF2B5EF4-FFF2-40B4-BE49-F238E27FC236}">
              <a16:creationId xmlns:a16="http://schemas.microsoft.com/office/drawing/2014/main" id="{7490E07C-3C48-4E64-996A-294D88487152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6" name="Text Box 6">
          <a:extLst>
            <a:ext uri="{FF2B5EF4-FFF2-40B4-BE49-F238E27FC236}">
              <a16:creationId xmlns:a16="http://schemas.microsoft.com/office/drawing/2014/main" id="{34086AC7-B32F-4730-900F-4317F1C690FF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169</xdr:row>
      <xdr:rowOff>66675</xdr:rowOff>
    </xdr:from>
    <xdr:ext cx="85725" cy="676836"/>
    <xdr:sp macro="" textlink="">
      <xdr:nvSpPr>
        <xdr:cNvPr id="2747" name="Text Box 4">
          <a:extLst>
            <a:ext uri="{FF2B5EF4-FFF2-40B4-BE49-F238E27FC236}">
              <a16:creationId xmlns:a16="http://schemas.microsoft.com/office/drawing/2014/main" id="{E7289A55-9F61-4285-B58F-40E5C7BB762A}"/>
            </a:ext>
          </a:extLst>
        </xdr:cNvPr>
        <xdr:cNvSpPr txBox="1">
          <a:spLocks noChangeArrowheads="1"/>
        </xdr:cNvSpPr>
      </xdr:nvSpPr>
      <xdr:spPr bwMode="auto">
        <a:xfrm>
          <a:off x="3276600" y="373094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836"/>
    <xdr:sp macro="" textlink="">
      <xdr:nvSpPr>
        <xdr:cNvPr id="2748" name="Text Box 6">
          <a:extLst>
            <a:ext uri="{FF2B5EF4-FFF2-40B4-BE49-F238E27FC236}">
              <a16:creationId xmlns:a16="http://schemas.microsoft.com/office/drawing/2014/main" id="{2EDB0D9B-9DF5-4931-A30E-F02D5A82A051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9" name="Text Box 4">
          <a:extLst>
            <a:ext uri="{FF2B5EF4-FFF2-40B4-BE49-F238E27FC236}">
              <a16:creationId xmlns:a16="http://schemas.microsoft.com/office/drawing/2014/main" id="{E3366615-1678-4119-B6CF-DC3D23A8C45D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50" name="Text Box 6">
          <a:extLst>
            <a:ext uri="{FF2B5EF4-FFF2-40B4-BE49-F238E27FC236}">
              <a16:creationId xmlns:a16="http://schemas.microsoft.com/office/drawing/2014/main" id="{CC1886DA-C96B-4CFC-ADBE-D8B07CB22F7B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6836"/>
    <xdr:sp macro="" textlink="">
      <xdr:nvSpPr>
        <xdr:cNvPr id="2751" name="Text Box 4">
          <a:extLst>
            <a:ext uri="{FF2B5EF4-FFF2-40B4-BE49-F238E27FC236}">
              <a16:creationId xmlns:a16="http://schemas.microsoft.com/office/drawing/2014/main" id="{34EC48D8-7B0C-4142-9989-FBBCE6F0C636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6836"/>
    <xdr:sp macro="" textlink="">
      <xdr:nvSpPr>
        <xdr:cNvPr id="2752" name="Text Box 6">
          <a:extLst>
            <a:ext uri="{FF2B5EF4-FFF2-40B4-BE49-F238E27FC236}">
              <a16:creationId xmlns:a16="http://schemas.microsoft.com/office/drawing/2014/main" id="{F056FA98-0DA3-4394-BFC4-FA6C393930E3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53" name="Text Box 4">
          <a:extLst>
            <a:ext uri="{FF2B5EF4-FFF2-40B4-BE49-F238E27FC236}">
              <a16:creationId xmlns:a16="http://schemas.microsoft.com/office/drawing/2014/main" id="{D6FDF383-A4AA-405F-B689-C62E3D3D5602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54" name="Text Box 6">
          <a:extLst>
            <a:ext uri="{FF2B5EF4-FFF2-40B4-BE49-F238E27FC236}">
              <a16:creationId xmlns:a16="http://schemas.microsoft.com/office/drawing/2014/main" id="{F88A1584-5795-42FF-B7A8-BCBB38FBF997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2755" name="Text Box 4">
          <a:extLst>
            <a:ext uri="{FF2B5EF4-FFF2-40B4-BE49-F238E27FC236}">
              <a16:creationId xmlns:a16="http://schemas.microsoft.com/office/drawing/2014/main" id="{5848A117-F3A6-45A2-BE90-30865B784609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2756" name="Text Box 6">
          <a:extLst>
            <a:ext uri="{FF2B5EF4-FFF2-40B4-BE49-F238E27FC236}">
              <a16:creationId xmlns:a16="http://schemas.microsoft.com/office/drawing/2014/main" id="{92E2C20D-2387-40B4-8418-292E74EDAA50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2757" name="Text Box 4">
          <a:extLst>
            <a:ext uri="{FF2B5EF4-FFF2-40B4-BE49-F238E27FC236}">
              <a16:creationId xmlns:a16="http://schemas.microsoft.com/office/drawing/2014/main" id="{F1B46BF7-7569-4361-A114-678DC6A57F4C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2758" name="Text Box 6">
          <a:extLst>
            <a:ext uri="{FF2B5EF4-FFF2-40B4-BE49-F238E27FC236}">
              <a16:creationId xmlns:a16="http://schemas.microsoft.com/office/drawing/2014/main" id="{6A175DE6-7560-442A-85B0-DDA03F6E6835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59" name="Text Box 6">
          <a:extLst>
            <a:ext uri="{FF2B5EF4-FFF2-40B4-BE49-F238E27FC236}">
              <a16:creationId xmlns:a16="http://schemas.microsoft.com/office/drawing/2014/main" id="{1C7CAE90-07C3-45EA-AE11-9B68D6EC50C6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2760" name="Text Box 4">
          <a:extLst>
            <a:ext uri="{FF2B5EF4-FFF2-40B4-BE49-F238E27FC236}">
              <a16:creationId xmlns:a16="http://schemas.microsoft.com/office/drawing/2014/main" id="{257D4730-4C5D-4547-986D-F92250DA4BC9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2761" name="Text Box 6">
          <a:extLst>
            <a:ext uri="{FF2B5EF4-FFF2-40B4-BE49-F238E27FC236}">
              <a16:creationId xmlns:a16="http://schemas.microsoft.com/office/drawing/2014/main" id="{D312969C-A78C-472E-963F-581CE1820145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2" name="Text Box 4">
          <a:extLst>
            <a:ext uri="{FF2B5EF4-FFF2-40B4-BE49-F238E27FC236}">
              <a16:creationId xmlns:a16="http://schemas.microsoft.com/office/drawing/2014/main" id="{FADE3921-CEA7-4C05-A6F6-B8C3CFEBEDF6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3" name="Text Box 6">
          <a:extLst>
            <a:ext uri="{FF2B5EF4-FFF2-40B4-BE49-F238E27FC236}">
              <a16:creationId xmlns:a16="http://schemas.microsoft.com/office/drawing/2014/main" id="{932C3391-4ACA-4C3F-AE30-B7CF9CCC19E4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2764" name="Text Box 4">
          <a:extLst>
            <a:ext uri="{FF2B5EF4-FFF2-40B4-BE49-F238E27FC236}">
              <a16:creationId xmlns:a16="http://schemas.microsoft.com/office/drawing/2014/main" id="{5DA4E5FF-04E6-4DB4-A183-188ADF3ACA7E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2765" name="Text Box 6">
          <a:extLst>
            <a:ext uri="{FF2B5EF4-FFF2-40B4-BE49-F238E27FC236}">
              <a16:creationId xmlns:a16="http://schemas.microsoft.com/office/drawing/2014/main" id="{041B9E4A-B04A-484A-A34B-0DD4130C6B2F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6" name="Text Box 4">
          <a:extLst>
            <a:ext uri="{FF2B5EF4-FFF2-40B4-BE49-F238E27FC236}">
              <a16:creationId xmlns:a16="http://schemas.microsoft.com/office/drawing/2014/main" id="{B1FD7BCC-B5A4-488E-9752-DCD0AF682DAE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7" name="Text Box 6">
          <a:extLst>
            <a:ext uri="{FF2B5EF4-FFF2-40B4-BE49-F238E27FC236}">
              <a16:creationId xmlns:a16="http://schemas.microsoft.com/office/drawing/2014/main" id="{998AB739-EBD8-4EAD-8543-CEFCCE708424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2768" name="Text Box 4">
          <a:extLst>
            <a:ext uri="{FF2B5EF4-FFF2-40B4-BE49-F238E27FC236}">
              <a16:creationId xmlns:a16="http://schemas.microsoft.com/office/drawing/2014/main" id="{67633814-CF54-4832-8980-F8F2AC3C4368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2769" name="Text Box 6">
          <a:extLst>
            <a:ext uri="{FF2B5EF4-FFF2-40B4-BE49-F238E27FC236}">
              <a16:creationId xmlns:a16="http://schemas.microsoft.com/office/drawing/2014/main" id="{0FE7A1B3-8672-41E2-B920-4D828045FA30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70" name="Text Box 4">
          <a:extLst>
            <a:ext uri="{FF2B5EF4-FFF2-40B4-BE49-F238E27FC236}">
              <a16:creationId xmlns:a16="http://schemas.microsoft.com/office/drawing/2014/main" id="{88F34EE8-547C-4A58-A4BC-064D9B3A3AF2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71" name="Text Box 6">
          <a:extLst>
            <a:ext uri="{FF2B5EF4-FFF2-40B4-BE49-F238E27FC236}">
              <a16:creationId xmlns:a16="http://schemas.microsoft.com/office/drawing/2014/main" id="{676B9758-92BE-4AF7-81FA-DFB308256EDE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201</xdr:row>
      <xdr:rowOff>428625</xdr:rowOff>
    </xdr:from>
    <xdr:ext cx="85725" cy="156322"/>
    <xdr:sp macro="" textlink="">
      <xdr:nvSpPr>
        <xdr:cNvPr id="2772" name="Text Box 4">
          <a:extLst>
            <a:ext uri="{FF2B5EF4-FFF2-40B4-BE49-F238E27FC236}">
              <a16:creationId xmlns:a16="http://schemas.microsoft.com/office/drawing/2014/main" id="{850B3655-1A3A-4A5C-B597-AD408EB157CC}"/>
            </a:ext>
          </a:extLst>
        </xdr:cNvPr>
        <xdr:cNvSpPr txBox="1">
          <a:spLocks noChangeArrowheads="1"/>
        </xdr:cNvSpPr>
      </xdr:nvSpPr>
      <xdr:spPr bwMode="auto">
        <a:xfrm>
          <a:off x="314325" y="449008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201</xdr:row>
      <xdr:rowOff>428625</xdr:rowOff>
    </xdr:from>
    <xdr:ext cx="85725" cy="156322"/>
    <xdr:sp macro="" textlink="">
      <xdr:nvSpPr>
        <xdr:cNvPr id="2773" name="Text Box 4">
          <a:extLst>
            <a:ext uri="{FF2B5EF4-FFF2-40B4-BE49-F238E27FC236}">
              <a16:creationId xmlns:a16="http://schemas.microsoft.com/office/drawing/2014/main" id="{D2FDF213-4406-4108-9F48-87BFA9416430}"/>
            </a:ext>
          </a:extLst>
        </xdr:cNvPr>
        <xdr:cNvSpPr txBox="1">
          <a:spLocks noChangeArrowheads="1"/>
        </xdr:cNvSpPr>
      </xdr:nvSpPr>
      <xdr:spPr bwMode="auto">
        <a:xfrm>
          <a:off x="314325" y="449008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177</xdr:row>
      <xdr:rowOff>428625</xdr:rowOff>
    </xdr:from>
    <xdr:ext cx="85725" cy="150329"/>
    <xdr:sp macro="" textlink="">
      <xdr:nvSpPr>
        <xdr:cNvPr id="2774" name="Text Box 4">
          <a:extLst>
            <a:ext uri="{FF2B5EF4-FFF2-40B4-BE49-F238E27FC236}">
              <a16:creationId xmlns:a16="http://schemas.microsoft.com/office/drawing/2014/main" id="{62AF1767-621E-473D-8A00-DE02813B82A9}"/>
            </a:ext>
          </a:extLst>
        </xdr:cNvPr>
        <xdr:cNvSpPr txBox="1">
          <a:spLocks noChangeArrowheads="1"/>
        </xdr:cNvSpPr>
      </xdr:nvSpPr>
      <xdr:spPr bwMode="auto">
        <a:xfrm>
          <a:off x="314325" y="395382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2775" name="Text Box 4">
          <a:extLst>
            <a:ext uri="{FF2B5EF4-FFF2-40B4-BE49-F238E27FC236}">
              <a16:creationId xmlns:a16="http://schemas.microsoft.com/office/drawing/2014/main" id="{18BD21E5-9DD4-4437-918A-36C886F9FE0D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2776" name="Text Box 6">
          <a:extLst>
            <a:ext uri="{FF2B5EF4-FFF2-40B4-BE49-F238E27FC236}">
              <a16:creationId xmlns:a16="http://schemas.microsoft.com/office/drawing/2014/main" id="{3F14A0CB-BEDC-49E3-BF1A-F67B2A8DDDF3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77" name="Text Box 4">
          <a:extLst>
            <a:ext uri="{FF2B5EF4-FFF2-40B4-BE49-F238E27FC236}">
              <a16:creationId xmlns:a16="http://schemas.microsoft.com/office/drawing/2014/main" id="{1399AE22-120A-42E7-8AF2-941CC960F0CB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78" name="Text Box 6">
          <a:extLst>
            <a:ext uri="{FF2B5EF4-FFF2-40B4-BE49-F238E27FC236}">
              <a16:creationId xmlns:a16="http://schemas.microsoft.com/office/drawing/2014/main" id="{7C8B11FD-21B4-42D8-BCA9-8269BC87A090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79" name="Text Box 4">
          <a:extLst>
            <a:ext uri="{FF2B5EF4-FFF2-40B4-BE49-F238E27FC236}">
              <a16:creationId xmlns:a16="http://schemas.microsoft.com/office/drawing/2014/main" id="{BECD19A3-D963-4964-B839-77D47E4A6CB5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0" name="Text Box 6">
          <a:extLst>
            <a:ext uri="{FF2B5EF4-FFF2-40B4-BE49-F238E27FC236}">
              <a16:creationId xmlns:a16="http://schemas.microsoft.com/office/drawing/2014/main" id="{A2DA1D53-E57F-412A-8228-F3E729DD8965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1" name="Text Box 4">
          <a:extLst>
            <a:ext uri="{FF2B5EF4-FFF2-40B4-BE49-F238E27FC236}">
              <a16:creationId xmlns:a16="http://schemas.microsoft.com/office/drawing/2014/main" id="{CCE8FB54-BE07-4782-96A7-6445E5BB5E1A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2" name="Text Box 6">
          <a:extLst>
            <a:ext uri="{FF2B5EF4-FFF2-40B4-BE49-F238E27FC236}">
              <a16:creationId xmlns:a16="http://schemas.microsoft.com/office/drawing/2014/main" id="{8C5BBACF-CA13-4B89-AA46-6BD4E057B96E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2783" name="Text Box 4">
          <a:extLst>
            <a:ext uri="{FF2B5EF4-FFF2-40B4-BE49-F238E27FC236}">
              <a16:creationId xmlns:a16="http://schemas.microsoft.com/office/drawing/2014/main" id="{9EFFA214-E7A8-4BDF-882A-8396FAE74F3B}"/>
            </a:ext>
          </a:extLst>
        </xdr:cNvPr>
        <xdr:cNvSpPr txBox="1">
          <a:spLocks noChangeArrowheads="1"/>
        </xdr:cNvSpPr>
      </xdr:nvSpPr>
      <xdr:spPr bwMode="auto">
        <a:xfrm>
          <a:off x="260032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2784" name="Text Box 6">
          <a:extLst>
            <a:ext uri="{FF2B5EF4-FFF2-40B4-BE49-F238E27FC236}">
              <a16:creationId xmlns:a16="http://schemas.microsoft.com/office/drawing/2014/main" id="{0AF23919-AC5C-497B-9B22-F9A9BB770002}"/>
            </a:ext>
          </a:extLst>
        </xdr:cNvPr>
        <xdr:cNvSpPr txBox="1">
          <a:spLocks noChangeArrowheads="1"/>
        </xdr:cNvSpPr>
      </xdr:nvSpPr>
      <xdr:spPr bwMode="auto">
        <a:xfrm>
          <a:off x="260032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5" name="Text Box 4">
          <a:extLst>
            <a:ext uri="{FF2B5EF4-FFF2-40B4-BE49-F238E27FC236}">
              <a16:creationId xmlns:a16="http://schemas.microsoft.com/office/drawing/2014/main" id="{00090D03-BD20-4B57-9909-BD5127A8C86B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6" name="Text Box 6">
          <a:extLst>
            <a:ext uri="{FF2B5EF4-FFF2-40B4-BE49-F238E27FC236}">
              <a16:creationId xmlns:a16="http://schemas.microsoft.com/office/drawing/2014/main" id="{43A6C287-7DFB-4CB4-8559-94104C74333D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2787" name="Text Box 4">
          <a:extLst>
            <a:ext uri="{FF2B5EF4-FFF2-40B4-BE49-F238E27FC236}">
              <a16:creationId xmlns:a16="http://schemas.microsoft.com/office/drawing/2014/main" id="{D7E6515F-A7A4-47F7-A7D8-A59A76ACFF33}"/>
            </a:ext>
          </a:extLst>
        </xdr:cNvPr>
        <xdr:cNvSpPr txBox="1">
          <a:spLocks noChangeArrowheads="1"/>
        </xdr:cNvSpPr>
      </xdr:nvSpPr>
      <xdr:spPr bwMode="auto">
        <a:xfrm>
          <a:off x="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2788" name="Text Box 6">
          <a:extLst>
            <a:ext uri="{FF2B5EF4-FFF2-40B4-BE49-F238E27FC236}">
              <a16:creationId xmlns:a16="http://schemas.microsoft.com/office/drawing/2014/main" id="{D34D7445-3FF9-49BC-965A-B0F409CF874E}"/>
            </a:ext>
          </a:extLst>
        </xdr:cNvPr>
        <xdr:cNvSpPr txBox="1">
          <a:spLocks noChangeArrowheads="1"/>
        </xdr:cNvSpPr>
      </xdr:nvSpPr>
      <xdr:spPr bwMode="auto">
        <a:xfrm>
          <a:off x="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14300"/>
    <xdr:sp macro="" textlink="">
      <xdr:nvSpPr>
        <xdr:cNvPr id="2789" name="Text Box 6">
          <a:extLst>
            <a:ext uri="{FF2B5EF4-FFF2-40B4-BE49-F238E27FC236}">
              <a16:creationId xmlns:a16="http://schemas.microsoft.com/office/drawing/2014/main" id="{8E049C79-0F2D-442F-8794-3E8A5A5AA4B4}"/>
            </a:ext>
          </a:extLst>
        </xdr:cNvPr>
        <xdr:cNvSpPr txBox="1">
          <a:spLocks noChangeArrowheads="1"/>
        </xdr:cNvSpPr>
      </xdr:nvSpPr>
      <xdr:spPr bwMode="auto">
        <a:xfrm>
          <a:off x="382905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6348"/>
    <xdr:sp macro="" textlink="">
      <xdr:nvSpPr>
        <xdr:cNvPr id="2790" name="Text Box 4">
          <a:extLst>
            <a:ext uri="{FF2B5EF4-FFF2-40B4-BE49-F238E27FC236}">
              <a16:creationId xmlns:a16="http://schemas.microsoft.com/office/drawing/2014/main" id="{B3D8A8F3-0E7F-4FAD-8E88-3AF36ABA4383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6348"/>
    <xdr:sp macro="" textlink="">
      <xdr:nvSpPr>
        <xdr:cNvPr id="2791" name="Text Box 6">
          <a:extLst>
            <a:ext uri="{FF2B5EF4-FFF2-40B4-BE49-F238E27FC236}">
              <a16:creationId xmlns:a16="http://schemas.microsoft.com/office/drawing/2014/main" id="{4FF3425C-0D33-4830-A9E6-BA9B61EAFB7F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2" name="Text Box 6">
          <a:extLst>
            <a:ext uri="{FF2B5EF4-FFF2-40B4-BE49-F238E27FC236}">
              <a16:creationId xmlns:a16="http://schemas.microsoft.com/office/drawing/2014/main" id="{3DC3F422-8849-4D2A-8C8A-F2F3DCF9DA80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6373"/>
    <xdr:sp macro="" textlink="">
      <xdr:nvSpPr>
        <xdr:cNvPr id="2793" name="Text Box 4">
          <a:extLst>
            <a:ext uri="{FF2B5EF4-FFF2-40B4-BE49-F238E27FC236}">
              <a16:creationId xmlns:a16="http://schemas.microsoft.com/office/drawing/2014/main" id="{C936BC17-B715-4289-8D7E-5918661C6437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6373"/>
    <xdr:sp macro="" textlink="">
      <xdr:nvSpPr>
        <xdr:cNvPr id="2794" name="Text Box 6">
          <a:extLst>
            <a:ext uri="{FF2B5EF4-FFF2-40B4-BE49-F238E27FC236}">
              <a16:creationId xmlns:a16="http://schemas.microsoft.com/office/drawing/2014/main" id="{CFF5E18E-B92A-4FAA-8161-EB3C78FF80E5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5" name="Text Box 4">
          <a:extLst>
            <a:ext uri="{FF2B5EF4-FFF2-40B4-BE49-F238E27FC236}">
              <a16:creationId xmlns:a16="http://schemas.microsoft.com/office/drawing/2014/main" id="{551CDAAF-A41B-488A-84FE-37A77768963E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6" name="Text Box 6">
          <a:extLst>
            <a:ext uri="{FF2B5EF4-FFF2-40B4-BE49-F238E27FC236}">
              <a16:creationId xmlns:a16="http://schemas.microsoft.com/office/drawing/2014/main" id="{8194A883-5649-4E6F-95D0-6067518B5151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193</xdr:row>
      <xdr:rowOff>190500</xdr:rowOff>
    </xdr:from>
    <xdr:ext cx="85725" cy="675153"/>
    <xdr:sp macro="" textlink="">
      <xdr:nvSpPr>
        <xdr:cNvPr id="2797" name="Text Box 6">
          <a:extLst>
            <a:ext uri="{FF2B5EF4-FFF2-40B4-BE49-F238E27FC236}">
              <a16:creationId xmlns:a16="http://schemas.microsoft.com/office/drawing/2014/main" id="{CCBAEA40-2D96-4DA3-84B8-395905E30B61}"/>
            </a:ext>
          </a:extLst>
        </xdr:cNvPr>
        <xdr:cNvSpPr txBox="1">
          <a:spLocks noChangeArrowheads="1"/>
        </xdr:cNvSpPr>
      </xdr:nvSpPr>
      <xdr:spPr bwMode="auto">
        <a:xfrm>
          <a:off x="3152775" y="42624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8" name="Text Box 4">
          <a:extLst>
            <a:ext uri="{FF2B5EF4-FFF2-40B4-BE49-F238E27FC236}">
              <a16:creationId xmlns:a16="http://schemas.microsoft.com/office/drawing/2014/main" id="{5D4CD8C7-B926-462D-A7C6-AC7D4F0B996A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9" name="Text Box 6">
          <a:extLst>
            <a:ext uri="{FF2B5EF4-FFF2-40B4-BE49-F238E27FC236}">
              <a16:creationId xmlns:a16="http://schemas.microsoft.com/office/drawing/2014/main" id="{42609FB8-2052-4674-821C-4DA18FB2FC14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5153"/>
    <xdr:sp macro="" textlink="">
      <xdr:nvSpPr>
        <xdr:cNvPr id="2800" name="Text Box 4">
          <a:extLst>
            <a:ext uri="{FF2B5EF4-FFF2-40B4-BE49-F238E27FC236}">
              <a16:creationId xmlns:a16="http://schemas.microsoft.com/office/drawing/2014/main" id="{6B94989D-3801-4163-9C56-58A6D5936F76}"/>
            </a:ext>
          </a:extLst>
        </xdr:cNvPr>
        <xdr:cNvSpPr txBox="1">
          <a:spLocks noChangeArrowheads="1"/>
        </xdr:cNvSpPr>
      </xdr:nvSpPr>
      <xdr:spPr bwMode="auto">
        <a:xfrm>
          <a:off x="0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5153"/>
    <xdr:sp macro="" textlink="">
      <xdr:nvSpPr>
        <xdr:cNvPr id="2801" name="Text Box 6">
          <a:extLst>
            <a:ext uri="{FF2B5EF4-FFF2-40B4-BE49-F238E27FC236}">
              <a16:creationId xmlns:a16="http://schemas.microsoft.com/office/drawing/2014/main" id="{EB6DCB6E-6B46-4035-B682-D4EF69FCE35B}"/>
            </a:ext>
          </a:extLst>
        </xdr:cNvPr>
        <xdr:cNvSpPr txBox="1">
          <a:spLocks noChangeArrowheads="1"/>
        </xdr:cNvSpPr>
      </xdr:nvSpPr>
      <xdr:spPr bwMode="auto">
        <a:xfrm>
          <a:off x="0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2802" name="Text Box 4">
          <a:extLst>
            <a:ext uri="{FF2B5EF4-FFF2-40B4-BE49-F238E27FC236}">
              <a16:creationId xmlns:a16="http://schemas.microsoft.com/office/drawing/2014/main" id="{9C3DA6DA-A181-46DC-B1A9-A613DF29965C}"/>
            </a:ext>
          </a:extLst>
        </xdr:cNvPr>
        <xdr:cNvSpPr txBox="1">
          <a:spLocks noChangeArrowheads="1"/>
        </xdr:cNvSpPr>
      </xdr:nvSpPr>
      <xdr:spPr bwMode="auto">
        <a:xfrm>
          <a:off x="314325" y="40405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2803" name="Text Box 4">
          <a:extLst>
            <a:ext uri="{FF2B5EF4-FFF2-40B4-BE49-F238E27FC236}">
              <a16:creationId xmlns:a16="http://schemas.microsoft.com/office/drawing/2014/main" id="{D50503A1-0D39-4AC9-BB6F-B416AF7B4C54}"/>
            </a:ext>
          </a:extLst>
        </xdr:cNvPr>
        <xdr:cNvSpPr txBox="1">
          <a:spLocks noChangeArrowheads="1"/>
        </xdr:cNvSpPr>
      </xdr:nvSpPr>
      <xdr:spPr bwMode="auto">
        <a:xfrm>
          <a:off x="3829050" y="422338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2804" name="Text Box 6">
          <a:extLst>
            <a:ext uri="{FF2B5EF4-FFF2-40B4-BE49-F238E27FC236}">
              <a16:creationId xmlns:a16="http://schemas.microsoft.com/office/drawing/2014/main" id="{4E009201-8542-4A3B-8691-F46F04B0F0B3}"/>
            </a:ext>
          </a:extLst>
        </xdr:cNvPr>
        <xdr:cNvSpPr txBox="1">
          <a:spLocks noChangeArrowheads="1"/>
        </xdr:cNvSpPr>
      </xdr:nvSpPr>
      <xdr:spPr bwMode="auto">
        <a:xfrm>
          <a:off x="3829050" y="422338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05" name="Text Box 6">
          <a:extLst>
            <a:ext uri="{FF2B5EF4-FFF2-40B4-BE49-F238E27FC236}">
              <a16:creationId xmlns:a16="http://schemas.microsoft.com/office/drawing/2014/main" id="{B5BF8D7E-66BD-488D-BDF3-3A840D11267A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1416"/>
    <xdr:sp macro="" textlink="">
      <xdr:nvSpPr>
        <xdr:cNvPr id="2806" name="Text Box 4">
          <a:extLst>
            <a:ext uri="{FF2B5EF4-FFF2-40B4-BE49-F238E27FC236}">
              <a16:creationId xmlns:a16="http://schemas.microsoft.com/office/drawing/2014/main" id="{5B728AB1-EF61-4CCB-94C4-6771EEC03A99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1416"/>
    <xdr:sp macro="" textlink="">
      <xdr:nvSpPr>
        <xdr:cNvPr id="2807" name="Text Box 6">
          <a:extLst>
            <a:ext uri="{FF2B5EF4-FFF2-40B4-BE49-F238E27FC236}">
              <a16:creationId xmlns:a16="http://schemas.microsoft.com/office/drawing/2014/main" id="{C04324FD-A2B0-4373-875D-16B51A6D2D6C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08" name="Text Box 4">
          <a:extLst>
            <a:ext uri="{FF2B5EF4-FFF2-40B4-BE49-F238E27FC236}">
              <a16:creationId xmlns:a16="http://schemas.microsoft.com/office/drawing/2014/main" id="{F358072F-F2EA-4676-A2E1-9DAF2EC2F245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09" name="Text Box 6">
          <a:extLst>
            <a:ext uri="{FF2B5EF4-FFF2-40B4-BE49-F238E27FC236}">
              <a16:creationId xmlns:a16="http://schemas.microsoft.com/office/drawing/2014/main" id="{37164278-FCB1-4753-9206-51DDD85AEED9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836"/>
    <xdr:sp macro="" textlink="">
      <xdr:nvSpPr>
        <xdr:cNvPr id="2810" name="Text Box 4">
          <a:extLst>
            <a:ext uri="{FF2B5EF4-FFF2-40B4-BE49-F238E27FC236}">
              <a16:creationId xmlns:a16="http://schemas.microsoft.com/office/drawing/2014/main" id="{1212BC39-D302-4455-83D0-89304316EC5F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836"/>
    <xdr:sp macro="" textlink="">
      <xdr:nvSpPr>
        <xdr:cNvPr id="2811" name="Text Box 6">
          <a:extLst>
            <a:ext uri="{FF2B5EF4-FFF2-40B4-BE49-F238E27FC236}">
              <a16:creationId xmlns:a16="http://schemas.microsoft.com/office/drawing/2014/main" id="{F12B1EB1-D0FF-460D-9ECA-2BF195F3C041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12" name="Text Box 4">
          <a:extLst>
            <a:ext uri="{FF2B5EF4-FFF2-40B4-BE49-F238E27FC236}">
              <a16:creationId xmlns:a16="http://schemas.microsoft.com/office/drawing/2014/main" id="{E3338657-3198-4F86-8A37-AED9141297CF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13" name="Text Box 6">
          <a:extLst>
            <a:ext uri="{FF2B5EF4-FFF2-40B4-BE49-F238E27FC236}">
              <a16:creationId xmlns:a16="http://schemas.microsoft.com/office/drawing/2014/main" id="{C434AC76-3941-4575-9FFC-965BADFB218E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6836"/>
    <xdr:sp macro="" textlink="">
      <xdr:nvSpPr>
        <xdr:cNvPr id="2814" name="Text Box 4">
          <a:extLst>
            <a:ext uri="{FF2B5EF4-FFF2-40B4-BE49-F238E27FC236}">
              <a16:creationId xmlns:a16="http://schemas.microsoft.com/office/drawing/2014/main" id="{99642A7F-017E-40A7-A9CB-1AF27F3D066F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6836"/>
    <xdr:sp macro="" textlink="">
      <xdr:nvSpPr>
        <xdr:cNvPr id="2815" name="Text Box 6">
          <a:extLst>
            <a:ext uri="{FF2B5EF4-FFF2-40B4-BE49-F238E27FC236}">
              <a16:creationId xmlns:a16="http://schemas.microsoft.com/office/drawing/2014/main" id="{6AD469E5-8782-4DBD-BFE2-7E19F369AF81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16" name="Text Box 4">
          <a:extLst>
            <a:ext uri="{FF2B5EF4-FFF2-40B4-BE49-F238E27FC236}">
              <a16:creationId xmlns:a16="http://schemas.microsoft.com/office/drawing/2014/main" id="{0D55C825-40AF-4674-8033-FDA0DDFB0FDD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17" name="Text Box 6">
          <a:extLst>
            <a:ext uri="{FF2B5EF4-FFF2-40B4-BE49-F238E27FC236}">
              <a16:creationId xmlns:a16="http://schemas.microsoft.com/office/drawing/2014/main" id="{76B22A7F-1011-49DF-947B-3E98D078DF23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818" name="Text Box 4">
          <a:extLst>
            <a:ext uri="{FF2B5EF4-FFF2-40B4-BE49-F238E27FC236}">
              <a16:creationId xmlns:a16="http://schemas.microsoft.com/office/drawing/2014/main" id="{99C7B605-D9C7-42D9-8E6D-78D3D80C7223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819" name="Text Box 6">
          <a:extLst>
            <a:ext uri="{FF2B5EF4-FFF2-40B4-BE49-F238E27FC236}">
              <a16:creationId xmlns:a16="http://schemas.microsoft.com/office/drawing/2014/main" id="{B5805A1A-2CE2-4AA3-A5B3-15CB49EB8169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2820" name="Text Box 4">
          <a:extLst>
            <a:ext uri="{FF2B5EF4-FFF2-40B4-BE49-F238E27FC236}">
              <a16:creationId xmlns:a16="http://schemas.microsoft.com/office/drawing/2014/main" id="{EA38C830-DA85-4BBF-A4E7-387A34DB7F27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2821" name="Text Box 6">
          <a:extLst>
            <a:ext uri="{FF2B5EF4-FFF2-40B4-BE49-F238E27FC236}">
              <a16:creationId xmlns:a16="http://schemas.microsoft.com/office/drawing/2014/main" id="{6EDEBDF2-4E75-4E5E-B142-902050CF16D6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2" name="Text Box 6">
          <a:extLst>
            <a:ext uri="{FF2B5EF4-FFF2-40B4-BE49-F238E27FC236}">
              <a16:creationId xmlns:a16="http://schemas.microsoft.com/office/drawing/2014/main" id="{BAE9F926-1C94-4D2E-ADE7-A07DBA3664E4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2823" name="Text Box 4">
          <a:extLst>
            <a:ext uri="{FF2B5EF4-FFF2-40B4-BE49-F238E27FC236}">
              <a16:creationId xmlns:a16="http://schemas.microsoft.com/office/drawing/2014/main" id="{3792327A-A542-46F2-B66A-E57882CEE19E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2824" name="Text Box 6">
          <a:extLst>
            <a:ext uri="{FF2B5EF4-FFF2-40B4-BE49-F238E27FC236}">
              <a16:creationId xmlns:a16="http://schemas.microsoft.com/office/drawing/2014/main" id="{29C9A58D-95E5-4D82-B6DD-4D433BBBDEBA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5" name="Text Box 4">
          <a:extLst>
            <a:ext uri="{FF2B5EF4-FFF2-40B4-BE49-F238E27FC236}">
              <a16:creationId xmlns:a16="http://schemas.microsoft.com/office/drawing/2014/main" id="{89716A2F-5E12-4FE1-B9C6-C5BFDF7890B4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6" name="Text Box 6">
          <a:extLst>
            <a:ext uri="{FF2B5EF4-FFF2-40B4-BE49-F238E27FC236}">
              <a16:creationId xmlns:a16="http://schemas.microsoft.com/office/drawing/2014/main" id="{D8449653-759F-4D47-ACBC-E181D7D09FCF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2827" name="Text Box 4">
          <a:extLst>
            <a:ext uri="{FF2B5EF4-FFF2-40B4-BE49-F238E27FC236}">
              <a16:creationId xmlns:a16="http://schemas.microsoft.com/office/drawing/2014/main" id="{A567DDCB-A7CB-4A14-B48F-BA91EAECCF24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2828" name="Text Box 6">
          <a:extLst>
            <a:ext uri="{FF2B5EF4-FFF2-40B4-BE49-F238E27FC236}">
              <a16:creationId xmlns:a16="http://schemas.microsoft.com/office/drawing/2014/main" id="{3AA36D1D-6BF7-416C-AFC7-CC23E37C493C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9" name="Text Box 4">
          <a:extLst>
            <a:ext uri="{FF2B5EF4-FFF2-40B4-BE49-F238E27FC236}">
              <a16:creationId xmlns:a16="http://schemas.microsoft.com/office/drawing/2014/main" id="{9A572FB4-0042-437D-9CE0-F1DBE7C73691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30" name="Text Box 6">
          <a:extLst>
            <a:ext uri="{FF2B5EF4-FFF2-40B4-BE49-F238E27FC236}">
              <a16:creationId xmlns:a16="http://schemas.microsoft.com/office/drawing/2014/main" id="{E26AFAD5-0297-40B4-A534-F381A31F2845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2831" name="Text Box 4">
          <a:extLst>
            <a:ext uri="{FF2B5EF4-FFF2-40B4-BE49-F238E27FC236}">
              <a16:creationId xmlns:a16="http://schemas.microsoft.com/office/drawing/2014/main" id="{B2A396D3-30D7-4B21-8817-24ACECD10DE8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2832" name="Text Box 6">
          <a:extLst>
            <a:ext uri="{FF2B5EF4-FFF2-40B4-BE49-F238E27FC236}">
              <a16:creationId xmlns:a16="http://schemas.microsoft.com/office/drawing/2014/main" id="{5E532FCD-0F1C-4E37-B5D4-BB2BF737AFC3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33" name="Text Box 4">
          <a:extLst>
            <a:ext uri="{FF2B5EF4-FFF2-40B4-BE49-F238E27FC236}">
              <a16:creationId xmlns:a16="http://schemas.microsoft.com/office/drawing/2014/main" id="{6C1979E0-441E-49E7-AD74-368002A053A5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34" name="Text Box 6">
          <a:extLst>
            <a:ext uri="{FF2B5EF4-FFF2-40B4-BE49-F238E27FC236}">
              <a16:creationId xmlns:a16="http://schemas.microsoft.com/office/drawing/2014/main" id="{2BE5EA3A-0569-4EE5-BB05-EFEB65B50631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230</xdr:row>
      <xdr:rowOff>428625</xdr:rowOff>
    </xdr:from>
    <xdr:ext cx="85725" cy="156322"/>
    <xdr:sp macro="" textlink="">
      <xdr:nvSpPr>
        <xdr:cNvPr id="2835" name="Text Box 4">
          <a:extLst>
            <a:ext uri="{FF2B5EF4-FFF2-40B4-BE49-F238E27FC236}">
              <a16:creationId xmlns:a16="http://schemas.microsoft.com/office/drawing/2014/main" id="{13EFF956-E90A-4C88-87FF-EF705D1BF539}"/>
            </a:ext>
          </a:extLst>
        </xdr:cNvPr>
        <xdr:cNvSpPr txBox="1">
          <a:spLocks noChangeArrowheads="1"/>
        </xdr:cNvSpPr>
      </xdr:nvSpPr>
      <xdr:spPr bwMode="auto">
        <a:xfrm>
          <a:off x="314325" y="514731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230</xdr:row>
      <xdr:rowOff>428625</xdr:rowOff>
    </xdr:from>
    <xdr:ext cx="85725" cy="156322"/>
    <xdr:sp macro="" textlink="">
      <xdr:nvSpPr>
        <xdr:cNvPr id="2836" name="Text Box 4">
          <a:extLst>
            <a:ext uri="{FF2B5EF4-FFF2-40B4-BE49-F238E27FC236}">
              <a16:creationId xmlns:a16="http://schemas.microsoft.com/office/drawing/2014/main" id="{71C46D69-7E2D-4652-9405-14F911911661}"/>
            </a:ext>
          </a:extLst>
        </xdr:cNvPr>
        <xdr:cNvSpPr txBox="1">
          <a:spLocks noChangeArrowheads="1"/>
        </xdr:cNvSpPr>
      </xdr:nvSpPr>
      <xdr:spPr bwMode="auto">
        <a:xfrm>
          <a:off x="314325" y="514731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206</xdr:row>
      <xdr:rowOff>428625</xdr:rowOff>
    </xdr:from>
    <xdr:ext cx="85725" cy="150329"/>
    <xdr:sp macro="" textlink="">
      <xdr:nvSpPr>
        <xdr:cNvPr id="2837" name="Text Box 4">
          <a:extLst>
            <a:ext uri="{FF2B5EF4-FFF2-40B4-BE49-F238E27FC236}">
              <a16:creationId xmlns:a16="http://schemas.microsoft.com/office/drawing/2014/main" id="{1F55E241-AB38-426F-9024-F9750FAC4B93}"/>
            </a:ext>
          </a:extLst>
        </xdr:cNvPr>
        <xdr:cNvSpPr txBox="1">
          <a:spLocks noChangeArrowheads="1"/>
        </xdr:cNvSpPr>
      </xdr:nvSpPr>
      <xdr:spPr bwMode="auto">
        <a:xfrm>
          <a:off x="314325" y="461105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2838" name="Text Box 4">
          <a:extLst>
            <a:ext uri="{FF2B5EF4-FFF2-40B4-BE49-F238E27FC236}">
              <a16:creationId xmlns:a16="http://schemas.microsoft.com/office/drawing/2014/main" id="{304910C1-D5DB-49F4-941F-A2E0B3DEFF95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2839" name="Text Box 6">
          <a:extLst>
            <a:ext uri="{FF2B5EF4-FFF2-40B4-BE49-F238E27FC236}">
              <a16:creationId xmlns:a16="http://schemas.microsoft.com/office/drawing/2014/main" id="{12BA2F6B-2A68-431D-BB0D-5BFA5F987DEA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0" name="Text Box 4">
          <a:extLst>
            <a:ext uri="{FF2B5EF4-FFF2-40B4-BE49-F238E27FC236}">
              <a16:creationId xmlns:a16="http://schemas.microsoft.com/office/drawing/2014/main" id="{D0F65381-B377-4862-B1C6-231EF9FDF8D8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1" name="Text Box 6">
          <a:extLst>
            <a:ext uri="{FF2B5EF4-FFF2-40B4-BE49-F238E27FC236}">
              <a16:creationId xmlns:a16="http://schemas.microsoft.com/office/drawing/2014/main" id="{C84EB2EB-B7DE-4E49-B4B0-B521F51D4247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2" name="Text Box 4">
          <a:extLst>
            <a:ext uri="{FF2B5EF4-FFF2-40B4-BE49-F238E27FC236}">
              <a16:creationId xmlns:a16="http://schemas.microsoft.com/office/drawing/2014/main" id="{0B884693-B204-4108-B13C-A42F235B8D74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3" name="Text Box 6">
          <a:extLst>
            <a:ext uri="{FF2B5EF4-FFF2-40B4-BE49-F238E27FC236}">
              <a16:creationId xmlns:a16="http://schemas.microsoft.com/office/drawing/2014/main" id="{EE6B6677-5E10-42CF-AE46-91DBD196143C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4" name="Text Box 4">
          <a:extLst>
            <a:ext uri="{FF2B5EF4-FFF2-40B4-BE49-F238E27FC236}">
              <a16:creationId xmlns:a16="http://schemas.microsoft.com/office/drawing/2014/main" id="{8690F4C5-9DB1-4BF7-B227-9839BEC442F8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5" name="Text Box 6">
          <a:extLst>
            <a:ext uri="{FF2B5EF4-FFF2-40B4-BE49-F238E27FC236}">
              <a16:creationId xmlns:a16="http://schemas.microsoft.com/office/drawing/2014/main" id="{9E9E3398-18C1-451E-B28E-86AD5CE2501D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2846" name="Text Box 4">
          <a:extLst>
            <a:ext uri="{FF2B5EF4-FFF2-40B4-BE49-F238E27FC236}">
              <a16:creationId xmlns:a16="http://schemas.microsoft.com/office/drawing/2014/main" id="{0A8BF71E-20B3-4BDD-B291-C4BFA245C0B0}"/>
            </a:ext>
          </a:extLst>
        </xdr:cNvPr>
        <xdr:cNvSpPr txBox="1">
          <a:spLocks noChangeArrowheads="1"/>
        </xdr:cNvSpPr>
      </xdr:nvSpPr>
      <xdr:spPr bwMode="auto">
        <a:xfrm>
          <a:off x="260032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2847" name="Text Box 6">
          <a:extLst>
            <a:ext uri="{FF2B5EF4-FFF2-40B4-BE49-F238E27FC236}">
              <a16:creationId xmlns:a16="http://schemas.microsoft.com/office/drawing/2014/main" id="{727B42CA-4FE5-43DF-98AB-BE9E7C91BFA6}"/>
            </a:ext>
          </a:extLst>
        </xdr:cNvPr>
        <xdr:cNvSpPr txBox="1">
          <a:spLocks noChangeArrowheads="1"/>
        </xdr:cNvSpPr>
      </xdr:nvSpPr>
      <xdr:spPr bwMode="auto">
        <a:xfrm>
          <a:off x="260032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8" name="Text Box 4">
          <a:extLst>
            <a:ext uri="{FF2B5EF4-FFF2-40B4-BE49-F238E27FC236}">
              <a16:creationId xmlns:a16="http://schemas.microsoft.com/office/drawing/2014/main" id="{D15983EA-7DF4-4E52-A4FA-4DE389BD49DB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9" name="Text Box 6">
          <a:extLst>
            <a:ext uri="{FF2B5EF4-FFF2-40B4-BE49-F238E27FC236}">
              <a16:creationId xmlns:a16="http://schemas.microsoft.com/office/drawing/2014/main" id="{91A3561E-71BC-4D87-BFAB-5FACBC3C5138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2850" name="Text Box 4">
          <a:extLst>
            <a:ext uri="{FF2B5EF4-FFF2-40B4-BE49-F238E27FC236}">
              <a16:creationId xmlns:a16="http://schemas.microsoft.com/office/drawing/2014/main" id="{AE341912-FAEA-42A7-8EA7-ABD8CCACAD9C}"/>
            </a:ext>
          </a:extLst>
        </xdr:cNvPr>
        <xdr:cNvSpPr txBox="1">
          <a:spLocks noChangeArrowheads="1"/>
        </xdr:cNvSpPr>
      </xdr:nvSpPr>
      <xdr:spPr bwMode="auto">
        <a:xfrm>
          <a:off x="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2851" name="Text Box 6">
          <a:extLst>
            <a:ext uri="{FF2B5EF4-FFF2-40B4-BE49-F238E27FC236}">
              <a16:creationId xmlns:a16="http://schemas.microsoft.com/office/drawing/2014/main" id="{EFBDBD29-9C3D-48E3-B38B-7DD72FA36FFE}"/>
            </a:ext>
          </a:extLst>
        </xdr:cNvPr>
        <xdr:cNvSpPr txBox="1">
          <a:spLocks noChangeArrowheads="1"/>
        </xdr:cNvSpPr>
      </xdr:nvSpPr>
      <xdr:spPr bwMode="auto">
        <a:xfrm>
          <a:off x="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225</xdr:row>
      <xdr:rowOff>0</xdr:rowOff>
    </xdr:from>
    <xdr:ext cx="85725" cy="114300"/>
    <xdr:sp macro="" textlink="">
      <xdr:nvSpPr>
        <xdr:cNvPr id="2852" name="Text Box 6">
          <a:extLst>
            <a:ext uri="{FF2B5EF4-FFF2-40B4-BE49-F238E27FC236}">
              <a16:creationId xmlns:a16="http://schemas.microsoft.com/office/drawing/2014/main" id="{266CF619-C94E-42CE-8813-DB56F704C515}"/>
            </a:ext>
          </a:extLst>
        </xdr:cNvPr>
        <xdr:cNvSpPr txBox="1">
          <a:spLocks noChangeArrowheads="1"/>
        </xdr:cNvSpPr>
      </xdr:nvSpPr>
      <xdr:spPr bwMode="auto">
        <a:xfrm>
          <a:off x="382905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6348"/>
    <xdr:sp macro="" textlink="">
      <xdr:nvSpPr>
        <xdr:cNvPr id="2853" name="Text Box 4">
          <a:extLst>
            <a:ext uri="{FF2B5EF4-FFF2-40B4-BE49-F238E27FC236}">
              <a16:creationId xmlns:a16="http://schemas.microsoft.com/office/drawing/2014/main" id="{53554061-C879-4E5A-888F-CED17AD3A022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6348"/>
    <xdr:sp macro="" textlink="">
      <xdr:nvSpPr>
        <xdr:cNvPr id="2854" name="Text Box 6">
          <a:extLst>
            <a:ext uri="{FF2B5EF4-FFF2-40B4-BE49-F238E27FC236}">
              <a16:creationId xmlns:a16="http://schemas.microsoft.com/office/drawing/2014/main" id="{96D9D9E7-073A-48C7-BBA1-0848FD430FC3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55" name="Text Box 6">
          <a:extLst>
            <a:ext uri="{FF2B5EF4-FFF2-40B4-BE49-F238E27FC236}">
              <a16:creationId xmlns:a16="http://schemas.microsoft.com/office/drawing/2014/main" id="{E482D738-4650-424A-9844-2BDF4F7A129F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6373"/>
    <xdr:sp macro="" textlink="">
      <xdr:nvSpPr>
        <xdr:cNvPr id="2856" name="Text Box 4">
          <a:extLst>
            <a:ext uri="{FF2B5EF4-FFF2-40B4-BE49-F238E27FC236}">
              <a16:creationId xmlns:a16="http://schemas.microsoft.com/office/drawing/2014/main" id="{509C136D-3975-4DA9-AD49-AD144BB49F4E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6373"/>
    <xdr:sp macro="" textlink="">
      <xdr:nvSpPr>
        <xdr:cNvPr id="2857" name="Text Box 6">
          <a:extLst>
            <a:ext uri="{FF2B5EF4-FFF2-40B4-BE49-F238E27FC236}">
              <a16:creationId xmlns:a16="http://schemas.microsoft.com/office/drawing/2014/main" id="{378DA082-12B2-467D-8011-E6374F29296A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58" name="Text Box 4">
          <a:extLst>
            <a:ext uri="{FF2B5EF4-FFF2-40B4-BE49-F238E27FC236}">
              <a16:creationId xmlns:a16="http://schemas.microsoft.com/office/drawing/2014/main" id="{CF9487D1-3E6A-47E1-9AEA-F81AF05B8BFC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59" name="Text Box 6">
          <a:extLst>
            <a:ext uri="{FF2B5EF4-FFF2-40B4-BE49-F238E27FC236}">
              <a16:creationId xmlns:a16="http://schemas.microsoft.com/office/drawing/2014/main" id="{30D8009D-792B-4B59-AB9E-F96C34960653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5153"/>
    <xdr:sp macro="" textlink="">
      <xdr:nvSpPr>
        <xdr:cNvPr id="2860" name="Text Box 4">
          <a:extLst>
            <a:ext uri="{FF2B5EF4-FFF2-40B4-BE49-F238E27FC236}">
              <a16:creationId xmlns:a16="http://schemas.microsoft.com/office/drawing/2014/main" id="{20D5B655-F5FD-471C-AAD1-BC2B180D869F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5153"/>
    <xdr:sp macro="" textlink="">
      <xdr:nvSpPr>
        <xdr:cNvPr id="2861" name="Text Box 6">
          <a:extLst>
            <a:ext uri="{FF2B5EF4-FFF2-40B4-BE49-F238E27FC236}">
              <a16:creationId xmlns:a16="http://schemas.microsoft.com/office/drawing/2014/main" id="{DB030C9F-CDBB-46A8-86A6-5ADAA6EB6727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62" name="Text Box 4">
          <a:extLst>
            <a:ext uri="{FF2B5EF4-FFF2-40B4-BE49-F238E27FC236}">
              <a16:creationId xmlns:a16="http://schemas.microsoft.com/office/drawing/2014/main" id="{D774FC82-81B3-4EEF-B08A-D0EBBCE3E210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63" name="Text Box 6">
          <a:extLst>
            <a:ext uri="{FF2B5EF4-FFF2-40B4-BE49-F238E27FC236}">
              <a16:creationId xmlns:a16="http://schemas.microsoft.com/office/drawing/2014/main" id="{B12D2C55-4EF3-421F-9420-188CDB113DBA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5153"/>
    <xdr:sp macro="" textlink="">
      <xdr:nvSpPr>
        <xdr:cNvPr id="2864" name="Text Box 4">
          <a:extLst>
            <a:ext uri="{FF2B5EF4-FFF2-40B4-BE49-F238E27FC236}">
              <a16:creationId xmlns:a16="http://schemas.microsoft.com/office/drawing/2014/main" id="{53E6AF55-196B-4C7B-9E09-A45078B4390F}"/>
            </a:ext>
          </a:extLst>
        </xdr:cNvPr>
        <xdr:cNvSpPr txBox="1">
          <a:spLocks noChangeArrowheads="1"/>
        </xdr:cNvSpPr>
      </xdr:nvSpPr>
      <xdr:spPr bwMode="auto">
        <a:xfrm>
          <a:off x="0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5153"/>
    <xdr:sp macro="" textlink="">
      <xdr:nvSpPr>
        <xdr:cNvPr id="2865" name="Text Box 6">
          <a:extLst>
            <a:ext uri="{FF2B5EF4-FFF2-40B4-BE49-F238E27FC236}">
              <a16:creationId xmlns:a16="http://schemas.microsoft.com/office/drawing/2014/main" id="{7C489DC1-9F71-4F95-83E8-C04FBAB1BE10}"/>
            </a:ext>
          </a:extLst>
        </xdr:cNvPr>
        <xdr:cNvSpPr txBox="1">
          <a:spLocks noChangeArrowheads="1"/>
        </xdr:cNvSpPr>
      </xdr:nvSpPr>
      <xdr:spPr bwMode="auto">
        <a:xfrm>
          <a:off x="0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428625</xdr:rowOff>
    </xdr:from>
    <xdr:ext cx="85725" cy="150329"/>
    <xdr:sp macro="" textlink="">
      <xdr:nvSpPr>
        <xdr:cNvPr id="2866" name="Text Box 4">
          <a:extLst>
            <a:ext uri="{FF2B5EF4-FFF2-40B4-BE49-F238E27FC236}">
              <a16:creationId xmlns:a16="http://schemas.microsoft.com/office/drawing/2014/main" id="{7EF18A00-675E-4339-BFED-4332813CD589}"/>
            </a:ext>
          </a:extLst>
        </xdr:cNvPr>
        <xdr:cNvSpPr txBox="1">
          <a:spLocks noChangeArrowheads="1"/>
        </xdr:cNvSpPr>
      </xdr:nvSpPr>
      <xdr:spPr bwMode="auto">
        <a:xfrm>
          <a:off x="314325" y="469773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2867" name="Text Box 4">
          <a:extLst>
            <a:ext uri="{FF2B5EF4-FFF2-40B4-BE49-F238E27FC236}">
              <a16:creationId xmlns:a16="http://schemas.microsoft.com/office/drawing/2014/main" id="{0576F23F-2D5A-42D8-9801-D985DCEBB72D}"/>
            </a:ext>
          </a:extLst>
        </xdr:cNvPr>
        <xdr:cNvSpPr txBox="1">
          <a:spLocks noChangeArrowheads="1"/>
        </xdr:cNvSpPr>
      </xdr:nvSpPr>
      <xdr:spPr bwMode="auto">
        <a:xfrm>
          <a:off x="3829050" y="48806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2868" name="Text Box 6">
          <a:extLst>
            <a:ext uri="{FF2B5EF4-FFF2-40B4-BE49-F238E27FC236}">
              <a16:creationId xmlns:a16="http://schemas.microsoft.com/office/drawing/2014/main" id="{6BDFA032-31DC-46AA-8F2B-848D65965CE6}"/>
            </a:ext>
          </a:extLst>
        </xdr:cNvPr>
        <xdr:cNvSpPr txBox="1">
          <a:spLocks noChangeArrowheads="1"/>
        </xdr:cNvSpPr>
      </xdr:nvSpPr>
      <xdr:spPr bwMode="auto">
        <a:xfrm>
          <a:off x="3829050" y="48806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69" name="Text Box 6">
          <a:extLst>
            <a:ext uri="{FF2B5EF4-FFF2-40B4-BE49-F238E27FC236}">
              <a16:creationId xmlns:a16="http://schemas.microsoft.com/office/drawing/2014/main" id="{EDC51B73-C11E-48A5-9655-43FF3370EC67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1416"/>
    <xdr:sp macro="" textlink="">
      <xdr:nvSpPr>
        <xdr:cNvPr id="2870" name="Text Box 4">
          <a:extLst>
            <a:ext uri="{FF2B5EF4-FFF2-40B4-BE49-F238E27FC236}">
              <a16:creationId xmlns:a16="http://schemas.microsoft.com/office/drawing/2014/main" id="{481BBFA9-D887-421F-9910-3BA134EA70CB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1416"/>
    <xdr:sp macro="" textlink="">
      <xdr:nvSpPr>
        <xdr:cNvPr id="2871" name="Text Box 6">
          <a:extLst>
            <a:ext uri="{FF2B5EF4-FFF2-40B4-BE49-F238E27FC236}">
              <a16:creationId xmlns:a16="http://schemas.microsoft.com/office/drawing/2014/main" id="{5CA2E54D-69E5-40BF-AC5F-418945C635EA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2" name="Text Box 4">
          <a:extLst>
            <a:ext uri="{FF2B5EF4-FFF2-40B4-BE49-F238E27FC236}">
              <a16:creationId xmlns:a16="http://schemas.microsoft.com/office/drawing/2014/main" id="{DE970BEA-6E99-4CB3-9F6A-D2DB1443935E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3" name="Text Box 6">
          <a:extLst>
            <a:ext uri="{FF2B5EF4-FFF2-40B4-BE49-F238E27FC236}">
              <a16:creationId xmlns:a16="http://schemas.microsoft.com/office/drawing/2014/main" id="{CCA7539D-C295-4F65-85B2-8308535062F3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836"/>
    <xdr:sp macro="" textlink="">
      <xdr:nvSpPr>
        <xdr:cNvPr id="2874" name="Text Box 4">
          <a:extLst>
            <a:ext uri="{FF2B5EF4-FFF2-40B4-BE49-F238E27FC236}">
              <a16:creationId xmlns:a16="http://schemas.microsoft.com/office/drawing/2014/main" id="{8FD1A469-0461-4C5C-AF02-52F40767B809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836"/>
    <xdr:sp macro="" textlink="">
      <xdr:nvSpPr>
        <xdr:cNvPr id="2875" name="Text Box 6">
          <a:extLst>
            <a:ext uri="{FF2B5EF4-FFF2-40B4-BE49-F238E27FC236}">
              <a16:creationId xmlns:a16="http://schemas.microsoft.com/office/drawing/2014/main" id="{31A66545-6A2C-4811-B660-0BBE5A991D2A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6" name="Text Box 4">
          <a:extLst>
            <a:ext uri="{FF2B5EF4-FFF2-40B4-BE49-F238E27FC236}">
              <a16:creationId xmlns:a16="http://schemas.microsoft.com/office/drawing/2014/main" id="{9B23217E-1A63-43B5-92E8-95C8D7BF0681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7" name="Text Box 6">
          <a:extLst>
            <a:ext uri="{FF2B5EF4-FFF2-40B4-BE49-F238E27FC236}">
              <a16:creationId xmlns:a16="http://schemas.microsoft.com/office/drawing/2014/main" id="{652952A0-D80B-4779-BCD7-C53146B273EE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6836"/>
    <xdr:sp macro="" textlink="">
      <xdr:nvSpPr>
        <xdr:cNvPr id="2878" name="Text Box 4">
          <a:extLst>
            <a:ext uri="{FF2B5EF4-FFF2-40B4-BE49-F238E27FC236}">
              <a16:creationId xmlns:a16="http://schemas.microsoft.com/office/drawing/2014/main" id="{137786B3-385C-4229-9BAD-BF131322AE7A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6836"/>
    <xdr:sp macro="" textlink="">
      <xdr:nvSpPr>
        <xdr:cNvPr id="2879" name="Text Box 6">
          <a:extLst>
            <a:ext uri="{FF2B5EF4-FFF2-40B4-BE49-F238E27FC236}">
              <a16:creationId xmlns:a16="http://schemas.microsoft.com/office/drawing/2014/main" id="{30106113-F1CE-45A4-91C6-270900F5E83B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80" name="Text Box 4">
          <a:extLst>
            <a:ext uri="{FF2B5EF4-FFF2-40B4-BE49-F238E27FC236}">
              <a16:creationId xmlns:a16="http://schemas.microsoft.com/office/drawing/2014/main" id="{B63C33CF-5AC9-4BA3-9C53-3E195092FA4C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81" name="Text Box 6">
          <a:extLst>
            <a:ext uri="{FF2B5EF4-FFF2-40B4-BE49-F238E27FC236}">
              <a16:creationId xmlns:a16="http://schemas.microsoft.com/office/drawing/2014/main" id="{7C5507B1-A657-416A-81AA-3FA974BC1FE7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2882" name="Text Box 4">
          <a:extLst>
            <a:ext uri="{FF2B5EF4-FFF2-40B4-BE49-F238E27FC236}">
              <a16:creationId xmlns:a16="http://schemas.microsoft.com/office/drawing/2014/main" id="{4AF1829A-2E99-4BAB-BAA5-27B11B843948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2883" name="Text Box 6">
          <a:extLst>
            <a:ext uri="{FF2B5EF4-FFF2-40B4-BE49-F238E27FC236}">
              <a16:creationId xmlns:a16="http://schemas.microsoft.com/office/drawing/2014/main" id="{02293BE7-3FBB-498C-88D3-E640BBB385DB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2884" name="Text Box 4">
          <a:extLst>
            <a:ext uri="{FF2B5EF4-FFF2-40B4-BE49-F238E27FC236}">
              <a16:creationId xmlns:a16="http://schemas.microsoft.com/office/drawing/2014/main" id="{2C21BF2D-5BB6-4F4D-BD53-722758B134FB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2885" name="Text Box 6">
          <a:extLst>
            <a:ext uri="{FF2B5EF4-FFF2-40B4-BE49-F238E27FC236}">
              <a16:creationId xmlns:a16="http://schemas.microsoft.com/office/drawing/2014/main" id="{A852B8F4-E8AD-4D0D-B4FA-41E7F9F6B910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86" name="Text Box 6">
          <a:extLst>
            <a:ext uri="{FF2B5EF4-FFF2-40B4-BE49-F238E27FC236}">
              <a16:creationId xmlns:a16="http://schemas.microsoft.com/office/drawing/2014/main" id="{A6D0C4E0-5E45-4E41-B152-6F029C0F1480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2887" name="Text Box 4">
          <a:extLst>
            <a:ext uri="{FF2B5EF4-FFF2-40B4-BE49-F238E27FC236}">
              <a16:creationId xmlns:a16="http://schemas.microsoft.com/office/drawing/2014/main" id="{E738C2AE-D68E-4A57-8A7B-AD127D715F91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2888" name="Text Box 6">
          <a:extLst>
            <a:ext uri="{FF2B5EF4-FFF2-40B4-BE49-F238E27FC236}">
              <a16:creationId xmlns:a16="http://schemas.microsoft.com/office/drawing/2014/main" id="{3173F6BB-4E2B-44A8-9E3C-B6AE49E0DB42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89" name="Text Box 4">
          <a:extLst>
            <a:ext uri="{FF2B5EF4-FFF2-40B4-BE49-F238E27FC236}">
              <a16:creationId xmlns:a16="http://schemas.microsoft.com/office/drawing/2014/main" id="{7409E467-EB06-495A-B1DA-82634D3DE1BA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90" name="Text Box 6">
          <a:extLst>
            <a:ext uri="{FF2B5EF4-FFF2-40B4-BE49-F238E27FC236}">
              <a16:creationId xmlns:a16="http://schemas.microsoft.com/office/drawing/2014/main" id="{AAA3FAA0-0114-474E-810F-55A6A7993F0C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2891" name="Text Box 4">
          <a:extLst>
            <a:ext uri="{FF2B5EF4-FFF2-40B4-BE49-F238E27FC236}">
              <a16:creationId xmlns:a16="http://schemas.microsoft.com/office/drawing/2014/main" id="{33AD8A2F-A026-42AA-8A86-2BA5A10BA777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2892" name="Text Box 6">
          <a:extLst>
            <a:ext uri="{FF2B5EF4-FFF2-40B4-BE49-F238E27FC236}">
              <a16:creationId xmlns:a16="http://schemas.microsoft.com/office/drawing/2014/main" id="{A9B82FF4-7C29-4BC6-AD2D-B42EBB8C19C8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93" name="Text Box 4">
          <a:extLst>
            <a:ext uri="{FF2B5EF4-FFF2-40B4-BE49-F238E27FC236}">
              <a16:creationId xmlns:a16="http://schemas.microsoft.com/office/drawing/2014/main" id="{99586092-1BC6-4672-A112-802497DCA136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94" name="Text Box 6">
          <a:extLst>
            <a:ext uri="{FF2B5EF4-FFF2-40B4-BE49-F238E27FC236}">
              <a16:creationId xmlns:a16="http://schemas.microsoft.com/office/drawing/2014/main" id="{8BD618D5-0BCB-48FE-B0A6-E7FC764881CD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2895" name="Text Box 4">
          <a:extLst>
            <a:ext uri="{FF2B5EF4-FFF2-40B4-BE49-F238E27FC236}">
              <a16:creationId xmlns:a16="http://schemas.microsoft.com/office/drawing/2014/main" id="{6BF8CDF9-33EF-4C36-8EB4-CB8ADE65A024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2896" name="Text Box 6">
          <a:extLst>
            <a:ext uri="{FF2B5EF4-FFF2-40B4-BE49-F238E27FC236}">
              <a16:creationId xmlns:a16="http://schemas.microsoft.com/office/drawing/2014/main" id="{AD06103B-816B-42F6-9ED7-24E9C96DF8C0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97" name="Text Box 4">
          <a:extLst>
            <a:ext uri="{FF2B5EF4-FFF2-40B4-BE49-F238E27FC236}">
              <a16:creationId xmlns:a16="http://schemas.microsoft.com/office/drawing/2014/main" id="{C839034F-C2AD-44D6-97C2-C10BBD0894B9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98" name="Text Box 6">
          <a:extLst>
            <a:ext uri="{FF2B5EF4-FFF2-40B4-BE49-F238E27FC236}">
              <a16:creationId xmlns:a16="http://schemas.microsoft.com/office/drawing/2014/main" id="{77DF089D-1E85-4705-840E-82DEB2CA20EC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899" name="Text Box 4">
          <a:extLst>
            <a:ext uri="{FF2B5EF4-FFF2-40B4-BE49-F238E27FC236}">
              <a16:creationId xmlns:a16="http://schemas.microsoft.com/office/drawing/2014/main" id="{7BE08D23-DACF-4F53-8832-50BD5795991B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900" name="Text Box 6">
          <a:extLst>
            <a:ext uri="{FF2B5EF4-FFF2-40B4-BE49-F238E27FC236}">
              <a16:creationId xmlns:a16="http://schemas.microsoft.com/office/drawing/2014/main" id="{BB0D199E-5016-41A8-9E53-5B5CEE8495E9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901" name="Text Box 8">
          <a:extLst>
            <a:ext uri="{FF2B5EF4-FFF2-40B4-BE49-F238E27FC236}">
              <a16:creationId xmlns:a16="http://schemas.microsoft.com/office/drawing/2014/main" id="{1DD35E9B-EFFA-456D-BD9B-1868FEFFF67F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32</xdr:row>
      <xdr:rowOff>428625</xdr:rowOff>
    </xdr:from>
    <xdr:to>
      <xdr:col>0</xdr:col>
      <xdr:colOff>400050</xdr:colOff>
      <xdr:row>33</xdr:row>
      <xdr:rowOff>45554</xdr:rowOff>
    </xdr:to>
    <xdr:sp macro="" textlink="">
      <xdr:nvSpPr>
        <xdr:cNvPr id="2902" name="Text Box 4">
          <a:extLst>
            <a:ext uri="{FF2B5EF4-FFF2-40B4-BE49-F238E27FC236}">
              <a16:creationId xmlns:a16="http://schemas.microsoft.com/office/drawing/2014/main" id="{8B603C3D-2113-49DB-8AD5-3201209D3065}"/>
            </a:ext>
          </a:extLst>
        </xdr:cNvPr>
        <xdr:cNvSpPr txBox="1">
          <a:spLocks noChangeArrowheads="1"/>
        </xdr:cNvSpPr>
      </xdr:nvSpPr>
      <xdr:spPr bwMode="auto">
        <a:xfrm>
          <a:off x="314325" y="7000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903" name="Text Box 4">
          <a:extLst>
            <a:ext uri="{FF2B5EF4-FFF2-40B4-BE49-F238E27FC236}">
              <a16:creationId xmlns:a16="http://schemas.microsoft.com/office/drawing/2014/main" id="{7453F4AC-C1E3-427F-8D00-39A5C00FE147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904" name="Text Box 6">
          <a:extLst>
            <a:ext uri="{FF2B5EF4-FFF2-40B4-BE49-F238E27FC236}">
              <a16:creationId xmlns:a16="http://schemas.microsoft.com/office/drawing/2014/main" id="{47998E4D-7489-413E-BF51-68A21836EBDF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590550</xdr:colOff>
      <xdr:row>43</xdr:row>
      <xdr:rowOff>47625</xdr:rowOff>
    </xdr:from>
    <xdr:to>
      <xdr:col>2</xdr:col>
      <xdr:colOff>676275</xdr:colOff>
      <xdr:row>46</xdr:row>
      <xdr:rowOff>57150</xdr:rowOff>
    </xdr:to>
    <xdr:sp macro="" textlink="">
      <xdr:nvSpPr>
        <xdr:cNvPr id="2905" name="Text Box 4">
          <a:extLst>
            <a:ext uri="{FF2B5EF4-FFF2-40B4-BE49-F238E27FC236}">
              <a16:creationId xmlns:a16="http://schemas.microsoft.com/office/drawing/2014/main" id="{10BF1273-2684-47CF-B76D-FF7F4015C042}"/>
            </a:ext>
          </a:extLst>
        </xdr:cNvPr>
        <xdr:cNvSpPr txBox="1">
          <a:spLocks noChangeArrowheads="1"/>
        </xdr:cNvSpPr>
      </xdr:nvSpPr>
      <xdr:spPr bwMode="auto">
        <a:xfrm>
          <a:off x="1800225" y="88773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9525</xdr:rowOff>
    </xdr:to>
    <xdr:sp macro="" textlink="">
      <xdr:nvSpPr>
        <xdr:cNvPr id="2906" name="Text Box 6">
          <a:extLst>
            <a:ext uri="{FF2B5EF4-FFF2-40B4-BE49-F238E27FC236}">
              <a16:creationId xmlns:a16="http://schemas.microsoft.com/office/drawing/2014/main" id="{0065942C-4D8A-4995-9C8C-EC5395212BD0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07" name="Text Box 6">
          <a:extLst>
            <a:ext uri="{FF2B5EF4-FFF2-40B4-BE49-F238E27FC236}">
              <a16:creationId xmlns:a16="http://schemas.microsoft.com/office/drawing/2014/main" id="{96FC0A3F-300D-4109-BC74-93443962B211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908" name="Text Box 4">
          <a:extLst>
            <a:ext uri="{FF2B5EF4-FFF2-40B4-BE49-F238E27FC236}">
              <a16:creationId xmlns:a16="http://schemas.microsoft.com/office/drawing/2014/main" id="{B9CFC12F-B357-4F5C-B7C8-027BE7F120C2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909" name="Text Box 6">
          <a:extLst>
            <a:ext uri="{FF2B5EF4-FFF2-40B4-BE49-F238E27FC236}">
              <a16:creationId xmlns:a16="http://schemas.microsoft.com/office/drawing/2014/main" id="{2DD73D5E-200C-45A1-824B-BC8F20B67EFF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10" name="Text Box 4">
          <a:extLst>
            <a:ext uri="{FF2B5EF4-FFF2-40B4-BE49-F238E27FC236}">
              <a16:creationId xmlns:a16="http://schemas.microsoft.com/office/drawing/2014/main" id="{9A0D907B-6A63-41C6-86C7-9413E363D528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11" name="Text Box 6">
          <a:extLst>
            <a:ext uri="{FF2B5EF4-FFF2-40B4-BE49-F238E27FC236}">
              <a16:creationId xmlns:a16="http://schemas.microsoft.com/office/drawing/2014/main" id="{1F45E407-E1A4-40A0-AEEF-93BF6B59AC00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85725</xdr:colOff>
      <xdr:row>45</xdr:row>
      <xdr:rowOff>238124</xdr:rowOff>
    </xdr:to>
    <xdr:sp macro="" textlink="">
      <xdr:nvSpPr>
        <xdr:cNvPr id="2912" name="Text Box 4">
          <a:extLst>
            <a:ext uri="{FF2B5EF4-FFF2-40B4-BE49-F238E27FC236}">
              <a16:creationId xmlns:a16="http://schemas.microsoft.com/office/drawing/2014/main" id="{20B7D1D1-E00C-4A8C-AB1F-51662CFC2A87}"/>
            </a:ext>
          </a:extLst>
        </xdr:cNvPr>
        <xdr:cNvSpPr txBox="1">
          <a:spLocks noChangeArrowheads="1"/>
        </xdr:cNvSpPr>
      </xdr:nvSpPr>
      <xdr:spPr bwMode="auto">
        <a:xfrm>
          <a:off x="260032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13" name="Text Box 4">
          <a:extLst>
            <a:ext uri="{FF2B5EF4-FFF2-40B4-BE49-F238E27FC236}">
              <a16:creationId xmlns:a16="http://schemas.microsoft.com/office/drawing/2014/main" id="{7B825408-2D2E-4AFA-80AB-2DCD84EAD2CD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43</xdr:row>
      <xdr:rowOff>0</xdr:rowOff>
    </xdr:from>
    <xdr:to>
      <xdr:col>2</xdr:col>
      <xdr:colOff>1000125</xdr:colOff>
      <xdr:row>45</xdr:row>
      <xdr:rowOff>238124</xdr:rowOff>
    </xdr:to>
    <xdr:sp macro="" textlink="">
      <xdr:nvSpPr>
        <xdr:cNvPr id="2914" name="Text Box 6">
          <a:extLst>
            <a:ext uri="{FF2B5EF4-FFF2-40B4-BE49-F238E27FC236}">
              <a16:creationId xmlns:a16="http://schemas.microsoft.com/office/drawing/2014/main" id="{984F8C13-DD00-4D02-9BCE-EBD3F323D326}"/>
            </a:ext>
          </a:extLst>
        </xdr:cNvPr>
        <xdr:cNvSpPr txBox="1">
          <a:spLocks noChangeArrowheads="1"/>
        </xdr:cNvSpPr>
      </xdr:nvSpPr>
      <xdr:spPr bwMode="auto">
        <a:xfrm>
          <a:off x="21240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915" name="Text Box 4">
          <a:extLst>
            <a:ext uri="{FF2B5EF4-FFF2-40B4-BE49-F238E27FC236}">
              <a16:creationId xmlns:a16="http://schemas.microsoft.com/office/drawing/2014/main" id="{EB1EB274-84A1-43F0-9AD1-892E1A9A5757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916" name="Text Box 6">
          <a:extLst>
            <a:ext uri="{FF2B5EF4-FFF2-40B4-BE49-F238E27FC236}">
              <a16:creationId xmlns:a16="http://schemas.microsoft.com/office/drawing/2014/main" id="{14C906A3-1BE7-43FE-A5C5-174E4D78FB41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2917" name="Text Box 6">
          <a:extLst>
            <a:ext uri="{FF2B5EF4-FFF2-40B4-BE49-F238E27FC236}">
              <a16:creationId xmlns:a16="http://schemas.microsoft.com/office/drawing/2014/main" id="{B5CEE320-FA6A-4149-B3CC-292EAD5D15AD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18" name="Text Box 6">
          <a:extLst>
            <a:ext uri="{FF2B5EF4-FFF2-40B4-BE49-F238E27FC236}">
              <a16:creationId xmlns:a16="http://schemas.microsoft.com/office/drawing/2014/main" id="{071916C0-53FF-41B1-9A5D-491E3E2B5077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209550</xdr:rowOff>
    </xdr:to>
    <xdr:sp macro="" textlink="">
      <xdr:nvSpPr>
        <xdr:cNvPr id="2919" name="Text Box 4">
          <a:extLst>
            <a:ext uri="{FF2B5EF4-FFF2-40B4-BE49-F238E27FC236}">
              <a16:creationId xmlns:a16="http://schemas.microsoft.com/office/drawing/2014/main" id="{BB7BAB41-D0B2-40F5-9D37-51532CCD9B3D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209550</xdr:rowOff>
    </xdr:to>
    <xdr:sp macro="" textlink="">
      <xdr:nvSpPr>
        <xdr:cNvPr id="2920" name="Text Box 6">
          <a:extLst>
            <a:ext uri="{FF2B5EF4-FFF2-40B4-BE49-F238E27FC236}">
              <a16:creationId xmlns:a16="http://schemas.microsoft.com/office/drawing/2014/main" id="{6CB99CE2-F08D-4C28-864D-5C7ABF6DF76B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21" name="Text Box 4">
          <a:extLst>
            <a:ext uri="{FF2B5EF4-FFF2-40B4-BE49-F238E27FC236}">
              <a16:creationId xmlns:a16="http://schemas.microsoft.com/office/drawing/2014/main" id="{A658AE20-00B9-41D8-A2CB-F76DD23F722B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22" name="Text Box 6">
          <a:extLst>
            <a:ext uri="{FF2B5EF4-FFF2-40B4-BE49-F238E27FC236}">
              <a16:creationId xmlns:a16="http://schemas.microsoft.com/office/drawing/2014/main" id="{66D1A252-8BC4-444B-AB1B-2B58073EC35A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23" name="Text Box 4">
          <a:extLst>
            <a:ext uri="{FF2B5EF4-FFF2-40B4-BE49-F238E27FC236}">
              <a16:creationId xmlns:a16="http://schemas.microsoft.com/office/drawing/2014/main" id="{E99065F4-E309-4D91-A0AD-C6875C7D8C57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48</xdr:row>
      <xdr:rowOff>0</xdr:rowOff>
    </xdr:from>
    <xdr:to>
      <xdr:col>2</xdr:col>
      <xdr:colOff>1000125</xdr:colOff>
      <xdr:row>50</xdr:row>
      <xdr:rowOff>238124</xdr:rowOff>
    </xdr:to>
    <xdr:sp macro="" textlink="">
      <xdr:nvSpPr>
        <xdr:cNvPr id="2924" name="Text Box 6">
          <a:extLst>
            <a:ext uri="{FF2B5EF4-FFF2-40B4-BE49-F238E27FC236}">
              <a16:creationId xmlns:a16="http://schemas.microsoft.com/office/drawing/2014/main" id="{7A4C1DD1-C638-4DB4-9C81-35248CEA4EC0}"/>
            </a:ext>
          </a:extLst>
        </xdr:cNvPr>
        <xdr:cNvSpPr txBox="1">
          <a:spLocks noChangeArrowheads="1"/>
        </xdr:cNvSpPr>
      </xdr:nvSpPr>
      <xdr:spPr bwMode="auto">
        <a:xfrm>
          <a:off x="2124075" y="1023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25" name="Text Box 4">
          <a:extLst>
            <a:ext uri="{FF2B5EF4-FFF2-40B4-BE49-F238E27FC236}">
              <a16:creationId xmlns:a16="http://schemas.microsoft.com/office/drawing/2014/main" id="{0D865405-5840-428A-A0FD-8E599E280ABD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26" name="Text Box 6">
          <a:extLst>
            <a:ext uri="{FF2B5EF4-FFF2-40B4-BE49-F238E27FC236}">
              <a16:creationId xmlns:a16="http://schemas.microsoft.com/office/drawing/2014/main" id="{115AB493-AA05-4E45-BD5B-823AFE6D4EC9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27" name="Text Box 4">
          <a:extLst>
            <a:ext uri="{FF2B5EF4-FFF2-40B4-BE49-F238E27FC236}">
              <a16:creationId xmlns:a16="http://schemas.microsoft.com/office/drawing/2014/main" id="{599FB7DE-E264-4926-A0A0-93F1ECEB32A0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28" name="Text Box 6">
          <a:extLst>
            <a:ext uri="{FF2B5EF4-FFF2-40B4-BE49-F238E27FC236}">
              <a16:creationId xmlns:a16="http://schemas.microsoft.com/office/drawing/2014/main" id="{D881791F-88B5-4B32-AA2B-2A67BEA90398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29" name="Text Box 4">
          <a:extLst>
            <a:ext uri="{FF2B5EF4-FFF2-40B4-BE49-F238E27FC236}">
              <a16:creationId xmlns:a16="http://schemas.microsoft.com/office/drawing/2014/main" id="{E4A9B37A-C67F-4B13-8481-A457E388AB24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0" name="Text Box 6">
          <a:extLst>
            <a:ext uri="{FF2B5EF4-FFF2-40B4-BE49-F238E27FC236}">
              <a16:creationId xmlns:a16="http://schemas.microsoft.com/office/drawing/2014/main" id="{8816598F-3E1E-471B-9CAF-815D0EA6F2F9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1" name="Text Box 4">
          <a:extLst>
            <a:ext uri="{FF2B5EF4-FFF2-40B4-BE49-F238E27FC236}">
              <a16:creationId xmlns:a16="http://schemas.microsoft.com/office/drawing/2014/main" id="{45E451B0-BBB0-48C7-ACDA-3F619E19BA14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2" name="Text Box 6">
          <a:extLst>
            <a:ext uri="{FF2B5EF4-FFF2-40B4-BE49-F238E27FC236}">
              <a16:creationId xmlns:a16="http://schemas.microsoft.com/office/drawing/2014/main" id="{995FF61B-E886-4439-8136-26E1A7E7C12A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933" name="Text Box 4">
          <a:extLst>
            <a:ext uri="{FF2B5EF4-FFF2-40B4-BE49-F238E27FC236}">
              <a16:creationId xmlns:a16="http://schemas.microsoft.com/office/drawing/2014/main" id="{E028B997-6DDF-44EA-B300-F09F6E165F26}"/>
            </a:ext>
          </a:extLst>
        </xdr:cNvPr>
        <xdr:cNvSpPr txBox="1">
          <a:spLocks noChangeArrowheads="1"/>
        </xdr:cNvSpPr>
      </xdr:nvSpPr>
      <xdr:spPr bwMode="auto">
        <a:xfrm>
          <a:off x="260032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934" name="Text Box 6">
          <a:extLst>
            <a:ext uri="{FF2B5EF4-FFF2-40B4-BE49-F238E27FC236}">
              <a16:creationId xmlns:a16="http://schemas.microsoft.com/office/drawing/2014/main" id="{E08CFBDE-7C23-4518-9A4D-72AAAF094486}"/>
            </a:ext>
          </a:extLst>
        </xdr:cNvPr>
        <xdr:cNvSpPr txBox="1">
          <a:spLocks noChangeArrowheads="1"/>
        </xdr:cNvSpPr>
      </xdr:nvSpPr>
      <xdr:spPr bwMode="auto">
        <a:xfrm>
          <a:off x="260032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5" name="Text Box 4">
          <a:extLst>
            <a:ext uri="{FF2B5EF4-FFF2-40B4-BE49-F238E27FC236}">
              <a16:creationId xmlns:a16="http://schemas.microsoft.com/office/drawing/2014/main" id="{2C173A9F-8719-4E19-932A-175DB3B78D70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6" name="Text Box 6">
          <a:extLst>
            <a:ext uri="{FF2B5EF4-FFF2-40B4-BE49-F238E27FC236}">
              <a16:creationId xmlns:a16="http://schemas.microsoft.com/office/drawing/2014/main" id="{FCEC2580-DB26-46F3-93B4-E2322893F9C2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937" name="Text Box 4">
          <a:extLst>
            <a:ext uri="{FF2B5EF4-FFF2-40B4-BE49-F238E27FC236}">
              <a16:creationId xmlns:a16="http://schemas.microsoft.com/office/drawing/2014/main" id="{AB100146-F050-47F6-AE86-FE110FAF17B4}"/>
            </a:ext>
          </a:extLst>
        </xdr:cNvPr>
        <xdr:cNvSpPr txBox="1">
          <a:spLocks noChangeArrowheads="1"/>
        </xdr:cNvSpPr>
      </xdr:nvSpPr>
      <xdr:spPr bwMode="auto">
        <a:xfrm>
          <a:off x="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938" name="Text Box 6">
          <a:extLst>
            <a:ext uri="{FF2B5EF4-FFF2-40B4-BE49-F238E27FC236}">
              <a16:creationId xmlns:a16="http://schemas.microsoft.com/office/drawing/2014/main" id="{AC04D373-7102-40A5-B64F-2A5A572595A6}"/>
            </a:ext>
          </a:extLst>
        </xdr:cNvPr>
        <xdr:cNvSpPr txBox="1">
          <a:spLocks noChangeArrowheads="1"/>
        </xdr:cNvSpPr>
      </xdr:nvSpPr>
      <xdr:spPr bwMode="auto">
        <a:xfrm>
          <a:off x="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85725" cy="114300"/>
    <xdr:sp macro="" textlink="">
      <xdr:nvSpPr>
        <xdr:cNvPr id="2939" name="Text Box 6">
          <a:extLst>
            <a:ext uri="{FF2B5EF4-FFF2-40B4-BE49-F238E27FC236}">
              <a16:creationId xmlns:a16="http://schemas.microsoft.com/office/drawing/2014/main" id="{9FAAC6C5-F0EA-450E-BCEF-B89227415CE3}"/>
            </a:ext>
          </a:extLst>
        </xdr:cNvPr>
        <xdr:cNvSpPr txBox="1">
          <a:spLocks noChangeArrowheads="1"/>
        </xdr:cNvSpPr>
      </xdr:nvSpPr>
      <xdr:spPr bwMode="auto">
        <a:xfrm>
          <a:off x="382905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2940" name="Text Box 4">
          <a:extLst>
            <a:ext uri="{FF2B5EF4-FFF2-40B4-BE49-F238E27FC236}">
              <a16:creationId xmlns:a16="http://schemas.microsoft.com/office/drawing/2014/main" id="{08B54606-A60D-456A-BA3E-7E8D74C8D7CC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2941" name="Text Box 6">
          <a:extLst>
            <a:ext uri="{FF2B5EF4-FFF2-40B4-BE49-F238E27FC236}">
              <a16:creationId xmlns:a16="http://schemas.microsoft.com/office/drawing/2014/main" id="{A7D5849A-19B2-4F16-A9CA-66FE4C7D3154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2" name="Text Box 6">
          <a:extLst>
            <a:ext uri="{FF2B5EF4-FFF2-40B4-BE49-F238E27FC236}">
              <a16:creationId xmlns:a16="http://schemas.microsoft.com/office/drawing/2014/main" id="{87327DB0-A748-4B1C-8222-2565AF9CC079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43" name="Text Box 4">
          <a:extLst>
            <a:ext uri="{FF2B5EF4-FFF2-40B4-BE49-F238E27FC236}">
              <a16:creationId xmlns:a16="http://schemas.microsoft.com/office/drawing/2014/main" id="{C6104772-F199-4273-ACC0-7C46474AD325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44" name="Text Box 6">
          <a:extLst>
            <a:ext uri="{FF2B5EF4-FFF2-40B4-BE49-F238E27FC236}">
              <a16:creationId xmlns:a16="http://schemas.microsoft.com/office/drawing/2014/main" id="{7A8389EA-23E7-492F-AA56-4C4D93AD794A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5" name="Text Box 4">
          <a:extLst>
            <a:ext uri="{FF2B5EF4-FFF2-40B4-BE49-F238E27FC236}">
              <a16:creationId xmlns:a16="http://schemas.microsoft.com/office/drawing/2014/main" id="{B0886031-80FF-44B3-B772-8532B7D6198A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6" name="Text Box 6">
          <a:extLst>
            <a:ext uri="{FF2B5EF4-FFF2-40B4-BE49-F238E27FC236}">
              <a16:creationId xmlns:a16="http://schemas.microsoft.com/office/drawing/2014/main" id="{6D0E749F-1FC3-4D2B-9911-03AD1930C528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47" name="Text Box 4">
          <a:extLst>
            <a:ext uri="{FF2B5EF4-FFF2-40B4-BE49-F238E27FC236}">
              <a16:creationId xmlns:a16="http://schemas.microsoft.com/office/drawing/2014/main" id="{115A14F3-55A1-4160-9CAA-7633B4EB3BB9}"/>
            </a:ext>
          </a:extLst>
        </xdr:cNvPr>
        <xdr:cNvSpPr txBox="1">
          <a:spLocks noChangeArrowheads="1"/>
        </xdr:cNvSpPr>
      </xdr:nvSpPr>
      <xdr:spPr bwMode="auto">
        <a:xfrm>
          <a:off x="260032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48" name="Text Box 6">
          <a:extLst>
            <a:ext uri="{FF2B5EF4-FFF2-40B4-BE49-F238E27FC236}">
              <a16:creationId xmlns:a16="http://schemas.microsoft.com/office/drawing/2014/main" id="{531781B8-31C5-4289-A946-419BEB1B6C37}"/>
            </a:ext>
          </a:extLst>
        </xdr:cNvPr>
        <xdr:cNvSpPr txBox="1">
          <a:spLocks noChangeArrowheads="1"/>
        </xdr:cNvSpPr>
      </xdr:nvSpPr>
      <xdr:spPr bwMode="auto">
        <a:xfrm>
          <a:off x="260032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9" name="Text Box 4">
          <a:extLst>
            <a:ext uri="{FF2B5EF4-FFF2-40B4-BE49-F238E27FC236}">
              <a16:creationId xmlns:a16="http://schemas.microsoft.com/office/drawing/2014/main" id="{A8AA8750-84A5-4F75-A82C-15F7A19C895B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50" name="Text Box 6">
          <a:extLst>
            <a:ext uri="{FF2B5EF4-FFF2-40B4-BE49-F238E27FC236}">
              <a16:creationId xmlns:a16="http://schemas.microsoft.com/office/drawing/2014/main" id="{B655F9C3-C8B3-4945-8B1F-64FB6B112E0A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6274"/>
    <xdr:sp macro="" textlink="">
      <xdr:nvSpPr>
        <xdr:cNvPr id="2951" name="Text Box 4">
          <a:extLst>
            <a:ext uri="{FF2B5EF4-FFF2-40B4-BE49-F238E27FC236}">
              <a16:creationId xmlns:a16="http://schemas.microsoft.com/office/drawing/2014/main" id="{4BA32650-C565-48C0-B4ED-390749FD285E}"/>
            </a:ext>
          </a:extLst>
        </xdr:cNvPr>
        <xdr:cNvSpPr txBox="1">
          <a:spLocks noChangeArrowheads="1"/>
        </xdr:cNvSpPr>
      </xdr:nvSpPr>
      <xdr:spPr bwMode="auto">
        <a:xfrm>
          <a:off x="0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6274"/>
    <xdr:sp macro="" textlink="">
      <xdr:nvSpPr>
        <xdr:cNvPr id="2952" name="Text Box 6">
          <a:extLst>
            <a:ext uri="{FF2B5EF4-FFF2-40B4-BE49-F238E27FC236}">
              <a16:creationId xmlns:a16="http://schemas.microsoft.com/office/drawing/2014/main" id="{8756227A-20D3-4E96-9574-92AA966E76E5}"/>
            </a:ext>
          </a:extLst>
        </xdr:cNvPr>
        <xdr:cNvSpPr txBox="1">
          <a:spLocks noChangeArrowheads="1"/>
        </xdr:cNvSpPr>
      </xdr:nvSpPr>
      <xdr:spPr bwMode="auto">
        <a:xfrm>
          <a:off x="0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953" name="Text Box 4">
          <a:extLst>
            <a:ext uri="{FF2B5EF4-FFF2-40B4-BE49-F238E27FC236}">
              <a16:creationId xmlns:a16="http://schemas.microsoft.com/office/drawing/2014/main" id="{B31738D1-BEAA-4E8A-AFAA-C3B0E44344A8}"/>
            </a:ext>
          </a:extLst>
        </xdr:cNvPr>
        <xdr:cNvSpPr txBox="1">
          <a:spLocks noChangeArrowheads="1"/>
        </xdr:cNvSpPr>
      </xdr:nvSpPr>
      <xdr:spPr bwMode="auto">
        <a:xfrm>
          <a:off x="314325" y="138207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954" name="Text Box 4">
          <a:extLst>
            <a:ext uri="{FF2B5EF4-FFF2-40B4-BE49-F238E27FC236}">
              <a16:creationId xmlns:a16="http://schemas.microsoft.com/office/drawing/2014/main" id="{FD3415A7-E3D5-4615-8455-C75CA0E764F8}"/>
            </a:ext>
          </a:extLst>
        </xdr:cNvPr>
        <xdr:cNvSpPr txBox="1">
          <a:spLocks noChangeArrowheads="1"/>
        </xdr:cNvSpPr>
      </xdr:nvSpPr>
      <xdr:spPr bwMode="auto">
        <a:xfrm>
          <a:off x="3829050" y="15649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955" name="Text Box 6">
          <a:extLst>
            <a:ext uri="{FF2B5EF4-FFF2-40B4-BE49-F238E27FC236}">
              <a16:creationId xmlns:a16="http://schemas.microsoft.com/office/drawing/2014/main" id="{69533456-8402-4C02-B958-7EB20A4D8B9C}"/>
            </a:ext>
          </a:extLst>
        </xdr:cNvPr>
        <xdr:cNvSpPr txBox="1">
          <a:spLocks noChangeArrowheads="1"/>
        </xdr:cNvSpPr>
      </xdr:nvSpPr>
      <xdr:spPr bwMode="auto">
        <a:xfrm>
          <a:off x="3829050" y="15649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56" name="Text Box 6">
          <a:extLst>
            <a:ext uri="{FF2B5EF4-FFF2-40B4-BE49-F238E27FC236}">
              <a16:creationId xmlns:a16="http://schemas.microsoft.com/office/drawing/2014/main" id="{9FD24F68-018A-4ECA-A0A0-D699F40918C0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4218"/>
    <xdr:sp macro="" textlink="">
      <xdr:nvSpPr>
        <xdr:cNvPr id="2957" name="Text Box 4">
          <a:extLst>
            <a:ext uri="{FF2B5EF4-FFF2-40B4-BE49-F238E27FC236}">
              <a16:creationId xmlns:a16="http://schemas.microsoft.com/office/drawing/2014/main" id="{226ADE7C-77CB-49FC-9DEA-B43E2DC21A09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4218"/>
    <xdr:sp macro="" textlink="">
      <xdr:nvSpPr>
        <xdr:cNvPr id="2958" name="Text Box 6">
          <a:extLst>
            <a:ext uri="{FF2B5EF4-FFF2-40B4-BE49-F238E27FC236}">
              <a16:creationId xmlns:a16="http://schemas.microsoft.com/office/drawing/2014/main" id="{7836FC38-CE06-499D-8A3F-A37A336B00A7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59" name="Text Box 4">
          <a:extLst>
            <a:ext uri="{FF2B5EF4-FFF2-40B4-BE49-F238E27FC236}">
              <a16:creationId xmlns:a16="http://schemas.microsoft.com/office/drawing/2014/main" id="{DA1B6E7C-3BD6-43DD-8BAC-00F1BEE57594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60" name="Text Box 6">
          <a:extLst>
            <a:ext uri="{FF2B5EF4-FFF2-40B4-BE49-F238E27FC236}">
              <a16:creationId xmlns:a16="http://schemas.microsoft.com/office/drawing/2014/main" id="{FDDA5F11-CF1D-48EF-97FB-2E0DF0508C81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7957"/>
    <xdr:sp macro="" textlink="">
      <xdr:nvSpPr>
        <xdr:cNvPr id="2961" name="Text Box 4">
          <a:extLst>
            <a:ext uri="{FF2B5EF4-FFF2-40B4-BE49-F238E27FC236}">
              <a16:creationId xmlns:a16="http://schemas.microsoft.com/office/drawing/2014/main" id="{54A26BC2-3DF3-4CC0-BC68-03B7870D9E6E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7957"/>
    <xdr:sp macro="" textlink="">
      <xdr:nvSpPr>
        <xdr:cNvPr id="2962" name="Text Box 6">
          <a:extLst>
            <a:ext uri="{FF2B5EF4-FFF2-40B4-BE49-F238E27FC236}">
              <a16:creationId xmlns:a16="http://schemas.microsoft.com/office/drawing/2014/main" id="{977F6288-05CE-4E2E-8066-92187325021A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63" name="Text Box 4">
          <a:extLst>
            <a:ext uri="{FF2B5EF4-FFF2-40B4-BE49-F238E27FC236}">
              <a16:creationId xmlns:a16="http://schemas.microsoft.com/office/drawing/2014/main" id="{CC2D8F4D-F5F0-47F5-BAB5-DCEF07EAFF68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64" name="Text Box 6">
          <a:extLst>
            <a:ext uri="{FF2B5EF4-FFF2-40B4-BE49-F238E27FC236}">
              <a16:creationId xmlns:a16="http://schemas.microsoft.com/office/drawing/2014/main" id="{72F808D9-7BD5-4C88-B59B-631C0CB457B1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7957"/>
    <xdr:sp macro="" textlink="">
      <xdr:nvSpPr>
        <xdr:cNvPr id="2965" name="Text Box 4">
          <a:extLst>
            <a:ext uri="{FF2B5EF4-FFF2-40B4-BE49-F238E27FC236}">
              <a16:creationId xmlns:a16="http://schemas.microsoft.com/office/drawing/2014/main" id="{7C7F2CEB-D35A-41A6-A378-7E2CEFF4C6E5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7957"/>
    <xdr:sp macro="" textlink="">
      <xdr:nvSpPr>
        <xdr:cNvPr id="2966" name="Text Box 6">
          <a:extLst>
            <a:ext uri="{FF2B5EF4-FFF2-40B4-BE49-F238E27FC236}">
              <a16:creationId xmlns:a16="http://schemas.microsoft.com/office/drawing/2014/main" id="{065AB0A6-096D-48E8-AB9F-70CAF4E65FF9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67" name="Text Box 4">
          <a:extLst>
            <a:ext uri="{FF2B5EF4-FFF2-40B4-BE49-F238E27FC236}">
              <a16:creationId xmlns:a16="http://schemas.microsoft.com/office/drawing/2014/main" id="{287FC996-D42E-45F3-A795-95650B473410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68" name="Text Box 6">
          <a:extLst>
            <a:ext uri="{FF2B5EF4-FFF2-40B4-BE49-F238E27FC236}">
              <a16:creationId xmlns:a16="http://schemas.microsoft.com/office/drawing/2014/main" id="{96E66C61-FBA2-4001-9C35-35CD7FEB7E0E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69" name="Text Box 4">
          <a:extLst>
            <a:ext uri="{FF2B5EF4-FFF2-40B4-BE49-F238E27FC236}">
              <a16:creationId xmlns:a16="http://schemas.microsoft.com/office/drawing/2014/main" id="{78815424-F879-4BC0-9901-4041D38253A8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70" name="Text Box 6">
          <a:extLst>
            <a:ext uri="{FF2B5EF4-FFF2-40B4-BE49-F238E27FC236}">
              <a16:creationId xmlns:a16="http://schemas.microsoft.com/office/drawing/2014/main" id="{C200AEDE-561F-448F-8262-D05ADBCCECBB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971" name="Text Box 4">
          <a:extLst>
            <a:ext uri="{FF2B5EF4-FFF2-40B4-BE49-F238E27FC236}">
              <a16:creationId xmlns:a16="http://schemas.microsoft.com/office/drawing/2014/main" id="{B5FF002F-D378-40FA-ADD7-8915C9770871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972" name="Text Box 6">
          <a:extLst>
            <a:ext uri="{FF2B5EF4-FFF2-40B4-BE49-F238E27FC236}">
              <a16:creationId xmlns:a16="http://schemas.microsoft.com/office/drawing/2014/main" id="{7601169A-F597-42DE-8201-5BD4A740BC68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73" name="Text Box 6">
          <a:extLst>
            <a:ext uri="{FF2B5EF4-FFF2-40B4-BE49-F238E27FC236}">
              <a16:creationId xmlns:a16="http://schemas.microsoft.com/office/drawing/2014/main" id="{2A71DDA0-4A55-4C32-8F9F-8AF44030BE99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974" name="Text Box 4">
          <a:extLst>
            <a:ext uri="{FF2B5EF4-FFF2-40B4-BE49-F238E27FC236}">
              <a16:creationId xmlns:a16="http://schemas.microsoft.com/office/drawing/2014/main" id="{095A5A6E-B71A-4DB8-855A-5F3422C82A21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975" name="Text Box 6">
          <a:extLst>
            <a:ext uri="{FF2B5EF4-FFF2-40B4-BE49-F238E27FC236}">
              <a16:creationId xmlns:a16="http://schemas.microsoft.com/office/drawing/2014/main" id="{D1417188-CB1A-41E6-81AC-6EA545C0F683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76" name="Text Box 4">
          <a:extLst>
            <a:ext uri="{FF2B5EF4-FFF2-40B4-BE49-F238E27FC236}">
              <a16:creationId xmlns:a16="http://schemas.microsoft.com/office/drawing/2014/main" id="{4B633F90-E56D-4C28-80C8-5F79BB3D4A65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77" name="Text Box 6">
          <a:extLst>
            <a:ext uri="{FF2B5EF4-FFF2-40B4-BE49-F238E27FC236}">
              <a16:creationId xmlns:a16="http://schemas.microsoft.com/office/drawing/2014/main" id="{B4E39124-4A89-4086-89F4-24FF0F85B241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978" name="Text Box 4">
          <a:extLst>
            <a:ext uri="{FF2B5EF4-FFF2-40B4-BE49-F238E27FC236}">
              <a16:creationId xmlns:a16="http://schemas.microsoft.com/office/drawing/2014/main" id="{FC6B2910-8A09-404A-8B22-F4260341B0E3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333375</xdr:colOff>
      <xdr:row>79</xdr:row>
      <xdr:rowOff>76200</xdr:rowOff>
    </xdr:from>
    <xdr:ext cx="85725" cy="675153"/>
    <xdr:sp macro="" textlink="">
      <xdr:nvSpPr>
        <xdr:cNvPr id="2979" name="Text Box 6">
          <a:extLst>
            <a:ext uri="{FF2B5EF4-FFF2-40B4-BE49-F238E27FC236}">
              <a16:creationId xmlns:a16="http://schemas.microsoft.com/office/drawing/2014/main" id="{5FA47EBB-20E9-4EDE-95E3-37CA00B0310F}"/>
            </a:ext>
          </a:extLst>
        </xdr:cNvPr>
        <xdr:cNvSpPr txBox="1">
          <a:spLocks noChangeArrowheads="1"/>
        </xdr:cNvSpPr>
      </xdr:nvSpPr>
      <xdr:spPr bwMode="auto">
        <a:xfrm>
          <a:off x="3495675" y="171354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80" name="Text Box 4">
          <a:extLst>
            <a:ext uri="{FF2B5EF4-FFF2-40B4-BE49-F238E27FC236}">
              <a16:creationId xmlns:a16="http://schemas.microsoft.com/office/drawing/2014/main" id="{51C29BE3-42DF-428E-9D0E-A5E780D12316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81" name="Text Box 6">
          <a:extLst>
            <a:ext uri="{FF2B5EF4-FFF2-40B4-BE49-F238E27FC236}">
              <a16:creationId xmlns:a16="http://schemas.microsoft.com/office/drawing/2014/main" id="{EAD24524-BB4E-4B7D-AC95-4A6C4861C146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982" name="Text Box 4">
          <a:extLst>
            <a:ext uri="{FF2B5EF4-FFF2-40B4-BE49-F238E27FC236}">
              <a16:creationId xmlns:a16="http://schemas.microsoft.com/office/drawing/2014/main" id="{6C9C4AE4-82DB-4CE4-AB8B-1554FCF9D5DF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983" name="Text Box 6">
          <a:extLst>
            <a:ext uri="{FF2B5EF4-FFF2-40B4-BE49-F238E27FC236}">
              <a16:creationId xmlns:a16="http://schemas.microsoft.com/office/drawing/2014/main" id="{25B221D0-6559-4654-99CD-EE8F8A324EB3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84" name="Text Box 4">
          <a:extLst>
            <a:ext uri="{FF2B5EF4-FFF2-40B4-BE49-F238E27FC236}">
              <a16:creationId xmlns:a16="http://schemas.microsoft.com/office/drawing/2014/main" id="{4AC1F077-889D-47D4-B1A4-32D1929CF591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85" name="Text Box 6">
          <a:extLst>
            <a:ext uri="{FF2B5EF4-FFF2-40B4-BE49-F238E27FC236}">
              <a16:creationId xmlns:a16="http://schemas.microsoft.com/office/drawing/2014/main" id="{5B726390-14FB-416A-9547-845E562F7C0D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986" name="Text Box 4">
          <a:extLst>
            <a:ext uri="{FF2B5EF4-FFF2-40B4-BE49-F238E27FC236}">
              <a16:creationId xmlns:a16="http://schemas.microsoft.com/office/drawing/2014/main" id="{970294E3-9916-4EFB-B943-4A9F91AC7A65}"/>
            </a:ext>
          </a:extLst>
        </xdr:cNvPr>
        <xdr:cNvSpPr txBox="1">
          <a:spLocks noChangeArrowheads="1"/>
        </xdr:cNvSpPr>
      </xdr:nvSpPr>
      <xdr:spPr bwMode="auto">
        <a:xfrm>
          <a:off x="314325" y="138207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87" name="Text Box 4">
          <a:extLst>
            <a:ext uri="{FF2B5EF4-FFF2-40B4-BE49-F238E27FC236}">
              <a16:creationId xmlns:a16="http://schemas.microsoft.com/office/drawing/2014/main" id="{7B75EFB9-DBFB-4625-95AD-8EBFFDD96E48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88" name="Text Box 6">
          <a:extLst>
            <a:ext uri="{FF2B5EF4-FFF2-40B4-BE49-F238E27FC236}">
              <a16:creationId xmlns:a16="http://schemas.microsoft.com/office/drawing/2014/main" id="{57FAEBCB-3AE2-45F5-99D7-973C227C2141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75</xdr:row>
      <xdr:rowOff>76200</xdr:rowOff>
    </xdr:from>
    <xdr:ext cx="85725" cy="819150"/>
    <xdr:sp macro="" textlink="">
      <xdr:nvSpPr>
        <xdr:cNvPr id="2989" name="Text Box 4">
          <a:extLst>
            <a:ext uri="{FF2B5EF4-FFF2-40B4-BE49-F238E27FC236}">
              <a16:creationId xmlns:a16="http://schemas.microsoft.com/office/drawing/2014/main" id="{3072EAAB-CED0-48BA-9075-4A7BA72B4261}"/>
            </a:ext>
          </a:extLst>
        </xdr:cNvPr>
        <xdr:cNvSpPr txBox="1">
          <a:spLocks noChangeArrowheads="1"/>
        </xdr:cNvSpPr>
      </xdr:nvSpPr>
      <xdr:spPr bwMode="auto">
        <a:xfrm>
          <a:off x="2628900" y="159258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2990" name="Text Box 6">
          <a:extLst>
            <a:ext uri="{FF2B5EF4-FFF2-40B4-BE49-F238E27FC236}">
              <a16:creationId xmlns:a16="http://schemas.microsoft.com/office/drawing/2014/main" id="{CEFC24DB-7F0D-431C-9230-F87478B611DA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1" name="Text Box 6">
          <a:extLst>
            <a:ext uri="{FF2B5EF4-FFF2-40B4-BE49-F238E27FC236}">
              <a16:creationId xmlns:a16="http://schemas.microsoft.com/office/drawing/2014/main" id="{634B4EB3-3AEA-4028-A08C-11ED039C11C1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92" name="Text Box 4">
          <a:extLst>
            <a:ext uri="{FF2B5EF4-FFF2-40B4-BE49-F238E27FC236}">
              <a16:creationId xmlns:a16="http://schemas.microsoft.com/office/drawing/2014/main" id="{E04D3652-AE51-4773-A881-2CC3AE16E07B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93" name="Text Box 6">
          <a:extLst>
            <a:ext uri="{FF2B5EF4-FFF2-40B4-BE49-F238E27FC236}">
              <a16:creationId xmlns:a16="http://schemas.microsoft.com/office/drawing/2014/main" id="{5EF18B1C-F645-4D83-96C4-5038C6CE8FF4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4" name="Text Box 4">
          <a:extLst>
            <a:ext uri="{FF2B5EF4-FFF2-40B4-BE49-F238E27FC236}">
              <a16:creationId xmlns:a16="http://schemas.microsoft.com/office/drawing/2014/main" id="{6EBEADC0-8C44-49F7-919F-C6F6C13AA004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5" name="Text Box 6">
          <a:extLst>
            <a:ext uri="{FF2B5EF4-FFF2-40B4-BE49-F238E27FC236}">
              <a16:creationId xmlns:a16="http://schemas.microsoft.com/office/drawing/2014/main" id="{8A7079A7-F7E0-4FD5-B895-EFC4DB16AB70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96" name="Text Box 4">
          <a:extLst>
            <a:ext uri="{FF2B5EF4-FFF2-40B4-BE49-F238E27FC236}">
              <a16:creationId xmlns:a16="http://schemas.microsoft.com/office/drawing/2014/main" id="{4E3EE164-DEAC-4DBE-8A6D-A94386E9953D}"/>
            </a:ext>
          </a:extLst>
        </xdr:cNvPr>
        <xdr:cNvSpPr txBox="1">
          <a:spLocks noChangeArrowheads="1"/>
        </xdr:cNvSpPr>
      </xdr:nvSpPr>
      <xdr:spPr bwMode="auto">
        <a:xfrm>
          <a:off x="260032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97" name="Text Box 6">
          <a:extLst>
            <a:ext uri="{FF2B5EF4-FFF2-40B4-BE49-F238E27FC236}">
              <a16:creationId xmlns:a16="http://schemas.microsoft.com/office/drawing/2014/main" id="{78C9B4FA-E49E-42B4-9B5B-DE158CC9E8CE}"/>
            </a:ext>
          </a:extLst>
        </xdr:cNvPr>
        <xdr:cNvSpPr txBox="1">
          <a:spLocks noChangeArrowheads="1"/>
        </xdr:cNvSpPr>
      </xdr:nvSpPr>
      <xdr:spPr bwMode="auto">
        <a:xfrm>
          <a:off x="260032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8" name="Text Box 4">
          <a:extLst>
            <a:ext uri="{FF2B5EF4-FFF2-40B4-BE49-F238E27FC236}">
              <a16:creationId xmlns:a16="http://schemas.microsoft.com/office/drawing/2014/main" id="{9AADA046-0E60-444C-BCDF-D0D73D37656A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75</xdr:row>
      <xdr:rowOff>85725</xdr:rowOff>
    </xdr:from>
    <xdr:ext cx="85725" cy="676274"/>
    <xdr:sp macro="" textlink="">
      <xdr:nvSpPr>
        <xdr:cNvPr id="2999" name="Text Box 6">
          <a:extLst>
            <a:ext uri="{FF2B5EF4-FFF2-40B4-BE49-F238E27FC236}">
              <a16:creationId xmlns:a16="http://schemas.microsoft.com/office/drawing/2014/main" id="{DD152D18-E939-43EF-8A4D-93371DE956D2}"/>
            </a:ext>
          </a:extLst>
        </xdr:cNvPr>
        <xdr:cNvSpPr txBox="1">
          <a:spLocks noChangeArrowheads="1"/>
        </xdr:cNvSpPr>
      </xdr:nvSpPr>
      <xdr:spPr bwMode="auto">
        <a:xfrm>
          <a:off x="2190750" y="15935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3000" name="Text Box 4">
          <a:extLst>
            <a:ext uri="{FF2B5EF4-FFF2-40B4-BE49-F238E27FC236}">
              <a16:creationId xmlns:a16="http://schemas.microsoft.com/office/drawing/2014/main" id="{E6441A41-3809-4121-8FA4-D52561D1DD0A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3001" name="Text Box 6">
          <a:extLst>
            <a:ext uri="{FF2B5EF4-FFF2-40B4-BE49-F238E27FC236}">
              <a16:creationId xmlns:a16="http://schemas.microsoft.com/office/drawing/2014/main" id="{0984D253-4802-4F54-9D16-961DD98F8F70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9150"/>
    <xdr:sp macro="" textlink="">
      <xdr:nvSpPr>
        <xdr:cNvPr id="3002" name="Text Box 6">
          <a:extLst>
            <a:ext uri="{FF2B5EF4-FFF2-40B4-BE49-F238E27FC236}">
              <a16:creationId xmlns:a16="http://schemas.microsoft.com/office/drawing/2014/main" id="{6E552D68-B703-4BC4-8F46-7FFCF33167F4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3" name="Text Box 6">
          <a:extLst>
            <a:ext uri="{FF2B5EF4-FFF2-40B4-BE49-F238E27FC236}">
              <a16:creationId xmlns:a16="http://schemas.microsoft.com/office/drawing/2014/main" id="{31FF1D36-4B77-49C3-BFC6-B391332A6FB6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9175"/>
    <xdr:sp macro="" textlink="">
      <xdr:nvSpPr>
        <xdr:cNvPr id="3004" name="Text Box 4">
          <a:extLst>
            <a:ext uri="{FF2B5EF4-FFF2-40B4-BE49-F238E27FC236}">
              <a16:creationId xmlns:a16="http://schemas.microsoft.com/office/drawing/2014/main" id="{8A60DD67-A4D2-4039-8AA4-C1614362138B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9175"/>
    <xdr:sp macro="" textlink="">
      <xdr:nvSpPr>
        <xdr:cNvPr id="3005" name="Text Box 6">
          <a:extLst>
            <a:ext uri="{FF2B5EF4-FFF2-40B4-BE49-F238E27FC236}">
              <a16:creationId xmlns:a16="http://schemas.microsoft.com/office/drawing/2014/main" id="{FDC89EB7-AB8A-4D8C-8C84-340AE4175E11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6" name="Text Box 4">
          <a:extLst>
            <a:ext uri="{FF2B5EF4-FFF2-40B4-BE49-F238E27FC236}">
              <a16:creationId xmlns:a16="http://schemas.microsoft.com/office/drawing/2014/main" id="{19D0C6EF-7673-4F8E-A453-5507CB0483B0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7" name="Text Box 6">
          <a:extLst>
            <a:ext uri="{FF2B5EF4-FFF2-40B4-BE49-F238E27FC236}">
              <a16:creationId xmlns:a16="http://schemas.microsoft.com/office/drawing/2014/main" id="{3313BA2B-4AF1-4D5C-AE39-D07799EE97F2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8" name="Text Box 4">
          <a:extLst>
            <a:ext uri="{FF2B5EF4-FFF2-40B4-BE49-F238E27FC236}">
              <a16:creationId xmlns:a16="http://schemas.microsoft.com/office/drawing/2014/main" id="{25096C57-CBCA-4DB3-B9CC-1AE319163BFC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79</xdr:row>
      <xdr:rowOff>0</xdr:rowOff>
    </xdr:from>
    <xdr:ext cx="85725" cy="676274"/>
    <xdr:sp macro="" textlink="">
      <xdr:nvSpPr>
        <xdr:cNvPr id="3009" name="Text Box 6">
          <a:extLst>
            <a:ext uri="{FF2B5EF4-FFF2-40B4-BE49-F238E27FC236}">
              <a16:creationId xmlns:a16="http://schemas.microsoft.com/office/drawing/2014/main" id="{A3960195-E089-4607-BB8C-BAA26471C957}"/>
            </a:ext>
          </a:extLst>
        </xdr:cNvPr>
        <xdr:cNvSpPr txBox="1">
          <a:spLocks noChangeArrowheads="1"/>
        </xdr:cNvSpPr>
      </xdr:nvSpPr>
      <xdr:spPr bwMode="auto">
        <a:xfrm>
          <a:off x="2124075" y="17059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10" name="Text Box 4">
          <a:extLst>
            <a:ext uri="{FF2B5EF4-FFF2-40B4-BE49-F238E27FC236}">
              <a16:creationId xmlns:a16="http://schemas.microsoft.com/office/drawing/2014/main" id="{39813688-0A5D-479A-B67B-9D6DB3472E1B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11" name="Text Box 6">
          <a:extLst>
            <a:ext uri="{FF2B5EF4-FFF2-40B4-BE49-F238E27FC236}">
              <a16:creationId xmlns:a16="http://schemas.microsoft.com/office/drawing/2014/main" id="{EDABD542-A58A-49D1-B15C-AC041B290A53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2" name="Text Box 4">
          <a:extLst>
            <a:ext uri="{FF2B5EF4-FFF2-40B4-BE49-F238E27FC236}">
              <a16:creationId xmlns:a16="http://schemas.microsoft.com/office/drawing/2014/main" id="{1451DC2D-3B92-414A-B82E-567E90D34E32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3" name="Text Box 6">
          <a:extLst>
            <a:ext uri="{FF2B5EF4-FFF2-40B4-BE49-F238E27FC236}">
              <a16:creationId xmlns:a16="http://schemas.microsoft.com/office/drawing/2014/main" id="{44A2AF4B-CD18-4CF1-8F07-AD7833E5BBB1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4" name="Text Box 4">
          <a:extLst>
            <a:ext uri="{FF2B5EF4-FFF2-40B4-BE49-F238E27FC236}">
              <a16:creationId xmlns:a16="http://schemas.microsoft.com/office/drawing/2014/main" id="{C10D4021-CD2B-48CD-9016-5FDF43973667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5" name="Text Box 6">
          <a:extLst>
            <a:ext uri="{FF2B5EF4-FFF2-40B4-BE49-F238E27FC236}">
              <a16:creationId xmlns:a16="http://schemas.microsoft.com/office/drawing/2014/main" id="{E7E60D08-2A41-418D-A94B-BD004EBD68E2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6" name="Text Box 4">
          <a:extLst>
            <a:ext uri="{FF2B5EF4-FFF2-40B4-BE49-F238E27FC236}">
              <a16:creationId xmlns:a16="http://schemas.microsoft.com/office/drawing/2014/main" id="{40739375-813F-4242-9570-E3EFF24DF721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7" name="Text Box 6">
          <a:extLst>
            <a:ext uri="{FF2B5EF4-FFF2-40B4-BE49-F238E27FC236}">
              <a16:creationId xmlns:a16="http://schemas.microsoft.com/office/drawing/2014/main" id="{1613A2E0-5649-4E99-999C-95784B9A4F02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3018" name="Text Box 4">
          <a:extLst>
            <a:ext uri="{FF2B5EF4-FFF2-40B4-BE49-F238E27FC236}">
              <a16:creationId xmlns:a16="http://schemas.microsoft.com/office/drawing/2014/main" id="{B2627146-11B9-4093-94B3-5D498A7F9D8C}"/>
            </a:ext>
          </a:extLst>
        </xdr:cNvPr>
        <xdr:cNvSpPr txBox="1">
          <a:spLocks noChangeArrowheads="1"/>
        </xdr:cNvSpPr>
      </xdr:nvSpPr>
      <xdr:spPr bwMode="auto">
        <a:xfrm>
          <a:off x="260032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3019" name="Text Box 6">
          <a:extLst>
            <a:ext uri="{FF2B5EF4-FFF2-40B4-BE49-F238E27FC236}">
              <a16:creationId xmlns:a16="http://schemas.microsoft.com/office/drawing/2014/main" id="{2F894F29-146E-460C-A584-8F9A668FADC9}"/>
            </a:ext>
          </a:extLst>
        </xdr:cNvPr>
        <xdr:cNvSpPr txBox="1">
          <a:spLocks noChangeArrowheads="1"/>
        </xdr:cNvSpPr>
      </xdr:nvSpPr>
      <xdr:spPr bwMode="auto">
        <a:xfrm>
          <a:off x="260032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20" name="Text Box 4">
          <a:extLst>
            <a:ext uri="{FF2B5EF4-FFF2-40B4-BE49-F238E27FC236}">
              <a16:creationId xmlns:a16="http://schemas.microsoft.com/office/drawing/2014/main" id="{8D1B89AA-AF04-4629-961C-B4E66C7BB017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21" name="Text Box 6">
          <a:extLst>
            <a:ext uri="{FF2B5EF4-FFF2-40B4-BE49-F238E27FC236}">
              <a16:creationId xmlns:a16="http://schemas.microsoft.com/office/drawing/2014/main" id="{A190EC63-AA33-40B5-A7CF-032F798FA23B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3022" name="Text Box 4">
          <a:extLst>
            <a:ext uri="{FF2B5EF4-FFF2-40B4-BE49-F238E27FC236}">
              <a16:creationId xmlns:a16="http://schemas.microsoft.com/office/drawing/2014/main" id="{BCE74EC6-E838-43C8-85EA-E2094E11D58D}"/>
            </a:ext>
          </a:extLst>
        </xdr:cNvPr>
        <xdr:cNvSpPr txBox="1">
          <a:spLocks noChangeArrowheads="1"/>
        </xdr:cNvSpPr>
      </xdr:nvSpPr>
      <xdr:spPr bwMode="auto">
        <a:xfrm>
          <a:off x="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3023" name="Text Box 6">
          <a:extLst>
            <a:ext uri="{FF2B5EF4-FFF2-40B4-BE49-F238E27FC236}">
              <a16:creationId xmlns:a16="http://schemas.microsoft.com/office/drawing/2014/main" id="{6A3DB4E2-6E64-46B7-8E60-A60B6BE9A48B}"/>
            </a:ext>
          </a:extLst>
        </xdr:cNvPr>
        <xdr:cNvSpPr txBox="1">
          <a:spLocks noChangeArrowheads="1"/>
        </xdr:cNvSpPr>
      </xdr:nvSpPr>
      <xdr:spPr bwMode="auto">
        <a:xfrm>
          <a:off x="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109</xdr:row>
      <xdr:rowOff>0</xdr:rowOff>
    </xdr:from>
    <xdr:ext cx="85725" cy="114300"/>
    <xdr:sp macro="" textlink="">
      <xdr:nvSpPr>
        <xdr:cNvPr id="3024" name="Text Box 6">
          <a:extLst>
            <a:ext uri="{FF2B5EF4-FFF2-40B4-BE49-F238E27FC236}">
              <a16:creationId xmlns:a16="http://schemas.microsoft.com/office/drawing/2014/main" id="{42CB907D-1140-4809-B6D5-D256F397CB74}"/>
            </a:ext>
          </a:extLst>
        </xdr:cNvPr>
        <xdr:cNvSpPr txBox="1">
          <a:spLocks noChangeArrowheads="1"/>
        </xdr:cNvSpPr>
      </xdr:nvSpPr>
      <xdr:spPr bwMode="auto">
        <a:xfrm>
          <a:off x="382905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25" name="Text Box 4">
          <a:extLst>
            <a:ext uri="{FF2B5EF4-FFF2-40B4-BE49-F238E27FC236}">
              <a16:creationId xmlns:a16="http://schemas.microsoft.com/office/drawing/2014/main" id="{3FCDBB91-4125-43EE-AA99-1879C9FAED66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26" name="Text Box 6">
          <a:extLst>
            <a:ext uri="{FF2B5EF4-FFF2-40B4-BE49-F238E27FC236}">
              <a16:creationId xmlns:a16="http://schemas.microsoft.com/office/drawing/2014/main" id="{F863C94A-E6BA-42B5-B744-E56F90C22229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27" name="Text Box 6">
          <a:extLst>
            <a:ext uri="{FF2B5EF4-FFF2-40B4-BE49-F238E27FC236}">
              <a16:creationId xmlns:a16="http://schemas.microsoft.com/office/drawing/2014/main" id="{B209E036-E196-43CA-922F-005CDD034F7C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28" name="Text Box 4">
          <a:extLst>
            <a:ext uri="{FF2B5EF4-FFF2-40B4-BE49-F238E27FC236}">
              <a16:creationId xmlns:a16="http://schemas.microsoft.com/office/drawing/2014/main" id="{B68CB22F-CA27-4D13-8CBD-F6E5B3C0E973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29" name="Text Box 6">
          <a:extLst>
            <a:ext uri="{FF2B5EF4-FFF2-40B4-BE49-F238E27FC236}">
              <a16:creationId xmlns:a16="http://schemas.microsoft.com/office/drawing/2014/main" id="{C1E87E6F-72EE-4F07-A2FD-A53D479BCBEA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0" name="Text Box 4">
          <a:extLst>
            <a:ext uri="{FF2B5EF4-FFF2-40B4-BE49-F238E27FC236}">
              <a16:creationId xmlns:a16="http://schemas.microsoft.com/office/drawing/2014/main" id="{0B3FE713-08C1-4738-9F97-361E5BFF4092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1" name="Text Box 6">
          <a:extLst>
            <a:ext uri="{FF2B5EF4-FFF2-40B4-BE49-F238E27FC236}">
              <a16:creationId xmlns:a16="http://schemas.microsoft.com/office/drawing/2014/main" id="{92578580-14A3-4787-A982-9508E4B32F55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32" name="Text Box 4">
          <a:extLst>
            <a:ext uri="{FF2B5EF4-FFF2-40B4-BE49-F238E27FC236}">
              <a16:creationId xmlns:a16="http://schemas.microsoft.com/office/drawing/2014/main" id="{5F3366B2-8EF2-48E9-AF86-A7502DF71BF6}"/>
            </a:ext>
          </a:extLst>
        </xdr:cNvPr>
        <xdr:cNvSpPr txBox="1">
          <a:spLocks noChangeArrowheads="1"/>
        </xdr:cNvSpPr>
      </xdr:nvSpPr>
      <xdr:spPr bwMode="auto">
        <a:xfrm>
          <a:off x="260032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33" name="Text Box 6">
          <a:extLst>
            <a:ext uri="{FF2B5EF4-FFF2-40B4-BE49-F238E27FC236}">
              <a16:creationId xmlns:a16="http://schemas.microsoft.com/office/drawing/2014/main" id="{738667FA-3D26-4C09-8567-FF7A1D8B3CFC}"/>
            </a:ext>
          </a:extLst>
        </xdr:cNvPr>
        <xdr:cNvSpPr txBox="1">
          <a:spLocks noChangeArrowheads="1"/>
        </xdr:cNvSpPr>
      </xdr:nvSpPr>
      <xdr:spPr bwMode="auto">
        <a:xfrm>
          <a:off x="260032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4" name="Text Box 4">
          <a:extLst>
            <a:ext uri="{FF2B5EF4-FFF2-40B4-BE49-F238E27FC236}">
              <a16:creationId xmlns:a16="http://schemas.microsoft.com/office/drawing/2014/main" id="{2B423040-B118-4A64-B412-BE9EB1D80AEF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5" name="Text Box 6">
          <a:extLst>
            <a:ext uri="{FF2B5EF4-FFF2-40B4-BE49-F238E27FC236}">
              <a16:creationId xmlns:a16="http://schemas.microsoft.com/office/drawing/2014/main" id="{7EE7AD56-1A51-4EB1-812F-15D4998DB0BA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6274"/>
    <xdr:sp macro="" textlink="">
      <xdr:nvSpPr>
        <xdr:cNvPr id="3036" name="Text Box 4">
          <a:extLst>
            <a:ext uri="{FF2B5EF4-FFF2-40B4-BE49-F238E27FC236}">
              <a16:creationId xmlns:a16="http://schemas.microsoft.com/office/drawing/2014/main" id="{37F54537-E9A8-44D6-BE87-10AB4838ED68}"/>
            </a:ext>
          </a:extLst>
        </xdr:cNvPr>
        <xdr:cNvSpPr txBox="1">
          <a:spLocks noChangeArrowheads="1"/>
        </xdr:cNvSpPr>
      </xdr:nvSpPr>
      <xdr:spPr bwMode="auto">
        <a:xfrm>
          <a:off x="0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6274"/>
    <xdr:sp macro="" textlink="">
      <xdr:nvSpPr>
        <xdr:cNvPr id="3037" name="Text Box 6">
          <a:extLst>
            <a:ext uri="{FF2B5EF4-FFF2-40B4-BE49-F238E27FC236}">
              <a16:creationId xmlns:a16="http://schemas.microsoft.com/office/drawing/2014/main" id="{161AA670-21AF-43CF-9C54-508B880B3135}"/>
            </a:ext>
          </a:extLst>
        </xdr:cNvPr>
        <xdr:cNvSpPr txBox="1">
          <a:spLocks noChangeArrowheads="1"/>
        </xdr:cNvSpPr>
      </xdr:nvSpPr>
      <xdr:spPr bwMode="auto">
        <a:xfrm>
          <a:off x="0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3038" name="Text Box 4">
          <a:extLst>
            <a:ext uri="{FF2B5EF4-FFF2-40B4-BE49-F238E27FC236}">
              <a16:creationId xmlns:a16="http://schemas.microsoft.com/office/drawing/2014/main" id="{82D0DAA0-84A5-458A-80D9-C4C1FA19967A}"/>
            </a:ext>
          </a:extLst>
        </xdr:cNvPr>
        <xdr:cNvSpPr txBox="1">
          <a:spLocks noChangeArrowheads="1"/>
        </xdr:cNvSpPr>
      </xdr:nvSpPr>
      <xdr:spPr bwMode="auto">
        <a:xfrm>
          <a:off x="314325" y="206311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3039" name="Text Box 4">
          <a:extLst>
            <a:ext uri="{FF2B5EF4-FFF2-40B4-BE49-F238E27FC236}">
              <a16:creationId xmlns:a16="http://schemas.microsoft.com/office/drawing/2014/main" id="{067DC8AE-5C4A-493C-81B6-EFA4F367B6AC}"/>
            </a:ext>
          </a:extLst>
        </xdr:cNvPr>
        <xdr:cNvSpPr txBox="1">
          <a:spLocks noChangeArrowheads="1"/>
        </xdr:cNvSpPr>
      </xdr:nvSpPr>
      <xdr:spPr bwMode="auto">
        <a:xfrm>
          <a:off x="3829050" y="22459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3040" name="Text Box 6">
          <a:extLst>
            <a:ext uri="{FF2B5EF4-FFF2-40B4-BE49-F238E27FC236}">
              <a16:creationId xmlns:a16="http://schemas.microsoft.com/office/drawing/2014/main" id="{BD7042BC-9C3F-439E-9D68-9CF1D156755B}"/>
            </a:ext>
          </a:extLst>
        </xdr:cNvPr>
        <xdr:cNvSpPr txBox="1">
          <a:spLocks noChangeArrowheads="1"/>
        </xdr:cNvSpPr>
      </xdr:nvSpPr>
      <xdr:spPr bwMode="auto">
        <a:xfrm>
          <a:off x="3829050" y="22459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1" name="Text Box 6">
          <a:extLst>
            <a:ext uri="{FF2B5EF4-FFF2-40B4-BE49-F238E27FC236}">
              <a16:creationId xmlns:a16="http://schemas.microsoft.com/office/drawing/2014/main" id="{DB791128-DC1C-43D1-B58C-1F084DB18D8B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4218"/>
    <xdr:sp macro="" textlink="">
      <xdr:nvSpPr>
        <xdr:cNvPr id="3042" name="Text Box 4">
          <a:extLst>
            <a:ext uri="{FF2B5EF4-FFF2-40B4-BE49-F238E27FC236}">
              <a16:creationId xmlns:a16="http://schemas.microsoft.com/office/drawing/2014/main" id="{974D34E4-EC9A-4FC1-A7C5-DA5CE5989040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4218"/>
    <xdr:sp macro="" textlink="">
      <xdr:nvSpPr>
        <xdr:cNvPr id="3043" name="Text Box 6">
          <a:extLst>
            <a:ext uri="{FF2B5EF4-FFF2-40B4-BE49-F238E27FC236}">
              <a16:creationId xmlns:a16="http://schemas.microsoft.com/office/drawing/2014/main" id="{D36FF0D2-BFBF-4D7A-84A0-AF51F6BA5761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4" name="Text Box 4">
          <a:extLst>
            <a:ext uri="{FF2B5EF4-FFF2-40B4-BE49-F238E27FC236}">
              <a16:creationId xmlns:a16="http://schemas.microsoft.com/office/drawing/2014/main" id="{351EA50D-EB31-4AEA-8320-1AD2C977DF1C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5" name="Text Box 6">
          <a:extLst>
            <a:ext uri="{FF2B5EF4-FFF2-40B4-BE49-F238E27FC236}">
              <a16:creationId xmlns:a16="http://schemas.microsoft.com/office/drawing/2014/main" id="{FA368DA8-9078-4241-BE55-354FA8EFE554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7957"/>
    <xdr:sp macro="" textlink="">
      <xdr:nvSpPr>
        <xdr:cNvPr id="3046" name="Text Box 4">
          <a:extLst>
            <a:ext uri="{FF2B5EF4-FFF2-40B4-BE49-F238E27FC236}">
              <a16:creationId xmlns:a16="http://schemas.microsoft.com/office/drawing/2014/main" id="{F550C99C-B640-4A99-81EB-41785B9B4018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7957"/>
    <xdr:sp macro="" textlink="">
      <xdr:nvSpPr>
        <xdr:cNvPr id="3047" name="Text Box 6">
          <a:extLst>
            <a:ext uri="{FF2B5EF4-FFF2-40B4-BE49-F238E27FC236}">
              <a16:creationId xmlns:a16="http://schemas.microsoft.com/office/drawing/2014/main" id="{9EB38A03-FC8D-4A56-ACA4-9497B2A17056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8" name="Text Box 4">
          <a:extLst>
            <a:ext uri="{FF2B5EF4-FFF2-40B4-BE49-F238E27FC236}">
              <a16:creationId xmlns:a16="http://schemas.microsoft.com/office/drawing/2014/main" id="{74D9DE9D-2FB4-47B5-9228-328B22F0F7C3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9" name="Text Box 6">
          <a:extLst>
            <a:ext uri="{FF2B5EF4-FFF2-40B4-BE49-F238E27FC236}">
              <a16:creationId xmlns:a16="http://schemas.microsoft.com/office/drawing/2014/main" id="{0B895BB4-771F-4419-85F1-94E93693315E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7957"/>
    <xdr:sp macro="" textlink="">
      <xdr:nvSpPr>
        <xdr:cNvPr id="3050" name="Text Box 4">
          <a:extLst>
            <a:ext uri="{FF2B5EF4-FFF2-40B4-BE49-F238E27FC236}">
              <a16:creationId xmlns:a16="http://schemas.microsoft.com/office/drawing/2014/main" id="{EB85553B-4555-40B8-BCE8-6D0B0F9A53E1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7957"/>
    <xdr:sp macro="" textlink="">
      <xdr:nvSpPr>
        <xdr:cNvPr id="3051" name="Text Box 6">
          <a:extLst>
            <a:ext uri="{FF2B5EF4-FFF2-40B4-BE49-F238E27FC236}">
              <a16:creationId xmlns:a16="http://schemas.microsoft.com/office/drawing/2014/main" id="{2A4120C7-EBFE-4E6B-92AE-621F3BEE1628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52" name="Text Box 4">
          <a:extLst>
            <a:ext uri="{FF2B5EF4-FFF2-40B4-BE49-F238E27FC236}">
              <a16:creationId xmlns:a16="http://schemas.microsoft.com/office/drawing/2014/main" id="{6EFDA21F-5683-4F44-9677-2776C48D44DB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53" name="Text Box 6">
          <a:extLst>
            <a:ext uri="{FF2B5EF4-FFF2-40B4-BE49-F238E27FC236}">
              <a16:creationId xmlns:a16="http://schemas.microsoft.com/office/drawing/2014/main" id="{A728F00E-94B9-45B5-9740-294CF80D8CA7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54" name="Text Box 4">
          <a:extLst>
            <a:ext uri="{FF2B5EF4-FFF2-40B4-BE49-F238E27FC236}">
              <a16:creationId xmlns:a16="http://schemas.microsoft.com/office/drawing/2014/main" id="{773A4FE4-2CC4-4541-B9CC-3132B1BD64D2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55" name="Text Box 6">
          <a:extLst>
            <a:ext uri="{FF2B5EF4-FFF2-40B4-BE49-F238E27FC236}">
              <a16:creationId xmlns:a16="http://schemas.microsoft.com/office/drawing/2014/main" id="{005DDC6D-2458-4316-B0E4-F32892F5B4D9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3056" name="Text Box 4">
          <a:extLst>
            <a:ext uri="{FF2B5EF4-FFF2-40B4-BE49-F238E27FC236}">
              <a16:creationId xmlns:a16="http://schemas.microsoft.com/office/drawing/2014/main" id="{9740670D-CF20-47F8-9D8A-5E370A0E8F1B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3057" name="Text Box 6">
          <a:extLst>
            <a:ext uri="{FF2B5EF4-FFF2-40B4-BE49-F238E27FC236}">
              <a16:creationId xmlns:a16="http://schemas.microsoft.com/office/drawing/2014/main" id="{5E5F92C1-8F3E-4DF9-BC4F-490A532506DC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58" name="Text Box 6">
          <a:extLst>
            <a:ext uri="{FF2B5EF4-FFF2-40B4-BE49-F238E27FC236}">
              <a16:creationId xmlns:a16="http://schemas.microsoft.com/office/drawing/2014/main" id="{FC5302BF-CA07-45DB-BF03-464298F27897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3059" name="Text Box 4">
          <a:extLst>
            <a:ext uri="{FF2B5EF4-FFF2-40B4-BE49-F238E27FC236}">
              <a16:creationId xmlns:a16="http://schemas.microsoft.com/office/drawing/2014/main" id="{324E9E09-6FF7-4F86-A8CF-EE13AD04F579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3060" name="Text Box 6">
          <a:extLst>
            <a:ext uri="{FF2B5EF4-FFF2-40B4-BE49-F238E27FC236}">
              <a16:creationId xmlns:a16="http://schemas.microsoft.com/office/drawing/2014/main" id="{C958FCBA-A89C-4DAB-8883-63B3C326FE11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1" name="Text Box 4">
          <a:extLst>
            <a:ext uri="{FF2B5EF4-FFF2-40B4-BE49-F238E27FC236}">
              <a16:creationId xmlns:a16="http://schemas.microsoft.com/office/drawing/2014/main" id="{D6B85AFE-64CB-4949-BBB6-F55CBD5BE9EF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2" name="Text Box 6">
          <a:extLst>
            <a:ext uri="{FF2B5EF4-FFF2-40B4-BE49-F238E27FC236}">
              <a16:creationId xmlns:a16="http://schemas.microsoft.com/office/drawing/2014/main" id="{2D2C99F1-1055-4203-8A38-A25889D478F6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3063" name="Text Box 4">
          <a:extLst>
            <a:ext uri="{FF2B5EF4-FFF2-40B4-BE49-F238E27FC236}">
              <a16:creationId xmlns:a16="http://schemas.microsoft.com/office/drawing/2014/main" id="{4985456A-508C-4060-BDA4-643DD411AD6C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3064" name="Text Box 6">
          <a:extLst>
            <a:ext uri="{FF2B5EF4-FFF2-40B4-BE49-F238E27FC236}">
              <a16:creationId xmlns:a16="http://schemas.microsoft.com/office/drawing/2014/main" id="{78B2D517-128D-41BB-AC06-71A7D4943D65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5" name="Text Box 4">
          <a:extLst>
            <a:ext uri="{FF2B5EF4-FFF2-40B4-BE49-F238E27FC236}">
              <a16:creationId xmlns:a16="http://schemas.microsoft.com/office/drawing/2014/main" id="{7615E22C-9258-4579-AFA8-BC015EFE7644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6" name="Text Box 6">
          <a:extLst>
            <a:ext uri="{FF2B5EF4-FFF2-40B4-BE49-F238E27FC236}">
              <a16:creationId xmlns:a16="http://schemas.microsoft.com/office/drawing/2014/main" id="{69E5996F-0B09-4097-94CD-FB0AE03E4957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3067" name="Text Box 4">
          <a:extLst>
            <a:ext uri="{FF2B5EF4-FFF2-40B4-BE49-F238E27FC236}">
              <a16:creationId xmlns:a16="http://schemas.microsoft.com/office/drawing/2014/main" id="{0EEEBBE3-7160-4075-8C8C-4274C6A06105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3068" name="Text Box 6">
          <a:extLst>
            <a:ext uri="{FF2B5EF4-FFF2-40B4-BE49-F238E27FC236}">
              <a16:creationId xmlns:a16="http://schemas.microsoft.com/office/drawing/2014/main" id="{43EFD222-40A8-4126-B046-B42A474CBF2C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69" name="Text Box 4">
          <a:extLst>
            <a:ext uri="{FF2B5EF4-FFF2-40B4-BE49-F238E27FC236}">
              <a16:creationId xmlns:a16="http://schemas.microsoft.com/office/drawing/2014/main" id="{0825BE30-02F5-48DD-83AC-0A850E31F4A3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70" name="Text Box 6">
          <a:extLst>
            <a:ext uri="{FF2B5EF4-FFF2-40B4-BE49-F238E27FC236}">
              <a16:creationId xmlns:a16="http://schemas.microsoft.com/office/drawing/2014/main" id="{C54CF5BE-DD23-4852-A0B0-90A89F74D99D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3071" name="Text Box 4">
          <a:extLst>
            <a:ext uri="{FF2B5EF4-FFF2-40B4-BE49-F238E27FC236}">
              <a16:creationId xmlns:a16="http://schemas.microsoft.com/office/drawing/2014/main" id="{6C00F8CF-36ED-4586-895A-582ED6332B24}"/>
            </a:ext>
          </a:extLst>
        </xdr:cNvPr>
        <xdr:cNvSpPr txBox="1">
          <a:spLocks noChangeArrowheads="1"/>
        </xdr:cNvSpPr>
      </xdr:nvSpPr>
      <xdr:spPr bwMode="auto">
        <a:xfrm>
          <a:off x="314325" y="206311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72" name="Text Box 4">
          <a:extLst>
            <a:ext uri="{FF2B5EF4-FFF2-40B4-BE49-F238E27FC236}">
              <a16:creationId xmlns:a16="http://schemas.microsoft.com/office/drawing/2014/main" id="{9453DA5D-274C-42E4-8684-976292416479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73" name="Text Box 6">
          <a:extLst>
            <a:ext uri="{FF2B5EF4-FFF2-40B4-BE49-F238E27FC236}">
              <a16:creationId xmlns:a16="http://schemas.microsoft.com/office/drawing/2014/main" id="{8B7C58A2-B585-4329-8FBA-BEACC459281B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105</xdr:row>
      <xdr:rowOff>47625</xdr:rowOff>
    </xdr:from>
    <xdr:ext cx="85725" cy="819150"/>
    <xdr:sp macro="" textlink="">
      <xdr:nvSpPr>
        <xdr:cNvPr id="3074" name="Text Box 4">
          <a:extLst>
            <a:ext uri="{FF2B5EF4-FFF2-40B4-BE49-F238E27FC236}">
              <a16:creationId xmlns:a16="http://schemas.microsoft.com/office/drawing/2014/main" id="{DCC08919-6AC8-4669-BECD-864DDDCAB7BE}"/>
            </a:ext>
          </a:extLst>
        </xdr:cNvPr>
        <xdr:cNvSpPr txBox="1">
          <a:spLocks noChangeArrowheads="1"/>
        </xdr:cNvSpPr>
      </xdr:nvSpPr>
      <xdr:spPr bwMode="auto">
        <a:xfrm>
          <a:off x="1800225" y="225075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75" name="Text Box 6">
          <a:extLst>
            <a:ext uri="{FF2B5EF4-FFF2-40B4-BE49-F238E27FC236}">
              <a16:creationId xmlns:a16="http://schemas.microsoft.com/office/drawing/2014/main" id="{CCB23B40-99A7-41AD-8EB2-BF0002C2CC6C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76" name="Text Box 6">
          <a:extLst>
            <a:ext uri="{FF2B5EF4-FFF2-40B4-BE49-F238E27FC236}">
              <a16:creationId xmlns:a16="http://schemas.microsoft.com/office/drawing/2014/main" id="{16D46AE1-1F21-4DD0-8610-23327E7EC332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77" name="Text Box 4">
          <a:extLst>
            <a:ext uri="{FF2B5EF4-FFF2-40B4-BE49-F238E27FC236}">
              <a16:creationId xmlns:a16="http://schemas.microsoft.com/office/drawing/2014/main" id="{FA7EA4E6-C1D0-42D8-A180-FDDC698FB24C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78" name="Text Box 6">
          <a:extLst>
            <a:ext uri="{FF2B5EF4-FFF2-40B4-BE49-F238E27FC236}">
              <a16:creationId xmlns:a16="http://schemas.microsoft.com/office/drawing/2014/main" id="{76CF5613-72E0-4D96-B760-580F3EA1A873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79" name="Text Box 4">
          <a:extLst>
            <a:ext uri="{FF2B5EF4-FFF2-40B4-BE49-F238E27FC236}">
              <a16:creationId xmlns:a16="http://schemas.microsoft.com/office/drawing/2014/main" id="{3717974A-9F46-46CA-B5BC-D2ED3655FF28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80" name="Text Box 6">
          <a:extLst>
            <a:ext uri="{FF2B5EF4-FFF2-40B4-BE49-F238E27FC236}">
              <a16:creationId xmlns:a16="http://schemas.microsoft.com/office/drawing/2014/main" id="{288CCC98-649A-4D2C-9978-EC0DD5408414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81" name="Text Box 4">
          <a:extLst>
            <a:ext uri="{FF2B5EF4-FFF2-40B4-BE49-F238E27FC236}">
              <a16:creationId xmlns:a16="http://schemas.microsoft.com/office/drawing/2014/main" id="{2593964F-ADF3-48D5-A0CC-90D8908B1C77}"/>
            </a:ext>
          </a:extLst>
        </xdr:cNvPr>
        <xdr:cNvSpPr txBox="1">
          <a:spLocks noChangeArrowheads="1"/>
        </xdr:cNvSpPr>
      </xdr:nvSpPr>
      <xdr:spPr bwMode="auto">
        <a:xfrm>
          <a:off x="260032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82" name="Text Box 6">
          <a:extLst>
            <a:ext uri="{FF2B5EF4-FFF2-40B4-BE49-F238E27FC236}">
              <a16:creationId xmlns:a16="http://schemas.microsoft.com/office/drawing/2014/main" id="{CF662FBC-3EB9-4286-852E-ACD372228AB0}"/>
            </a:ext>
          </a:extLst>
        </xdr:cNvPr>
        <xdr:cNvSpPr txBox="1">
          <a:spLocks noChangeArrowheads="1"/>
        </xdr:cNvSpPr>
      </xdr:nvSpPr>
      <xdr:spPr bwMode="auto">
        <a:xfrm>
          <a:off x="260032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83" name="Text Box 4">
          <a:extLst>
            <a:ext uri="{FF2B5EF4-FFF2-40B4-BE49-F238E27FC236}">
              <a16:creationId xmlns:a16="http://schemas.microsoft.com/office/drawing/2014/main" id="{3CD3E7DD-DC53-4CEF-90FC-819F95A66360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105</xdr:row>
      <xdr:rowOff>0</xdr:rowOff>
    </xdr:from>
    <xdr:ext cx="85725" cy="676274"/>
    <xdr:sp macro="" textlink="">
      <xdr:nvSpPr>
        <xdr:cNvPr id="3084" name="Text Box 6">
          <a:extLst>
            <a:ext uri="{FF2B5EF4-FFF2-40B4-BE49-F238E27FC236}">
              <a16:creationId xmlns:a16="http://schemas.microsoft.com/office/drawing/2014/main" id="{C8F172C3-701F-4CE2-B12D-1C08D303029C}"/>
            </a:ext>
          </a:extLst>
        </xdr:cNvPr>
        <xdr:cNvSpPr txBox="1">
          <a:spLocks noChangeArrowheads="1"/>
        </xdr:cNvSpPr>
      </xdr:nvSpPr>
      <xdr:spPr bwMode="auto">
        <a:xfrm>
          <a:off x="21240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85" name="Text Box 4">
          <a:extLst>
            <a:ext uri="{FF2B5EF4-FFF2-40B4-BE49-F238E27FC236}">
              <a16:creationId xmlns:a16="http://schemas.microsoft.com/office/drawing/2014/main" id="{365D91AC-38B7-4708-BA4D-2190ED8437FF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86" name="Text Box 6">
          <a:extLst>
            <a:ext uri="{FF2B5EF4-FFF2-40B4-BE49-F238E27FC236}">
              <a16:creationId xmlns:a16="http://schemas.microsoft.com/office/drawing/2014/main" id="{01B4FF5F-DB29-4C0A-AC91-0B1585A27331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110</xdr:row>
      <xdr:rowOff>47625</xdr:rowOff>
    </xdr:from>
    <xdr:ext cx="85725" cy="819150"/>
    <xdr:sp macro="" textlink="">
      <xdr:nvSpPr>
        <xdr:cNvPr id="3087" name="Text Box 4">
          <a:extLst>
            <a:ext uri="{FF2B5EF4-FFF2-40B4-BE49-F238E27FC236}">
              <a16:creationId xmlns:a16="http://schemas.microsoft.com/office/drawing/2014/main" id="{F7FA4286-E5FD-4840-9C07-6012A2A33CE5}"/>
            </a:ext>
          </a:extLst>
        </xdr:cNvPr>
        <xdr:cNvSpPr txBox="1">
          <a:spLocks noChangeArrowheads="1"/>
        </xdr:cNvSpPr>
      </xdr:nvSpPr>
      <xdr:spPr bwMode="auto">
        <a:xfrm>
          <a:off x="1800225" y="23917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9150"/>
    <xdr:sp macro="" textlink="">
      <xdr:nvSpPr>
        <xdr:cNvPr id="3088" name="Text Box 6">
          <a:extLst>
            <a:ext uri="{FF2B5EF4-FFF2-40B4-BE49-F238E27FC236}">
              <a16:creationId xmlns:a16="http://schemas.microsoft.com/office/drawing/2014/main" id="{3DD54087-5731-4CB1-8711-F8961E258CF3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89" name="Text Box 6">
          <a:extLst>
            <a:ext uri="{FF2B5EF4-FFF2-40B4-BE49-F238E27FC236}">
              <a16:creationId xmlns:a16="http://schemas.microsoft.com/office/drawing/2014/main" id="{4963390D-A07D-4E0E-9A61-3D001D2A7E55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9175"/>
    <xdr:sp macro="" textlink="">
      <xdr:nvSpPr>
        <xdr:cNvPr id="3090" name="Text Box 4">
          <a:extLst>
            <a:ext uri="{FF2B5EF4-FFF2-40B4-BE49-F238E27FC236}">
              <a16:creationId xmlns:a16="http://schemas.microsoft.com/office/drawing/2014/main" id="{260C9EC6-70A6-4D5A-B701-D76A7F2EF0FB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9175"/>
    <xdr:sp macro="" textlink="">
      <xdr:nvSpPr>
        <xdr:cNvPr id="3091" name="Text Box 6">
          <a:extLst>
            <a:ext uri="{FF2B5EF4-FFF2-40B4-BE49-F238E27FC236}">
              <a16:creationId xmlns:a16="http://schemas.microsoft.com/office/drawing/2014/main" id="{69C60F1C-D671-48B7-9E52-321968FE38F8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92" name="Text Box 4">
          <a:extLst>
            <a:ext uri="{FF2B5EF4-FFF2-40B4-BE49-F238E27FC236}">
              <a16:creationId xmlns:a16="http://schemas.microsoft.com/office/drawing/2014/main" id="{609186E2-8A70-4417-91C4-6E276608BF4E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93" name="Text Box 6">
          <a:extLst>
            <a:ext uri="{FF2B5EF4-FFF2-40B4-BE49-F238E27FC236}">
              <a16:creationId xmlns:a16="http://schemas.microsoft.com/office/drawing/2014/main" id="{96B2F9EC-FAD4-4E81-898C-37D290C45F03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274"/>
    <xdr:sp macro="" textlink="">
      <xdr:nvSpPr>
        <xdr:cNvPr id="3094" name="Text Box 4">
          <a:extLst>
            <a:ext uri="{FF2B5EF4-FFF2-40B4-BE49-F238E27FC236}">
              <a16:creationId xmlns:a16="http://schemas.microsoft.com/office/drawing/2014/main" id="{EA67B69D-07F7-458D-8500-380F7A5A404D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274"/>
    <xdr:sp macro="" textlink="">
      <xdr:nvSpPr>
        <xdr:cNvPr id="3095" name="Text Box 6">
          <a:extLst>
            <a:ext uri="{FF2B5EF4-FFF2-40B4-BE49-F238E27FC236}">
              <a16:creationId xmlns:a16="http://schemas.microsoft.com/office/drawing/2014/main" id="{F515F212-DA83-4247-9A74-EAC68FFDA3FE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96" name="Text Box 4">
          <a:extLst>
            <a:ext uri="{FF2B5EF4-FFF2-40B4-BE49-F238E27FC236}">
              <a16:creationId xmlns:a16="http://schemas.microsoft.com/office/drawing/2014/main" id="{F0C09972-8EDD-408E-A488-2EA7FF551E83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110</xdr:row>
      <xdr:rowOff>0</xdr:rowOff>
    </xdr:from>
    <xdr:ext cx="85725" cy="676274"/>
    <xdr:sp macro="" textlink="">
      <xdr:nvSpPr>
        <xdr:cNvPr id="3097" name="Text Box 6">
          <a:extLst>
            <a:ext uri="{FF2B5EF4-FFF2-40B4-BE49-F238E27FC236}">
              <a16:creationId xmlns:a16="http://schemas.microsoft.com/office/drawing/2014/main" id="{57D696EA-ED1F-4FB1-8F7A-C3EF91F297D1}"/>
            </a:ext>
          </a:extLst>
        </xdr:cNvPr>
        <xdr:cNvSpPr txBox="1">
          <a:spLocks noChangeArrowheads="1"/>
        </xdr:cNvSpPr>
      </xdr:nvSpPr>
      <xdr:spPr bwMode="auto">
        <a:xfrm>
          <a:off x="212407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098" name="Text Box 4">
          <a:extLst>
            <a:ext uri="{FF2B5EF4-FFF2-40B4-BE49-F238E27FC236}">
              <a16:creationId xmlns:a16="http://schemas.microsoft.com/office/drawing/2014/main" id="{22F4E215-1A8B-4CCD-B56C-A61BAD8B562A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099" name="Text Box 6">
          <a:extLst>
            <a:ext uri="{FF2B5EF4-FFF2-40B4-BE49-F238E27FC236}">
              <a16:creationId xmlns:a16="http://schemas.microsoft.com/office/drawing/2014/main" id="{91214FE4-7CE7-439F-987A-60DB47076AC2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0" name="Text Box 4">
          <a:extLst>
            <a:ext uri="{FF2B5EF4-FFF2-40B4-BE49-F238E27FC236}">
              <a16:creationId xmlns:a16="http://schemas.microsoft.com/office/drawing/2014/main" id="{08E8C09F-13FD-41B4-9649-5C52AFE60F0A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1" name="Text Box 6">
          <a:extLst>
            <a:ext uri="{FF2B5EF4-FFF2-40B4-BE49-F238E27FC236}">
              <a16:creationId xmlns:a16="http://schemas.microsoft.com/office/drawing/2014/main" id="{AC43A49F-99E2-4547-92C2-02073829B513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2" name="Text Box 4">
          <a:extLst>
            <a:ext uri="{FF2B5EF4-FFF2-40B4-BE49-F238E27FC236}">
              <a16:creationId xmlns:a16="http://schemas.microsoft.com/office/drawing/2014/main" id="{079A2944-BDBE-4B36-8AAF-542CD3907605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3" name="Text Box 6">
          <a:extLst>
            <a:ext uri="{FF2B5EF4-FFF2-40B4-BE49-F238E27FC236}">
              <a16:creationId xmlns:a16="http://schemas.microsoft.com/office/drawing/2014/main" id="{CB0F61A1-88BF-4E0C-91BF-6DDE3CC481B0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4" name="Text Box 4">
          <a:extLst>
            <a:ext uri="{FF2B5EF4-FFF2-40B4-BE49-F238E27FC236}">
              <a16:creationId xmlns:a16="http://schemas.microsoft.com/office/drawing/2014/main" id="{47E0A620-3A67-4FF1-ACE1-AB8FE87A5D83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5" name="Text Box 6">
          <a:extLst>
            <a:ext uri="{FF2B5EF4-FFF2-40B4-BE49-F238E27FC236}">
              <a16:creationId xmlns:a16="http://schemas.microsoft.com/office/drawing/2014/main" id="{1DBAE49C-0E6F-4C50-B9CE-9662F9E88ABB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3106" name="Text Box 4">
          <a:extLst>
            <a:ext uri="{FF2B5EF4-FFF2-40B4-BE49-F238E27FC236}">
              <a16:creationId xmlns:a16="http://schemas.microsoft.com/office/drawing/2014/main" id="{536F14E9-F2E9-4015-A83E-C298095BE6FF}"/>
            </a:ext>
          </a:extLst>
        </xdr:cNvPr>
        <xdr:cNvSpPr txBox="1">
          <a:spLocks noChangeArrowheads="1"/>
        </xdr:cNvSpPr>
      </xdr:nvSpPr>
      <xdr:spPr bwMode="auto">
        <a:xfrm>
          <a:off x="260032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3107" name="Text Box 6">
          <a:extLst>
            <a:ext uri="{FF2B5EF4-FFF2-40B4-BE49-F238E27FC236}">
              <a16:creationId xmlns:a16="http://schemas.microsoft.com/office/drawing/2014/main" id="{74921689-130E-4450-89E2-CB447A7B506C}"/>
            </a:ext>
          </a:extLst>
        </xdr:cNvPr>
        <xdr:cNvSpPr txBox="1">
          <a:spLocks noChangeArrowheads="1"/>
        </xdr:cNvSpPr>
      </xdr:nvSpPr>
      <xdr:spPr bwMode="auto">
        <a:xfrm>
          <a:off x="260032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8" name="Text Box 4">
          <a:extLst>
            <a:ext uri="{FF2B5EF4-FFF2-40B4-BE49-F238E27FC236}">
              <a16:creationId xmlns:a16="http://schemas.microsoft.com/office/drawing/2014/main" id="{BEDC3F48-48F0-4D8D-A406-26694F9CBED5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9" name="Text Box 6">
          <a:extLst>
            <a:ext uri="{FF2B5EF4-FFF2-40B4-BE49-F238E27FC236}">
              <a16:creationId xmlns:a16="http://schemas.microsoft.com/office/drawing/2014/main" id="{B5625742-8714-4942-A5DE-6047A0D209D3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3110" name="Text Box 4">
          <a:extLst>
            <a:ext uri="{FF2B5EF4-FFF2-40B4-BE49-F238E27FC236}">
              <a16:creationId xmlns:a16="http://schemas.microsoft.com/office/drawing/2014/main" id="{4A9E19B6-82E3-4E90-9FC4-79EDBDF8C4D8}"/>
            </a:ext>
          </a:extLst>
        </xdr:cNvPr>
        <xdr:cNvSpPr txBox="1">
          <a:spLocks noChangeArrowheads="1"/>
        </xdr:cNvSpPr>
      </xdr:nvSpPr>
      <xdr:spPr bwMode="auto">
        <a:xfrm>
          <a:off x="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3111" name="Text Box 6">
          <a:extLst>
            <a:ext uri="{FF2B5EF4-FFF2-40B4-BE49-F238E27FC236}">
              <a16:creationId xmlns:a16="http://schemas.microsoft.com/office/drawing/2014/main" id="{3D18975A-6A9E-4201-A719-E26CF2085B3A}"/>
            </a:ext>
          </a:extLst>
        </xdr:cNvPr>
        <xdr:cNvSpPr txBox="1">
          <a:spLocks noChangeArrowheads="1"/>
        </xdr:cNvSpPr>
      </xdr:nvSpPr>
      <xdr:spPr bwMode="auto">
        <a:xfrm>
          <a:off x="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138</xdr:row>
      <xdr:rowOff>0</xdr:rowOff>
    </xdr:from>
    <xdr:ext cx="85725" cy="114300"/>
    <xdr:sp macro="" textlink="">
      <xdr:nvSpPr>
        <xdr:cNvPr id="3112" name="Text Box 6">
          <a:extLst>
            <a:ext uri="{FF2B5EF4-FFF2-40B4-BE49-F238E27FC236}">
              <a16:creationId xmlns:a16="http://schemas.microsoft.com/office/drawing/2014/main" id="{E819D76C-537F-4ACF-B43D-964DCF1E4FB3}"/>
            </a:ext>
          </a:extLst>
        </xdr:cNvPr>
        <xdr:cNvSpPr txBox="1">
          <a:spLocks noChangeArrowheads="1"/>
        </xdr:cNvSpPr>
      </xdr:nvSpPr>
      <xdr:spPr bwMode="auto">
        <a:xfrm>
          <a:off x="382905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13" name="Text Box 4">
          <a:extLst>
            <a:ext uri="{FF2B5EF4-FFF2-40B4-BE49-F238E27FC236}">
              <a16:creationId xmlns:a16="http://schemas.microsoft.com/office/drawing/2014/main" id="{5AD1A80D-235D-4CFD-AC0D-35E547BC4186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14" name="Text Box 6">
          <a:extLst>
            <a:ext uri="{FF2B5EF4-FFF2-40B4-BE49-F238E27FC236}">
              <a16:creationId xmlns:a16="http://schemas.microsoft.com/office/drawing/2014/main" id="{2B040A61-365C-462A-B613-FC8F174A12F8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15" name="Text Box 6">
          <a:extLst>
            <a:ext uri="{FF2B5EF4-FFF2-40B4-BE49-F238E27FC236}">
              <a16:creationId xmlns:a16="http://schemas.microsoft.com/office/drawing/2014/main" id="{80B08FDE-B8EC-48FD-BA9E-2F72ECEE6B26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16" name="Text Box 4">
          <a:extLst>
            <a:ext uri="{FF2B5EF4-FFF2-40B4-BE49-F238E27FC236}">
              <a16:creationId xmlns:a16="http://schemas.microsoft.com/office/drawing/2014/main" id="{5E1B158D-A1A3-4CF2-9A2C-4F1D20CCD5B2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17" name="Text Box 6">
          <a:extLst>
            <a:ext uri="{FF2B5EF4-FFF2-40B4-BE49-F238E27FC236}">
              <a16:creationId xmlns:a16="http://schemas.microsoft.com/office/drawing/2014/main" id="{77FBE736-4D3D-4FC0-815F-97D317F01822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18" name="Text Box 4">
          <a:extLst>
            <a:ext uri="{FF2B5EF4-FFF2-40B4-BE49-F238E27FC236}">
              <a16:creationId xmlns:a16="http://schemas.microsoft.com/office/drawing/2014/main" id="{B40C7B6A-FC6A-4686-82A0-01D2809E1099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19" name="Text Box 6">
          <a:extLst>
            <a:ext uri="{FF2B5EF4-FFF2-40B4-BE49-F238E27FC236}">
              <a16:creationId xmlns:a16="http://schemas.microsoft.com/office/drawing/2014/main" id="{E88C6BD3-EACA-4E0D-B489-9D2307F283CE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20" name="Text Box 4">
          <a:extLst>
            <a:ext uri="{FF2B5EF4-FFF2-40B4-BE49-F238E27FC236}">
              <a16:creationId xmlns:a16="http://schemas.microsoft.com/office/drawing/2014/main" id="{29AE1F31-3311-4F00-9B81-DA9D209DF006}"/>
            </a:ext>
          </a:extLst>
        </xdr:cNvPr>
        <xdr:cNvSpPr txBox="1">
          <a:spLocks noChangeArrowheads="1"/>
        </xdr:cNvSpPr>
      </xdr:nvSpPr>
      <xdr:spPr bwMode="auto">
        <a:xfrm>
          <a:off x="260032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21" name="Text Box 6">
          <a:extLst>
            <a:ext uri="{FF2B5EF4-FFF2-40B4-BE49-F238E27FC236}">
              <a16:creationId xmlns:a16="http://schemas.microsoft.com/office/drawing/2014/main" id="{6B9554FD-F89F-48A1-9B92-A53194023F86}"/>
            </a:ext>
          </a:extLst>
        </xdr:cNvPr>
        <xdr:cNvSpPr txBox="1">
          <a:spLocks noChangeArrowheads="1"/>
        </xdr:cNvSpPr>
      </xdr:nvSpPr>
      <xdr:spPr bwMode="auto">
        <a:xfrm>
          <a:off x="260032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22" name="Text Box 4">
          <a:extLst>
            <a:ext uri="{FF2B5EF4-FFF2-40B4-BE49-F238E27FC236}">
              <a16:creationId xmlns:a16="http://schemas.microsoft.com/office/drawing/2014/main" id="{16803171-A53F-431F-B10A-C83801415D46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23" name="Text Box 6">
          <a:extLst>
            <a:ext uri="{FF2B5EF4-FFF2-40B4-BE49-F238E27FC236}">
              <a16:creationId xmlns:a16="http://schemas.microsoft.com/office/drawing/2014/main" id="{3A63C998-2768-4DF0-8E17-899F6AE41F99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6274"/>
    <xdr:sp macro="" textlink="">
      <xdr:nvSpPr>
        <xdr:cNvPr id="3124" name="Text Box 4">
          <a:extLst>
            <a:ext uri="{FF2B5EF4-FFF2-40B4-BE49-F238E27FC236}">
              <a16:creationId xmlns:a16="http://schemas.microsoft.com/office/drawing/2014/main" id="{92ECB45D-AD70-4964-8F72-5A93827B1885}"/>
            </a:ext>
          </a:extLst>
        </xdr:cNvPr>
        <xdr:cNvSpPr txBox="1">
          <a:spLocks noChangeArrowheads="1"/>
        </xdr:cNvSpPr>
      </xdr:nvSpPr>
      <xdr:spPr bwMode="auto">
        <a:xfrm>
          <a:off x="0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6274"/>
    <xdr:sp macro="" textlink="">
      <xdr:nvSpPr>
        <xdr:cNvPr id="3125" name="Text Box 6">
          <a:extLst>
            <a:ext uri="{FF2B5EF4-FFF2-40B4-BE49-F238E27FC236}">
              <a16:creationId xmlns:a16="http://schemas.microsoft.com/office/drawing/2014/main" id="{8F104792-B4D9-4B0F-AD73-90404B8DF0CF}"/>
            </a:ext>
          </a:extLst>
        </xdr:cNvPr>
        <xdr:cNvSpPr txBox="1">
          <a:spLocks noChangeArrowheads="1"/>
        </xdr:cNvSpPr>
      </xdr:nvSpPr>
      <xdr:spPr bwMode="auto">
        <a:xfrm>
          <a:off x="0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3126" name="Text Box 4">
          <a:extLst>
            <a:ext uri="{FF2B5EF4-FFF2-40B4-BE49-F238E27FC236}">
              <a16:creationId xmlns:a16="http://schemas.microsoft.com/office/drawing/2014/main" id="{8FE7138A-A885-4BA3-BE6F-59DAFDC73BF2}"/>
            </a:ext>
          </a:extLst>
        </xdr:cNvPr>
        <xdr:cNvSpPr txBox="1">
          <a:spLocks noChangeArrowheads="1"/>
        </xdr:cNvSpPr>
      </xdr:nvSpPr>
      <xdr:spPr bwMode="auto">
        <a:xfrm>
          <a:off x="314325" y="272034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3127" name="Text Box 4">
          <a:extLst>
            <a:ext uri="{FF2B5EF4-FFF2-40B4-BE49-F238E27FC236}">
              <a16:creationId xmlns:a16="http://schemas.microsoft.com/office/drawing/2014/main" id="{A0C6F9B5-E29B-4566-8460-787ED64B70DF}"/>
            </a:ext>
          </a:extLst>
        </xdr:cNvPr>
        <xdr:cNvSpPr txBox="1">
          <a:spLocks noChangeArrowheads="1"/>
        </xdr:cNvSpPr>
      </xdr:nvSpPr>
      <xdr:spPr bwMode="auto">
        <a:xfrm>
          <a:off x="3829050" y="290322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3128" name="Text Box 6">
          <a:extLst>
            <a:ext uri="{FF2B5EF4-FFF2-40B4-BE49-F238E27FC236}">
              <a16:creationId xmlns:a16="http://schemas.microsoft.com/office/drawing/2014/main" id="{924C6DDC-E8C4-43C3-B821-11610BC393E9}"/>
            </a:ext>
          </a:extLst>
        </xdr:cNvPr>
        <xdr:cNvSpPr txBox="1">
          <a:spLocks noChangeArrowheads="1"/>
        </xdr:cNvSpPr>
      </xdr:nvSpPr>
      <xdr:spPr bwMode="auto">
        <a:xfrm>
          <a:off x="3829050" y="290322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29" name="Text Box 6">
          <a:extLst>
            <a:ext uri="{FF2B5EF4-FFF2-40B4-BE49-F238E27FC236}">
              <a16:creationId xmlns:a16="http://schemas.microsoft.com/office/drawing/2014/main" id="{CFBAF3EA-ECC9-4CB1-B1B9-7132F1B001C3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4218"/>
    <xdr:sp macro="" textlink="">
      <xdr:nvSpPr>
        <xdr:cNvPr id="3130" name="Text Box 4">
          <a:extLst>
            <a:ext uri="{FF2B5EF4-FFF2-40B4-BE49-F238E27FC236}">
              <a16:creationId xmlns:a16="http://schemas.microsoft.com/office/drawing/2014/main" id="{30A76CD1-713D-4770-A1CC-CD1558BB480B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4218"/>
    <xdr:sp macro="" textlink="">
      <xdr:nvSpPr>
        <xdr:cNvPr id="3131" name="Text Box 6">
          <a:extLst>
            <a:ext uri="{FF2B5EF4-FFF2-40B4-BE49-F238E27FC236}">
              <a16:creationId xmlns:a16="http://schemas.microsoft.com/office/drawing/2014/main" id="{E0B6B5B0-58B5-405F-8E0D-7054182B4D36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2" name="Text Box 4">
          <a:extLst>
            <a:ext uri="{FF2B5EF4-FFF2-40B4-BE49-F238E27FC236}">
              <a16:creationId xmlns:a16="http://schemas.microsoft.com/office/drawing/2014/main" id="{0BC67199-6E9E-41A6-A048-9EA7DDAEA236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3" name="Text Box 6">
          <a:extLst>
            <a:ext uri="{FF2B5EF4-FFF2-40B4-BE49-F238E27FC236}">
              <a16:creationId xmlns:a16="http://schemas.microsoft.com/office/drawing/2014/main" id="{F848EE58-9490-4E2A-8C4A-5FFF22523B63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7957"/>
    <xdr:sp macro="" textlink="">
      <xdr:nvSpPr>
        <xdr:cNvPr id="3134" name="Text Box 4">
          <a:extLst>
            <a:ext uri="{FF2B5EF4-FFF2-40B4-BE49-F238E27FC236}">
              <a16:creationId xmlns:a16="http://schemas.microsoft.com/office/drawing/2014/main" id="{2BC7D389-5BD5-469F-A225-923B2FB73FFF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7957"/>
    <xdr:sp macro="" textlink="">
      <xdr:nvSpPr>
        <xdr:cNvPr id="3135" name="Text Box 6">
          <a:extLst>
            <a:ext uri="{FF2B5EF4-FFF2-40B4-BE49-F238E27FC236}">
              <a16:creationId xmlns:a16="http://schemas.microsoft.com/office/drawing/2014/main" id="{4517ED6C-4664-4CB3-8C99-7783A1B83C40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6" name="Text Box 4">
          <a:extLst>
            <a:ext uri="{FF2B5EF4-FFF2-40B4-BE49-F238E27FC236}">
              <a16:creationId xmlns:a16="http://schemas.microsoft.com/office/drawing/2014/main" id="{D8F044CF-5740-4C32-A06D-04F338995726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7" name="Text Box 6">
          <a:extLst>
            <a:ext uri="{FF2B5EF4-FFF2-40B4-BE49-F238E27FC236}">
              <a16:creationId xmlns:a16="http://schemas.microsoft.com/office/drawing/2014/main" id="{F2EA48EC-6A4C-4B9F-9B5F-C1C0D6C3A06F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7957"/>
    <xdr:sp macro="" textlink="">
      <xdr:nvSpPr>
        <xdr:cNvPr id="3138" name="Text Box 4">
          <a:extLst>
            <a:ext uri="{FF2B5EF4-FFF2-40B4-BE49-F238E27FC236}">
              <a16:creationId xmlns:a16="http://schemas.microsoft.com/office/drawing/2014/main" id="{22FA0842-9843-455B-8D7E-18F11534262F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7957"/>
    <xdr:sp macro="" textlink="">
      <xdr:nvSpPr>
        <xdr:cNvPr id="3139" name="Text Box 6">
          <a:extLst>
            <a:ext uri="{FF2B5EF4-FFF2-40B4-BE49-F238E27FC236}">
              <a16:creationId xmlns:a16="http://schemas.microsoft.com/office/drawing/2014/main" id="{32391254-BBE2-45B2-A0F1-A0D64D091DB7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40" name="Text Box 4">
          <a:extLst>
            <a:ext uri="{FF2B5EF4-FFF2-40B4-BE49-F238E27FC236}">
              <a16:creationId xmlns:a16="http://schemas.microsoft.com/office/drawing/2014/main" id="{D92F3D9A-71D4-4E8A-B45D-8D747F6A2E98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41" name="Text Box 6">
          <a:extLst>
            <a:ext uri="{FF2B5EF4-FFF2-40B4-BE49-F238E27FC236}">
              <a16:creationId xmlns:a16="http://schemas.microsoft.com/office/drawing/2014/main" id="{9CB9EBE8-F32C-4512-A787-D628382AD98E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42" name="Text Box 4">
          <a:extLst>
            <a:ext uri="{FF2B5EF4-FFF2-40B4-BE49-F238E27FC236}">
              <a16:creationId xmlns:a16="http://schemas.microsoft.com/office/drawing/2014/main" id="{6D4A7060-AC72-465D-85B5-F13DDE3AD489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43" name="Text Box 6">
          <a:extLst>
            <a:ext uri="{FF2B5EF4-FFF2-40B4-BE49-F238E27FC236}">
              <a16:creationId xmlns:a16="http://schemas.microsoft.com/office/drawing/2014/main" id="{7C5089A0-DC80-42D6-BD06-DA36994B01D5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3144" name="Text Box 4">
          <a:extLst>
            <a:ext uri="{FF2B5EF4-FFF2-40B4-BE49-F238E27FC236}">
              <a16:creationId xmlns:a16="http://schemas.microsoft.com/office/drawing/2014/main" id="{706D2854-DFA7-4CFA-8553-74911C0CE993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3145" name="Text Box 6">
          <a:extLst>
            <a:ext uri="{FF2B5EF4-FFF2-40B4-BE49-F238E27FC236}">
              <a16:creationId xmlns:a16="http://schemas.microsoft.com/office/drawing/2014/main" id="{8CA7AEDA-832E-4BD1-9980-42676794320F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46" name="Text Box 6">
          <a:extLst>
            <a:ext uri="{FF2B5EF4-FFF2-40B4-BE49-F238E27FC236}">
              <a16:creationId xmlns:a16="http://schemas.microsoft.com/office/drawing/2014/main" id="{2ECCE395-FCB0-43F4-A541-A222D475E822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3147" name="Text Box 4">
          <a:extLst>
            <a:ext uri="{FF2B5EF4-FFF2-40B4-BE49-F238E27FC236}">
              <a16:creationId xmlns:a16="http://schemas.microsoft.com/office/drawing/2014/main" id="{78F9B675-BE85-46E6-A6B6-0A0059FDC1A2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3148" name="Text Box 6">
          <a:extLst>
            <a:ext uri="{FF2B5EF4-FFF2-40B4-BE49-F238E27FC236}">
              <a16:creationId xmlns:a16="http://schemas.microsoft.com/office/drawing/2014/main" id="{6088A020-8E4B-4601-A621-5AB5FB2FEF98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49" name="Text Box 4">
          <a:extLst>
            <a:ext uri="{FF2B5EF4-FFF2-40B4-BE49-F238E27FC236}">
              <a16:creationId xmlns:a16="http://schemas.microsoft.com/office/drawing/2014/main" id="{F106A14E-6906-4B3D-A0B8-922B6C59FC20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50" name="Text Box 6">
          <a:extLst>
            <a:ext uri="{FF2B5EF4-FFF2-40B4-BE49-F238E27FC236}">
              <a16:creationId xmlns:a16="http://schemas.microsoft.com/office/drawing/2014/main" id="{6CE47E87-279A-4E7D-92BA-E60650D745BA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3151" name="Text Box 4">
          <a:extLst>
            <a:ext uri="{FF2B5EF4-FFF2-40B4-BE49-F238E27FC236}">
              <a16:creationId xmlns:a16="http://schemas.microsoft.com/office/drawing/2014/main" id="{686512E9-1AD4-43D2-AA43-0FFBD69E1909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3152" name="Text Box 6">
          <a:extLst>
            <a:ext uri="{FF2B5EF4-FFF2-40B4-BE49-F238E27FC236}">
              <a16:creationId xmlns:a16="http://schemas.microsoft.com/office/drawing/2014/main" id="{E4B29C4C-9F11-407E-8711-5E21B7679D9E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53" name="Text Box 4">
          <a:extLst>
            <a:ext uri="{FF2B5EF4-FFF2-40B4-BE49-F238E27FC236}">
              <a16:creationId xmlns:a16="http://schemas.microsoft.com/office/drawing/2014/main" id="{4BFDD8D8-A4BC-4205-A25E-CE8A0F0EE98D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54" name="Text Box 6">
          <a:extLst>
            <a:ext uri="{FF2B5EF4-FFF2-40B4-BE49-F238E27FC236}">
              <a16:creationId xmlns:a16="http://schemas.microsoft.com/office/drawing/2014/main" id="{0C44A3C0-3681-495A-ABF8-97F0473ABC38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3155" name="Text Box 4">
          <a:extLst>
            <a:ext uri="{FF2B5EF4-FFF2-40B4-BE49-F238E27FC236}">
              <a16:creationId xmlns:a16="http://schemas.microsoft.com/office/drawing/2014/main" id="{F8A06D32-9A1D-4150-96A0-818A74FB71A4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3156" name="Text Box 6">
          <a:extLst>
            <a:ext uri="{FF2B5EF4-FFF2-40B4-BE49-F238E27FC236}">
              <a16:creationId xmlns:a16="http://schemas.microsoft.com/office/drawing/2014/main" id="{43BC7A58-7572-4FFB-8C05-30B3A8AF46A3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57" name="Text Box 4">
          <a:extLst>
            <a:ext uri="{FF2B5EF4-FFF2-40B4-BE49-F238E27FC236}">
              <a16:creationId xmlns:a16="http://schemas.microsoft.com/office/drawing/2014/main" id="{87FF3444-C4CD-43D7-BF47-9C492DF36A67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58" name="Text Box 6">
          <a:extLst>
            <a:ext uri="{FF2B5EF4-FFF2-40B4-BE49-F238E27FC236}">
              <a16:creationId xmlns:a16="http://schemas.microsoft.com/office/drawing/2014/main" id="{B5782DB0-504F-4301-8C8F-7AFF05686C87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3159" name="Text Box 4">
          <a:extLst>
            <a:ext uri="{FF2B5EF4-FFF2-40B4-BE49-F238E27FC236}">
              <a16:creationId xmlns:a16="http://schemas.microsoft.com/office/drawing/2014/main" id="{3ADDEFBD-D647-4FB7-98AC-8EED4BF9A593}"/>
            </a:ext>
          </a:extLst>
        </xdr:cNvPr>
        <xdr:cNvSpPr txBox="1">
          <a:spLocks noChangeArrowheads="1"/>
        </xdr:cNvSpPr>
      </xdr:nvSpPr>
      <xdr:spPr bwMode="auto">
        <a:xfrm>
          <a:off x="314325" y="272034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160" name="Text Box 4">
          <a:extLst>
            <a:ext uri="{FF2B5EF4-FFF2-40B4-BE49-F238E27FC236}">
              <a16:creationId xmlns:a16="http://schemas.microsoft.com/office/drawing/2014/main" id="{F01906D1-22D3-492B-8715-A3C6DC157CB3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161" name="Text Box 6">
          <a:extLst>
            <a:ext uri="{FF2B5EF4-FFF2-40B4-BE49-F238E27FC236}">
              <a16:creationId xmlns:a16="http://schemas.microsoft.com/office/drawing/2014/main" id="{88969BE9-C5A7-49C0-8E0E-6C187911D879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134</xdr:row>
      <xdr:rowOff>47625</xdr:rowOff>
    </xdr:from>
    <xdr:ext cx="85725" cy="819150"/>
    <xdr:sp macro="" textlink="">
      <xdr:nvSpPr>
        <xdr:cNvPr id="3162" name="Text Box 4">
          <a:extLst>
            <a:ext uri="{FF2B5EF4-FFF2-40B4-BE49-F238E27FC236}">
              <a16:creationId xmlns:a16="http://schemas.microsoft.com/office/drawing/2014/main" id="{2FF98E30-34B2-4E83-A1E7-2C3009C4AE93}"/>
            </a:ext>
          </a:extLst>
        </xdr:cNvPr>
        <xdr:cNvSpPr txBox="1">
          <a:spLocks noChangeArrowheads="1"/>
        </xdr:cNvSpPr>
      </xdr:nvSpPr>
      <xdr:spPr bwMode="auto">
        <a:xfrm>
          <a:off x="1800225" y="290798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63" name="Text Box 6">
          <a:extLst>
            <a:ext uri="{FF2B5EF4-FFF2-40B4-BE49-F238E27FC236}">
              <a16:creationId xmlns:a16="http://schemas.microsoft.com/office/drawing/2014/main" id="{D76F3E81-9AE3-4080-916F-ED6F070D83F1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64" name="Text Box 6">
          <a:extLst>
            <a:ext uri="{FF2B5EF4-FFF2-40B4-BE49-F238E27FC236}">
              <a16:creationId xmlns:a16="http://schemas.microsoft.com/office/drawing/2014/main" id="{7343ED01-B1BB-4B46-B89E-9BE212F7044E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65" name="Text Box 4">
          <a:extLst>
            <a:ext uri="{FF2B5EF4-FFF2-40B4-BE49-F238E27FC236}">
              <a16:creationId xmlns:a16="http://schemas.microsoft.com/office/drawing/2014/main" id="{87B83688-7ACE-44C9-909E-D0642202BA3B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66" name="Text Box 6">
          <a:extLst>
            <a:ext uri="{FF2B5EF4-FFF2-40B4-BE49-F238E27FC236}">
              <a16:creationId xmlns:a16="http://schemas.microsoft.com/office/drawing/2014/main" id="{CAD16B79-19E2-4088-95D3-D26E29931D5C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67" name="Text Box 4">
          <a:extLst>
            <a:ext uri="{FF2B5EF4-FFF2-40B4-BE49-F238E27FC236}">
              <a16:creationId xmlns:a16="http://schemas.microsoft.com/office/drawing/2014/main" id="{EDB211D4-806A-4CDF-AB73-F0EE5F2D582B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68" name="Text Box 6">
          <a:extLst>
            <a:ext uri="{FF2B5EF4-FFF2-40B4-BE49-F238E27FC236}">
              <a16:creationId xmlns:a16="http://schemas.microsoft.com/office/drawing/2014/main" id="{97A753AB-A84B-4F16-B362-EC0FEE34BFEF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69" name="Text Box 4">
          <a:extLst>
            <a:ext uri="{FF2B5EF4-FFF2-40B4-BE49-F238E27FC236}">
              <a16:creationId xmlns:a16="http://schemas.microsoft.com/office/drawing/2014/main" id="{C4FC07F6-D496-450B-A36A-7543B076C7DB}"/>
            </a:ext>
          </a:extLst>
        </xdr:cNvPr>
        <xdr:cNvSpPr txBox="1">
          <a:spLocks noChangeArrowheads="1"/>
        </xdr:cNvSpPr>
      </xdr:nvSpPr>
      <xdr:spPr bwMode="auto">
        <a:xfrm>
          <a:off x="260032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135</xdr:row>
      <xdr:rowOff>85725</xdr:rowOff>
    </xdr:from>
    <xdr:ext cx="85725" cy="676274"/>
    <xdr:sp macro="" textlink="">
      <xdr:nvSpPr>
        <xdr:cNvPr id="3170" name="Text Box 6">
          <a:extLst>
            <a:ext uri="{FF2B5EF4-FFF2-40B4-BE49-F238E27FC236}">
              <a16:creationId xmlns:a16="http://schemas.microsoft.com/office/drawing/2014/main" id="{491E6347-9000-48D0-98EA-C6E4BC3E5485}"/>
            </a:ext>
          </a:extLst>
        </xdr:cNvPr>
        <xdr:cNvSpPr txBox="1">
          <a:spLocks noChangeArrowheads="1"/>
        </xdr:cNvSpPr>
      </xdr:nvSpPr>
      <xdr:spPr bwMode="auto">
        <a:xfrm>
          <a:off x="2609850" y="29317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71" name="Text Box 4">
          <a:extLst>
            <a:ext uri="{FF2B5EF4-FFF2-40B4-BE49-F238E27FC236}">
              <a16:creationId xmlns:a16="http://schemas.microsoft.com/office/drawing/2014/main" id="{AAE9792E-49F9-41FC-A2F3-070ADF7B3216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72" name="Text Box 4">
          <a:extLst>
            <a:ext uri="{FF2B5EF4-FFF2-40B4-BE49-F238E27FC236}">
              <a16:creationId xmlns:a16="http://schemas.microsoft.com/office/drawing/2014/main" id="{BC7AF6EB-4A6F-4768-B4B2-A8038C48E5B3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73" name="Text Box 6">
          <a:extLst>
            <a:ext uri="{FF2B5EF4-FFF2-40B4-BE49-F238E27FC236}">
              <a16:creationId xmlns:a16="http://schemas.microsoft.com/office/drawing/2014/main" id="{2596FEFA-1AA9-4B20-8B14-42C17B40C922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139</xdr:row>
      <xdr:rowOff>47625</xdr:rowOff>
    </xdr:from>
    <xdr:ext cx="85725" cy="819150"/>
    <xdr:sp macro="" textlink="">
      <xdr:nvSpPr>
        <xdr:cNvPr id="3174" name="Text Box 4">
          <a:extLst>
            <a:ext uri="{FF2B5EF4-FFF2-40B4-BE49-F238E27FC236}">
              <a16:creationId xmlns:a16="http://schemas.microsoft.com/office/drawing/2014/main" id="{B39E56F9-9FB4-4FC0-998A-0E9F12E790A3}"/>
            </a:ext>
          </a:extLst>
        </xdr:cNvPr>
        <xdr:cNvSpPr txBox="1">
          <a:spLocks noChangeArrowheads="1"/>
        </xdr:cNvSpPr>
      </xdr:nvSpPr>
      <xdr:spPr bwMode="auto">
        <a:xfrm>
          <a:off x="1800225" y="30489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9150"/>
    <xdr:sp macro="" textlink="">
      <xdr:nvSpPr>
        <xdr:cNvPr id="3175" name="Text Box 6">
          <a:extLst>
            <a:ext uri="{FF2B5EF4-FFF2-40B4-BE49-F238E27FC236}">
              <a16:creationId xmlns:a16="http://schemas.microsoft.com/office/drawing/2014/main" id="{5435A8D7-5BE6-4807-8AFA-BF103CFDCCF9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76" name="Text Box 6">
          <a:extLst>
            <a:ext uri="{FF2B5EF4-FFF2-40B4-BE49-F238E27FC236}">
              <a16:creationId xmlns:a16="http://schemas.microsoft.com/office/drawing/2014/main" id="{A7135305-95D1-4C06-AD0A-3B35A6563F4B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9175"/>
    <xdr:sp macro="" textlink="">
      <xdr:nvSpPr>
        <xdr:cNvPr id="3177" name="Text Box 4">
          <a:extLst>
            <a:ext uri="{FF2B5EF4-FFF2-40B4-BE49-F238E27FC236}">
              <a16:creationId xmlns:a16="http://schemas.microsoft.com/office/drawing/2014/main" id="{55B26488-4E6C-4AC8-879D-11C176053583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9175"/>
    <xdr:sp macro="" textlink="">
      <xdr:nvSpPr>
        <xdr:cNvPr id="3178" name="Text Box 6">
          <a:extLst>
            <a:ext uri="{FF2B5EF4-FFF2-40B4-BE49-F238E27FC236}">
              <a16:creationId xmlns:a16="http://schemas.microsoft.com/office/drawing/2014/main" id="{C8D85A71-D990-464C-AA9E-F77157C6941A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79" name="Text Box 4">
          <a:extLst>
            <a:ext uri="{FF2B5EF4-FFF2-40B4-BE49-F238E27FC236}">
              <a16:creationId xmlns:a16="http://schemas.microsoft.com/office/drawing/2014/main" id="{2F670006-363C-43A7-920F-2156547A9C08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80" name="Text Box 6">
          <a:extLst>
            <a:ext uri="{FF2B5EF4-FFF2-40B4-BE49-F238E27FC236}">
              <a16:creationId xmlns:a16="http://schemas.microsoft.com/office/drawing/2014/main" id="{48D25830-A772-4E2D-8C2C-9C412B201212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274"/>
    <xdr:sp macro="" textlink="">
      <xdr:nvSpPr>
        <xdr:cNvPr id="3181" name="Text Box 4">
          <a:extLst>
            <a:ext uri="{FF2B5EF4-FFF2-40B4-BE49-F238E27FC236}">
              <a16:creationId xmlns:a16="http://schemas.microsoft.com/office/drawing/2014/main" id="{3D00CA05-5E07-446E-8E9D-21716076FC75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274"/>
    <xdr:sp macro="" textlink="">
      <xdr:nvSpPr>
        <xdr:cNvPr id="3182" name="Text Box 6">
          <a:extLst>
            <a:ext uri="{FF2B5EF4-FFF2-40B4-BE49-F238E27FC236}">
              <a16:creationId xmlns:a16="http://schemas.microsoft.com/office/drawing/2014/main" id="{D25ABA8C-8037-4FDE-8EE6-1F5B6BA65DFD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83" name="Text Box 4">
          <a:extLst>
            <a:ext uri="{FF2B5EF4-FFF2-40B4-BE49-F238E27FC236}">
              <a16:creationId xmlns:a16="http://schemas.microsoft.com/office/drawing/2014/main" id="{8EC12FE9-3705-4113-B197-C4E6C30BBC5E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933450</xdr:colOff>
      <xdr:row>139</xdr:row>
      <xdr:rowOff>180975</xdr:rowOff>
    </xdr:from>
    <xdr:ext cx="85725" cy="676274"/>
    <xdr:sp macro="" textlink="">
      <xdr:nvSpPr>
        <xdr:cNvPr id="3184" name="Text Box 6">
          <a:extLst>
            <a:ext uri="{FF2B5EF4-FFF2-40B4-BE49-F238E27FC236}">
              <a16:creationId xmlns:a16="http://schemas.microsoft.com/office/drawing/2014/main" id="{6E95DA47-E619-44E9-86F1-297D3DCF0CD7}"/>
            </a:ext>
          </a:extLst>
        </xdr:cNvPr>
        <xdr:cNvSpPr txBox="1">
          <a:spLocks noChangeArrowheads="1"/>
        </xdr:cNvSpPr>
      </xdr:nvSpPr>
      <xdr:spPr bwMode="auto">
        <a:xfrm>
          <a:off x="2143125" y="30622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185" name="Text Box 4">
          <a:extLst>
            <a:ext uri="{FF2B5EF4-FFF2-40B4-BE49-F238E27FC236}">
              <a16:creationId xmlns:a16="http://schemas.microsoft.com/office/drawing/2014/main" id="{911B8932-7948-4266-A367-D38348857EDC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186" name="Text Box 6">
          <a:extLst>
            <a:ext uri="{FF2B5EF4-FFF2-40B4-BE49-F238E27FC236}">
              <a16:creationId xmlns:a16="http://schemas.microsoft.com/office/drawing/2014/main" id="{02FFB6D6-2A90-4F43-9779-307279DA04D0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87" name="Text Box 4">
          <a:extLst>
            <a:ext uri="{FF2B5EF4-FFF2-40B4-BE49-F238E27FC236}">
              <a16:creationId xmlns:a16="http://schemas.microsoft.com/office/drawing/2014/main" id="{68D51F76-3A13-4AA9-A0B4-C629EB6A5256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88" name="Text Box 6">
          <a:extLst>
            <a:ext uri="{FF2B5EF4-FFF2-40B4-BE49-F238E27FC236}">
              <a16:creationId xmlns:a16="http://schemas.microsoft.com/office/drawing/2014/main" id="{60E0EB2B-8F46-4FBB-9467-638610CC14D3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89" name="Text Box 4">
          <a:extLst>
            <a:ext uri="{FF2B5EF4-FFF2-40B4-BE49-F238E27FC236}">
              <a16:creationId xmlns:a16="http://schemas.microsoft.com/office/drawing/2014/main" id="{71760F2C-235D-4F0A-8A4E-594518B7A338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0" name="Text Box 6">
          <a:extLst>
            <a:ext uri="{FF2B5EF4-FFF2-40B4-BE49-F238E27FC236}">
              <a16:creationId xmlns:a16="http://schemas.microsoft.com/office/drawing/2014/main" id="{EA64CF62-5764-4863-8C72-A1AF5F99A0E6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1" name="Text Box 4">
          <a:extLst>
            <a:ext uri="{FF2B5EF4-FFF2-40B4-BE49-F238E27FC236}">
              <a16:creationId xmlns:a16="http://schemas.microsoft.com/office/drawing/2014/main" id="{3426418D-4D69-4208-A577-274066735A71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2" name="Text Box 6">
          <a:extLst>
            <a:ext uri="{FF2B5EF4-FFF2-40B4-BE49-F238E27FC236}">
              <a16:creationId xmlns:a16="http://schemas.microsoft.com/office/drawing/2014/main" id="{3E6B3AB6-06F1-4FA9-9446-B31A9DFB51F6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3193" name="Text Box 4">
          <a:extLst>
            <a:ext uri="{FF2B5EF4-FFF2-40B4-BE49-F238E27FC236}">
              <a16:creationId xmlns:a16="http://schemas.microsoft.com/office/drawing/2014/main" id="{0D6FD1BB-135D-467F-8DA1-E5526C6EA0E4}"/>
            </a:ext>
          </a:extLst>
        </xdr:cNvPr>
        <xdr:cNvSpPr txBox="1">
          <a:spLocks noChangeArrowheads="1"/>
        </xdr:cNvSpPr>
      </xdr:nvSpPr>
      <xdr:spPr bwMode="auto">
        <a:xfrm>
          <a:off x="260032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3194" name="Text Box 6">
          <a:extLst>
            <a:ext uri="{FF2B5EF4-FFF2-40B4-BE49-F238E27FC236}">
              <a16:creationId xmlns:a16="http://schemas.microsoft.com/office/drawing/2014/main" id="{43E3320B-6C1A-49E0-8FFC-2FA33534A679}"/>
            </a:ext>
          </a:extLst>
        </xdr:cNvPr>
        <xdr:cNvSpPr txBox="1">
          <a:spLocks noChangeArrowheads="1"/>
        </xdr:cNvSpPr>
      </xdr:nvSpPr>
      <xdr:spPr bwMode="auto">
        <a:xfrm>
          <a:off x="260032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5" name="Text Box 4">
          <a:extLst>
            <a:ext uri="{FF2B5EF4-FFF2-40B4-BE49-F238E27FC236}">
              <a16:creationId xmlns:a16="http://schemas.microsoft.com/office/drawing/2014/main" id="{1AD2618C-697A-44B1-89FB-85709B694C9B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6" name="Text Box 6">
          <a:extLst>
            <a:ext uri="{FF2B5EF4-FFF2-40B4-BE49-F238E27FC236}">
              <a16:creationId xmlns:a16="http://schemas.microsoft.com/office/drawing/2014/main" id="{F9E19398-C4BA-4D49-8C99-9EED186B4A63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3197" name="Text Box 4">
          <a:extLst>
            <a:ext uri="{FF2B5EF4-FFF2-40B4-BE49-F238E27FC236}">
              <a16:creationId xmlns:a16="http://schemas.microsoft.com/office/drawing/2014/main" id="{CCDC66E8-9EE8-45C8-9819-7518BECE9565}"/>
            </a:ext>
          </a:extLst>
        </xdr:cNvPr>
        <xdr:cNvSpPr txBox="1">
          <a:spLocks noChangeArrowheads="1"/>
        </xdr:cNvSpPr>
      </xdr:nvSpPr>
      <xdr:spPr bwMode="auto">
        <a:xfrm>
          <a:off x="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3198" name="Text Box 6">
          <a:extLst>
            <a:ext uri="{FF2B5EF4-FFF2-40B4-BE49-F238E27FC236}">
              <a16:creationId xmlns:a16="http://schemas.microsoft.com/office/drawing/2014/main" id="{240C20C5-3F77-4915-B542-CC290F627FAC}"/>
            </a:ext>
          </a:extLst>
        </xdr:cNvPr>
        <xdr:cNvSpPr txBox="1">
          <a:spLocks noChangeArrowheads="1"/>
        </xdr:cNvSpPr>
      </xdr:nvSpPr>
      <xdr:spPr bwMode="auto">
        <a:xfrm>
          <a:off x="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85725" cy="114300"/>
    <xdr:sp macro="" textlink="">
      <xdr:nvSpPr>
        <xdr:cNvPr id="3199" name="Text Box 6">
          <a:extLst>
            <a:ext uri="{FF2B5EF4-FFF2-40B4-BE49-F238E27FC236}">
              <a16:creationId xmlns:a16="http://schemas.microsoft.com/office/drawing/2014/main" id="{C49F2951-EA33-46E0-B605-E8FA2B11564B}"/>
            </a:ext>
          </a:extLst>
        </xdr:cNvPr>
        <xdr:cNvSpPr txBox="1">
          <a:spLocks noChangeArrowheads="1"/>
        </xdr:cNvSpPr>
      </xdr:nvSpPr>
      <xdr:spPr bwMode="auto">
        <a:xfrm>
          <a:off x="382905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200" name="Text Box 4">
          <a:extLst>
            <a:ext uri="{FF2B5EF4-FFF2-40B4-BE49-F238E27FC236}">
              <a16:creationId xmlns:a16="http://schemas.microsoft.com/office/drawing/2014/main" id="{643CEB74-4765-4221-A8B6-E38D88093AB2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201" name="Text Box 6">
          <a:extLst>
            <a:ext uri="{FF2B5EF4-FFF2-40B4-BE49-F238E27FC236}">
              <a16:creationId xmlns:a16="http://schemas.microsoft.com/office/drawing/2014/main" id="{5B88A4F8-3114-4368-AD90-94851266D95C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2" name="Text Box 6">
          <a:extLst>
            <a:ext uri="{FF2B5EF4-FFF2-40B4-BE49-F238E27FC236}">
              <a16:creationId xmlns:a16="http://schemas.microsoft.com/office/drawing/2014/main" id="{A5E05EFB-C439-43EF-B631-DD6B8CD08D8E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03" name="Text Box 4">
          <a:extLst>
            <a:ext uri="{FF2B5EF4-FFF2-40B4-BE49-F238E27FC236}">
              <a16:creationId xmlns:a16="http://schemas.microsoft.com/office/drawing/2014/main" id="{A005E3F8-A8A5-4335-8327-29B5F2842368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04" name="Text Box 6">
          <a:extLst>
            <a:ext uri="{FF2B5EF4-FFF2-40B4-BE49-F238E27FC236}">
              <a16:creationId xmlns:a16="http://schemas.microsoft.com/office/drawing/2014/main" id="{30C4FCDC-BFE4-4A8B-8EAB-063EC49B4210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5" name="Text Box 4">
          <a:extLst>
            <a:ext uri="{FF2B5EF4-FFF2-40B4-BE49-F238E27FC236}">
              <a16:creationId xmlns:a16="http://schemas.microsoft.com/office/drawing/2014/main" id="{F321B0AB-CBF9-4958-89E1-CE9CD52BA1D5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6" name="Text Box 6">
          <a:extLst>
            <a:ext uri="{FF2B5EF4-FFF2-40B4-BE49-F238E27FC236}">
              <a16:creationId xmlns:a16="http://schemas.microsoft.com/office/drawing/2014/main" id="{F07E73D4-16E2-4CCF-A117-A651C6FF85DE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07" name="Text Box 4">
          <a:extLst>
            <a:ext uri="{FF2B5EF4-FFF2-40B4-BE49-F238E27FC236}">
              <a16:creationId xmlns:a16="http://schemas.microsoft.com/office/drawing/2014/main" id="{79BDEB89-E92C-4567-AA5E-9277F6DFE543}"/>
            </a:ext>
          </a:extLst>
        </xdr:cNvPr>
        <xdr:cNvSpPr txBox="1">
          <a:spLocks noChangeArrowheads="1"/>
        </xdr:cNvSpPr>
      </xdr:nvSpPr>
      <xdr:spPr bwMode="auto">
        <a:xfrm>
          <a:off x="260032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08" name="Text Box 6">
          <a:extLst>
            <a:ext uri="{FF2B5EF4-FFF2-40B4-BE49-F238E27FC236}">
              <a16:creationId xmlns:a16="http://schemas.microsoft.com/office/drawing/2014/main" id="{A282E940-0787-4014-8755-2D736B9B7C88}"/>
            </a:ext>
          </a:extLst>
        </xdr:cNvPr>
        <xdr:cNvSpPr txBox="1">
          <a:spLocks noChangeArrowheads="1"/>
        </xdr:cNvSpPr>
      </xdr:nvSpPr>
      <xdr:spPr bwMode="auto">
        <a:xfrm>
          <a:off x="260032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9" name="Text Box 4">
          <a:extLst>
            <a:ext uri="{FF2B5EF4-FFF2-40B4-BE49-F238E27FC236}">
              <a16:creationId xmlns:a16="http://schemas.microsoft.com/office/drawing/2014/main" id="{69695D4F-7A14-4956-82A1-5EC378392091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10" name="Text Box 6">
          <a:extLst>
            <a:ext uri="{FF2B5EF4-FFF2-40B4-BE49-F238E27FC236}">
              <a16:creationId xmlns:a16="http://schemas.microsoft.com/office/drawing/2014/main" id="{E94AAAF7-E2C7-44DC-A86D-154FE99D3D3E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6274"/>
    <xdr:sp macro="" textlink="">
      <xdr:nvSpPr>
        <xdr:cNvPr id="3211" name="Text Box 4">
          <a:extLst>
            <a:ext uri="{FF2B5EF4-FFF2-40B4-BE49-F238E27FC236}">
              <a16:creationId xmlns:a16="http://schemas.microsoft.com/office/drawing/2014/main" id="{BAAFB527-DD86-465E-AF0B-F4AA0010541D}"/>
            </a:ext>
          </a:extLst>
        </xdr:cNvPr>
        <xdr:cNvSpPr txBox="1">
          <a:spLocks noChangeArrowheads="1"/>
        </xdr:cNvSpPr>
      </xdr:nvSpPr>
      <xdr:spPr bwMode="auto">
        <a:xfrm>
          <a:off x="0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6274"/>
    <xdr:sp macro="" textlink="">
      <xdr:nvSpPr>
        <xdr:cNvPr id="3212" name="Text Box 6">
          <a:extLst>
            <a:ext uri="{FF2B5EF4-FFF2-40B4-BE49-F238E27FC236}">
              <a16:creationId xmlns:a16="http://schemas.microsoft.com/office/drawing/2014/main" id="{D1E16079-85A2-4896-A36E-657409AC8109}"/>
            </a:ext>
          </a:extLst>
        </xdr:cNvPr>
        <xdr:cNvSpPr txBox="1">
          <a:spLocks noChangeArrowheads="1"/>
        </xdr:cNvSpPr>
      </xdr:nvSpPr>
      <xdr:spPr bwMode="auto">
        <a:xfrm>
          <a:off x="0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3213" name="Text Box 4">
          <a:extLst>
            <a:ext uri="{FF2B5EF4-FFF2-40B4-BE49-F238E27FC236}">
              <a16:creationId xmlns:a16="http://schemas.microsoft.com/office/drawing/2014/main" id="{1DEA2FA6-CF1D-4F54-B6C5-CE9F9CA7FB88}"/>
            </a:ext>
          </a:extLst>
        </xdr:cNvPr>
        <xdr:cNvSpPr txBox="1">
          <a:spLocks noChangeArrowheads="1"/>
        </xdr:cNvSpPr>
      </xdr:nvSpPr>
      <xdr:spPr bwMode="auto">
        <a:xfrm>
          <a:off x="314325" y="338042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3214" name="Text Box 4">
          <a:extLst>
            <a:ext uri="{FF2B5EF4-FFF2-40B4-BE49-F238E27FC236}">
              <a16:creationId xmlns:a16="http://schemas.microsoft.com/office/drawing/2014/main" id="{4E83530F-07D1-4DB1-A4EC-743EEDCA166D}"/>
            </a:ext>
          </a:extLst>
        </xdr:cNvPr>
        <xdr:cNvSpPr txBox="1">
          <a:spLocks noChangeArrowheads="1"/>
        </xdr:cNvSpPr>
      </xdr:nvSpPr>
      <xdr:spPr bwMode="auto">
        <a:xfrm>
          <a:off x="3829050" y="35633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3215" name="Text Box 6">
          <a:extLst>
            <a:ext uri="{FF2B5EF4-FFF2-40B4-BE49-F238E27FC236}">
              <a16:creationId xmlns:a16="http://schemas.microsoft.com/office/drawing/2014/main" id="{98C0730A-803F-4E26-A2A1-3B1199FDCDA0}"/>
            </a:ext>
          </a:extLst>
        </xdr:cNvPr>
        <xdr:cNvSpPr txBox="1">
          <a:spLocks noChangeArrowheads="1"/>
        </xdr:cNvSpPr>
      </xdr:nvSpPr>
      <xdr:spPr bwMode="auto">
        <a:xfrm>
          <a:off x="3829050" y="35633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16" name="Text Box 6">
          <a:extLst>
            <a:ext uri="{FF2B5EF4-FFF2-40B4-BE49-F238E27FC236}">
              <a16:creationId xmlns:a16="http://schemas.microsoft.com/office/drawing/2014/main" id="{EB06B193-4307-4A4A-B4AC-D2520971ABC1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4218"/>
    <xdr:sp macro="" textlink="">
      <xdr:nvSpPr>
        <xdr:cNvPr id="3217" name="Text Box 4">
          <a:extLst>
            <a:ext uri="{FF2B5EF4-FFF2-40B4-BE49-F238E27FC236}">
              <a16:creationId xmlns:a16="http://schemas.microsoft.com/office/drawing/2014/main" id="{7AB4E0A0-550F-491D-A62D-E5139E8FDD03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4218"/>
    <xdr:sp macro="" textlink="">
      <xdr:nvSpPr>
        <xdr:cNvPr id="3218" name="Text Box 6">
          <a:extLst>
            <a:ext uri="{FF2B5EF4-FFF2-40B4-BE49-F238E27FC236}">
              <a16:creationId xmlns:a16="http://schemas.microsoft.com/office/drawing/2014/main" id="{22B0582F-2302-4653-802D-5F255A29045E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19" name="Text Box 4">
          <a:extLst>
            <a:ext uri="{FF2B5EF4-FFF2-40B4-BE49-F238E27FC236}">
              <a16:creationId xmlns:a16="http://schemas.microsoft.com/office/drawing/2014/main" id="{4421B683-F456-4816-A42C-8F1DCB933623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20" name="Text Box 6">
          <a:extLst>
            <a:ext uri="{FF2B5EF4-FFF2-40B4-BE49-F238E27FC236}">
              <a16:creationId xmlns:a16="http://schemas.microsoft.com/office/drawing/2014/main" id="{8EBE9305-2993-43D4-BDC0-D08378007EF6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7957"/>
    <xdr:sp macro="" textlink="">
      <xdr:nvSpPr>
        <xdr:cNvPr id="3221" name="Text Box 4">
          <a:extLst>
            <a:ext uri="{FF2B5EF4-FFF2-40B4-BE49-F238E27FC236}">
              <a16:creationId xmlns:a16="http://schemas.microsoft.com/office/drawing/2014/main" id="{878232D9-E4A8-41FA-B8AB-B43BD1B6ECC3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7957"/>
    <xdr:sp macro="" textlink="">
      <xdr:nvSpPr>
        <xdr:cNvPr id="3222" name="Text Box 6">
          <a:extLst>
            <a:ext uri="{FF2B5EF4-FFF2-40B4-BE49-F238E27FC236}">
              <a16:creationId xmlns:a16="http://schemas.microsoft.com/office/drawing/2014/main" id="{E70D510E-9980-4FBE-BE34-94F1F8CBE334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23" name="Text Box 4">
          <a:extLst>
            <a:ext uri="{FF2B5EF4-FFF2-40B4-BE49-F238E27FC236}">
              <a16:creationId xmlns:a16="http://schemas.microsoft.com/office/drawing/2014/main" id="{C920B5D8-306D-46FB-91F6-5A088E7FECB2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24" name="Text Box 6">
          <a:extLst>
            <a:ext uri="{FF2B5EF4-FFF2-40B4-BE49-F238E27FC236}">
              <a16:creationId xmlns:a16="http://schemas.microsoft.com/office/drawing/2014/main" id="{18784D81-31D4-4A3E-A8F4-9BD5E20614A4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7957"/>
    <xdr:sp macro="" textlink="">
      <xdr:nvSpPr>
        <xdr:cNvPr id="3225" name="Text Box 4">
          <a:extLst>
            <a:ext uri="{FF2B5EF4-FFF2-40B4-BE49-F238E27FC236}">
              <a16:creationId xmlns:a16="http://schemas.microsoft.com/office/drawing/2014/main" id="{D5A3F61B-3473-47FC-81B3-32594BFE9AE2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7957"/>
    <xdr:sp macro="" textlink="">
      <xdr:nvSpPr>
        <xdr:cNvPr id="3226" name="Text Box 6">
          <a:extLst>
            <a:ext uri="{FF2B5EF4-FFF2-40B4-BE49-F238E27FC236}">
              <a16:creationId xmlns:a16="http://schemas.microsoft.com/office/drawing/2014/main" id="{75C11A29-376B-4389-8B57-F613F8F0C779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27" name="Text Box 4">
          <a:extLst>
            <a:ext uri="{FF2B5EF4-FFF2-40B4-BE49-F238E27FC236}">
              <a16:creationId xmlns:a16="http://schemas.microsoft.com/office/drawing/2014/main" id="{5B2E09A4-6617-4F6B-B488-2CB8831EAC87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28" name="Text Box 6">
          <a:extLst>
            <a:ext uri="{FF2B5EF4-FFF2-40B4-BE49-F238E27FC236}">
              <a16:creationId xmlns:a16="http://schemas.microsoft.com/office/drawing/2014/main" id="{8439576E-A19F-46E1-9889-EA00DA0B6CF8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29" name="Text Box 4">
          <a:extLst>
            <a:ext uri="{FF2B5EF4-FFF2-40B4-BE49-F238E27FC236}">
              <a16:creationId xmlns:a16="http://schemas.microsoft.com/office/drawing/2014/main" id="{A5DDE374-75D3-4B5E-9894-3900CDBD548B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30" name="Text Box 6">
          <a:extLst>
            <a:ext uri="{FF2B5EF4-FFF2-40B4-BE49-F238E27FC236}">
              <a16:creationId xmlns:a16="http://schemas.microsoft.com/office/drawing/2014/main" id="{12C712D5-51D3-424B-9A12-3D05132D0D9F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3231" name="Text Box 4">
          <a:extLst>
            <a:ext uri="{FF2B5EF4-FFF2-40B4-BE49-F238E27FC236}">
              <a16:creationId xmlns:a16="http://schemas.microsoft.com/office/drawing/2014/main" id="{D27841DA-DAFE-4B08-ADCB-0479CDC791EE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3232" name="Text Box 6">
          <a:extLst>
            <a:ext uri="{FF2B5EF4-FFF2-40B4-BE49-F238E27FC236}">
              <a16:creationId xmlns:a16="http://schemas.microsoft.com/office/drawing/2014/main" id="{8FD63051-CB3E-4018-8562-62C6A992B072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33" name="Text Box 6">
          <a:extLst>
            <a:ext uri="{FF2B5EF4-FFF2-40B4-BE49-F238E27FC236}">
              <a16:creationId xmlns:a16="http://schemas.microsoft.com/office/drawing/2014/main" id="{14EE6B4C-61A4-4F06-BE19-EB2B343517E3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3234" name="Text Box 4">
          <a:extLst>
            <a:ext uri="{FF2B5EF4-FFF2-40B4-BE49-F238E27FC236}">
              <a16:creationId xmlns:a16="http://schemas.microsoft.com/office/drawing/2014/main" id="{DFBB7268-BDA7-4DB3-91F0-96CB9AD6CFCA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3235" name="Text Box 6">
          <a:extLst>
            <a:ext uri="{FF2B5EF4-FFF2-40B4-BE49-F238E27FC236}">
              <a16:creationId xmlns:a16="http://schemas.microsoft.com/office/drawing/2014/main" id="{70EC0E13-C15C-4E34-BA5D-2C9EA0B0E68C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36" name="Text Box 4">
          <a:extLst>
            <a:ext uri="{FF2B5EF4-FFF2-40B4-BE49-F238E27FC236}">
              <a16:creationId xmlns:a16="http://schemas.microsoft.com/office/drawing/2014/main" id="{F825575E-B97B-4FCD-A37E-F5C06519A9DB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37" name="Text Box 6">
          <a:extLst>
            <a:ext uri="{FF2B5EF4-FFF2-40B4-BE49-F238E27FC236}">
              <a16:creationId xmlns:a16="http://schemas.microsoft.com/office/drawing/2014/main" id="{32C3D3AE-B423-47D2-8599-49FFF420FDF2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3238" name="Text Box 4">
          <a:extLst>
            <a:ext uri="{FF2B5EF4-FFF2-40B4-BE49-F238E27FC236}">
              <a16:creationId xmlns:a16="http://schemas.microsoft.com/office/drawing/2014/main" id="{EFFB1E77-3173-47D8-BAA8-219B65229CF6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3239" name="Text Box 6">
          <a:extLst>
            <a:ext uri="{FF2B5EF4-FFF2-40B4-BE49-F238E27FC236}">
              <a16:creationId xmlns:a16="http://schemas.microsoft.com/office/drawing/2014/main" id="{0992D529-0163-446E-B347-5C6F8826732C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40" name="Text Box 4">
          <a:extLst>
            <a:ext uri="{FF2B5EF4-FFF2-40B4-BE49-F238E27FC236}">
              <a16:creationId xmlns:a16="http://schemas.microsoft.com/office/drawing/2014/main" id="{8110FBB7-16DE-41B8-9A3C-DB44E07FF2D0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41" name="Text Box 6">
          <a:extLst>
            <a:ext uri="{FF2B5EF4-FFF2-40B4-BE49-F238E27FC236}">
              <a16:creationId xmlns:a16="http://schemas.microsoft.com/office/drawing/2014/main" id="{2D03E396-31C7-4F87-B405-44ABBDBD8682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3242" name="Text Box 4">
          <a:extLst>
            <a:ext uri="{FF2B5EF4-FFF2-40B4-BE49-F238E27FC236}">
              <a16:creationId xmlns:a16="http://schemas.microsoft.com/office/drawing/2014/main" id="{496FF533-EC3A-4D15-B4C3-1B56ED333A88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3243" name="Text Box 6">
          <a:extLst>
            <a:ext uri="{FF2B5EF4-FFF2-40B4-BE49-F238E27FC236}">
              <a16:creationId xmlns:a16="http://schemas.microsoft.com/office/drawing/2014/main" id="{3D66042E-D00C-40A0-ABD3-82C250921DFC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44" name="Text Box 4">
          <a:extLst>
            <a:ext uri="{FF2B5EF4-FFF2-40B4-BE49-F238E27FC236}">
              <a16:creationId xmlns:a16="http://schemas.microsoft.com/office/drawing/2014/main" id="{4BDEA546-42BF-45E7-B583-F414F19CCA44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45" name="Text Box 6">
          <a:extLst>
            <a:ext uri="{FF2B5EF4-FFF2-40B4-BE49-F238E27FC236}">
              <a16:creationId xmlns:a16="http://schemas.microsoft.com/office/drawing/2014/main" id="{128D96BC-FDC6-4124-8A0E-F4EBAE576EF1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3246" name="Text Box 4">
          <a:extLst>
            <a:ext uri="{FF2B5EF4-FFF2-40B4-BE49-F238E27FC236}">
              <a16:creationId xmlns:a16="http://schemas.microsoft.com/office/drawing/2014/main" id="{1E93D20C-CA47-4998-AF86-9E95ED57C334}"/>
            </a:ext>
          </a:extLst>
        </xdr:cNvPr>
        <xdr:cNvSpPr txBox="1">
          <a:spLocks noChangeArrowheads="1"/>
        </xdr:cNvSpPr>
      </xdr:nvSpPr>
      <xdr:spPr bwMode="auto">
        <a:xfrm>
          <a:off x="314325" y="338042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247" name="Text Box 4">
          <a:extLst>
            <a:ext uri="{FF2B5EF4-FFF2-40B4-BE49-F238E27FC236}">
              <a16:creationId xmlns:a16="http://schemas.microsoft.com/office/drawing/2014/main" id="{EF36E176-ED80-4C11-A2D2-A000F7C9D866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248" name="Text Box 6">
          <a:extLst>
            <a:ext uri="{FF2B5EF4-FFF2-40B4-BE49-F238E27FC236}">
              <a16:creationId xmlns:a16="http://schemas.microsoft.com/office/drawing/2014/main" id="{1C5AC25D-7B1C-4041-B79F-181FB753F5B4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163</xdr:row>
      <xdr:rowOff>47625</xdr:rowOff>
    </xdr:from>
    <xdr:ext cx="85725" cy="819150"/>
    <xdr:sp macro="" textlink="">
      <xdr:nvSpPr>
        <xdr:cNvPr id="3249" name="Text Box 4">
          <a:extLst>
            <a:ext uri="{FF2B5EF4-FFF2-40B4-BE49-F238E27FC236}">
              <a16:creationId xmlns:a16="http://schemas.microsoft.com/office/drawing/2014/main" id="{9776E62C-221E-4ADF-A8F4-2B929DB7A100}"/>
            </a:ext>
          </a:extLst>
        </xdr:cNvPr>
        <xdr:cNvSpPr txBox="1">
          <a:spLocks noChangeArrowheads="1"/>
        </xdr:cNvSpPr>
      </xdr:nvSpPr>
      <xdr:spPr bwMode="auto">
        <a:xfrm>
          <a:off x="1800225" y="356806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250" name="Text Box 6">
          <a:extLst>
            <a:ext uri="{FF2B5EF4-FFF2-40B4-BE49-F238E27FC236}">
              <a16:creationId xmlns:a16="http://schemas.microsoft.com/office/drawing/2014/main" id="{775F503D-FBE6-4E2A-9C4D-5CB431AA2D92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1" name="Text Box 6">
          <a:extLst>
            <a:ext uri="{FF2B5EF4-FFF2-40B4-BE49-F238E27FC236}">
              <a16:creationId xmlns:a16="http://schemas.microsoft.com/office/drawing/2014/main" id="{4A460514-AA1A-4938-8675-96E618F15990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52" name="Text Box 4">
          <a:extLst>
            <a:ext uri="{FF2B5EF4-FFF2-40B4-BE49-F238E27FC236}">
              <a16:creationId xmlns:a16="http://schemas.microsoft.com/office/drawing/2014/main" id="{57F1227D-4727-42C2-BB21-7F1437FA3DF2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53" name="Text Box 6">
          <a:extLst>
            <a:ext uri="{FF2B5EF4-FFF2-40B4-BE49-F238E27FC236}">
              <a16:creationId xmlns:a16="http://schemas.microsoft.com/office/drawing/2014/main" id="{C46B3CB2-6F38-49CA-BA98-5197F30BF803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4" name="Text Box 4">
          <a:extLst>
            <a:ext uri="{FF2B5EF4-FFF2-40B4-BE49-F238E27FC236}">
              <a16:creationId xmlns:a16="http://schemas.microsoft.com/office/drawing/2014/main" id="{A7F3A953-0F93-4A13-BB69-BE3256CFEC96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5" name="Text Box 6">
          <a:extLst>
            <a:ext uri="{FF2B5EF4-FFF2-40B4-BE49-F238E27FC236}">
              <a16:creationId xmlns:a16="http://schemas.microsoft.com/office/drawing/2014/main" id="{6DB9C7D9-5233-48AA-B40F-F62AF663027D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56" name="Text Box 4">
          <a:extLst>
            <a:ext uri="{FF2B5EF4-FFF2-40B4-BE49-F238E27FC236}">
              <a16:creationId xmlns:a16="http://schemas.microsoft.com/office/drawing/2014/main" id="{527E4EEE-E275-4734-AE09-B62C1FAE4E3A}"/>
            </a:ext>
          </a:extLst>
        </xdr:cNvPr>
        <xdr:cNvSpPr txBox="1">
          <a:spLocks noChangeArrowheads="1"/>
        </xdr:cNvSpPr>
      </xdr:nvSpPr>
      <xdr:spPr bwMode="auto">
        <a:xfrm>
          <a:off x="260032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57" name="Text Box 6">
          <a:extLst>
            <a:ext uri="{FF2B5EF4-FFF2-40B4-BE49-F238E27FC236}">
              <a16:creationId xmlns:a16="http://schemas.microsoft.com/office/drawing/2014/main" id="{C3E0932F-85EA-4D84-8C90-E2D20B42EC94}"/>
            </a:ext>
          </a:extLst>
        </xdr:cNvPr>
        <xdr:cNvSpPr txBox="1">
          <a:spLocks noChangeArrowheads="1"/>
        </xdr:cNvSpPr>
      </xdr:nvSpPr>
      <xdr:spPr bwMode="auto">
        <a:xfrm>
          <a:off x="260032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8" name="Text Box 4">
          <a:extLst>
            <a:ext uri="{FF2B5EF4-FFF2-40B4-BE49-F238E27FC236}">
              <a16:creationId xmlns:a16="http://schemas.microsoft.com/office/drawing/2014/main" id="{CBBD566D-F23D-477A-A499-F4090F6513B5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163</xdr:row>
      <xdr:rowOff>0</xdr:rowOff>
    </xdr:from>
    <xdr:ext cx="85725" cy="676274"/>
    <xdr:sp macro="" textlink="">
      <xdr:nvSpPr>
        <xdr:cNvPr id="3259" name="Text Box 6">
          <a:extLst>
            <a:ext uri="{FF2B5EF4-FFF2-40B4-BE49-F238E27FC236}">
              <a16:creationId xmlns:a16="http://schemas.microsoft.com/office/drawing/2014/main" id="{79083D81-ACC1-48A7-A398-2E35866159A6}"/>
            </a:ext>
          </a:extLst>
        </xdr:cNvPr>
        <xdr:cNvSpPr txBox="1">
          <a:spLocks noChangeArrowheads="1"/>
        </xdr:cNvSpPr>
      </xdr:nvSpPr>
      <xdr:spPr bwMode="auto">
        <a:xfrm>
          <a:off x="21240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60" name="Text Box 4">
          <a:extLst>
            <a:ext uri="{FF2B5EF4-FFF2-40B4-BE49-F238E27FC236}">
              <a16:creationId xmlns:a16="http://schemas.microsoft.com/office/drawing/2014/main" id="{BEECDD8F-0EB9-491B-BFD6-8A7A268DFC8B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61" name="Text Box 6">
          <a:extLst>
            <a:ext uri="{FF2B5EF4-FFF2-40B4-BE49-F238E27FC236}">
              <a16:creationId xmlns:a16="http://schemas.microsoft.com/office/drawing/2014/main" id="{58B26598-0B5A-44B6-B95D-BB4A1FDB5418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168</xdr:row>
      <xdr:rowOff>47625</xdr:rowOff>
    </xdr:from>
    <xdr:ext cx="85725" cy="819150"/>
    <xdr:sp macro="" textlink="">
      <xdr:nvSpPr>
        <xdr:cNvPr id="3262" name="Text Box 4">
          <a:extLst>
            <a:ext uri="{FF2B5EF4-FFF2-40B4-BE49-F238E27FC236}">
              <a16:creationId xmlns:a16="http://schemas.microsoft.com/office/drawing/2014/main" id="{7A7D9801-DD44-42C2-A217-740D320EA48A}"/>
            </a:ext>
          </a:extLst>
        </xdr:cNvPr>
        <xdr:cNvSpPr txBox="1">
          <a:spLocks noChangeArrowheads="1"/>
        </xdr:cNvSpPr>
      </xdr:nvSpPr>
      <xdr:spPr bwMode="auto">
        <a:xfrm>
          <a:off x="1800225" y="370903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9150"/>
    <xdr:sp macro="" textlink="">
      <xdr:nvSpPr>
        <xdr:cNvPr id="3263" name="Text Box 6">
          <a:extLst>
            <a:ext uri="{FF2B5EF4-FFF2-40B4-BE49-F238E27FC236}">
              <a16:creationId xmlns:a16="http://schemas.microsoft.com/office/drawing/2014/main" id="{2A5B1F78-A717-4565-97B8-3B3E539926D1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64" name="Text Box 6">
          <a:extLst>
            <a:ext uri="{FF2B5EF4-FFF2-40B4-BE49-F238E27FC236}">
              <a16:creationId xmlns:a16="http://schemas.microsoft.com/office/drawing/2014/main" id="{F7CE88DC-1F42-4377-8248-6EED4F31EA10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9175"/>
    <xdr:sp macro="" textlink="">
      <xdr:nvSpPr>
        <xdr:cNvPr id="3265" name="Text Box 4">
          <a:extLst>
            <a:ext uri="{FF2B5EF4-FFF2-40B4-BE49-F238E27FC236}">
              <a16:creationId xmlns:a16="http://schemas.microsoft.com/office/drawing/2014/main" id="{34148C8A-FE64-431F-8876-31EA336868A5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9175"/>
    <xdr:sp macro="" textlink="">
      <xdr:nvSpPr>
        <xdr:cNvPr id="3266" name="Text Box 6">
          <a:extLst>
            <a:ext uri="{FF2B5EF4-FFF2-40B4-BE49-F238E27FC236}">
              <a16:creationId xmlns:a16="http://schemas.microsoft.com/office/drawing/2014/main" id="{E0E3D51B-ACEC-40C0-9B8C-E6CCD9930578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67" name="Text Box 4">
          <a:extLst>
            <a:ext uri="{FF2B5EF4-FFF2-40B4-BE49-F238E27FC236}">
              <a16:creationId xmlns:a16="http://schemas.microsoft.com/office/drawing/2014/main" id="{65849411-524A-4F07-A996-1798B7E23F37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68" name="Text Box 6">
          <a:extLst>
            <a:ext uri="{FF2B5EF4-FFF2-40B4-BE49-F238E27FC236}">
              <a16:creationId xmlns:a16="http://schemas.microsoft.com/office/drawing/2014/main" id="{50898767-1740-4861-A89A-60309E622563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274"/>
    <xdr:sp macro="" textlink="">
      <xdr:nvSpPr>
        <xdr:cNvPr id="3269" name="Text Box 4">
          <a:extLst>
            <a:ext uri="{FF2B5EF4-FFF2-40B4-BE49-F238E27FC236}">
              <a16:creationId xmlns:a16="http://schemas.microsoft.com/office/drawing/2014/main" id="{AB7F9BF0-DD8A-43AB-9027-240A852F4D5D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274"/>
    <xdr:sp macro="" textlink="">
      <xdr:nvSpPr>
        <xdr:cNvPr id="3270" name="Text Box 6">
          <a:extLst>
            <a:ext uri="{FF2B5EF4-FFF2-40B4-BE49-F238E27FC236}">
              <a16:creationId xmlns:a16="http://schemas.microsoft.com/office/drawing/2014/main" id="{E503CF45-751F-4F5B-8847-7A8F02F286B5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71" name="Text Box 4">
          <a:extLst>
            <a:ext uri="{FF2B5EF4-FFF2-40B4-BE49-F238E27FC236}">
              <a16:creationId xmlns:a16="http://schemas.microsoft.com/office/drawing/2014/main" id="{78D1BB5A-AFDD-46F0-83E0-9C232678ACEB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168</xdr:row>
      <xdr:rowOff>0</xdr:rowOff>
    </xdr:from>
    <xdr:ext cx="85725" cy="676274"/>
    <xdr:sp macro="" textlink="">
      <xdr:nvSpPr>
        <xdr:cNvPr id="3272" name="Text Box 6">
          <a:extLst>
            <a:ext uri="{FF2B5EF4-FFF2-40B4-BE49-F238E27FC236}">
              <a16:creationId xmlns:a16="http://schemas.microsoft.com/office/drawing/2014/main" id="{0463061C-45D8-4A5F-97C8-95C98D4F08F0}"/>
            </a:ext>
          </a:extLst>
        </xdr:cNvPr>
        <xdr:cNvSpPr txBox="1">
          <a:spLocks noChangeArrowheads="1"/>
        </xdr:cNvSpPr>
      </xdr:nvSpPr>
      <xdr:spPr bwMode="auto">
        <a:xfrm>
          <a:off x="212407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273" name="Text Box 4">
          <a:extLst>
            <a:ext uri="{FF2B5EF4-FFF2-40B4-BE49-F238E27FC236}">
              <a16:creationId xmlns:a16="http://schemas.microsoft.com/office/drawing/2014/main" id="{E2EE9150-6A24-4AA2-8628-23CEB8B62FDD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274" name="Text Box 6">
          <a:extLst>
            <a:ext uri="{FF2B5EF4-FFF2-40B4-BE49-F238E27FC236}">
              <a16:creationId xmlns:a16="http://schemas.microsoft.com/office/drawing/2014/main" id="{F68831DD-A4B4-4DE5-ACD1-0561FF5378CB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5" name="Text Box 4">
          <a:extLst>
            <a:ext uri="{FF2B5EF4-FFF2-40B4-BE49-F238E27FC236}">
              <a16:creationId xmlns:a16="http://schemas.microsoft.com/office/drawing/2014/main" id="{09A260CA-FC09-42E7-B3DC-78E3B9A62ED8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6" name="Text Box 6">
          <a:extLst>
            <a:ext uri="{FF2B5EF4-FFF2-40B4-BE49-F238E27FC236}">
              <a16:creationId xmlns:a16="http://schemas.microsoft.com/office/drawing/2014/main" id="{D98E8DBF-E27D-4910-A268-BFC81E97D606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7" name="Text Box 4">
          <a:extLst>
            <a:ext uri="{FF2B5EF4-FFF2-40B4-BE49-F238E27FC236}">
              <a16:creationId xmlns:a16="http://schemas.microsoft.com/office/drawing/2014/main" id="{010BC533-C5A6-43AB-BDFC-F584803C7CBA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8" name="Text Box 6">
          <a:extLst>
            <a:ext uri="{FF2B5EF4-FFF2-40B4-BE49-F238E27FC236}">
              <a16:creationId xmlns:a16="http://schemas.microsoft.com/office/drawing/2014/main" id="{409C00F2-89D0-4756-8844-E577B3937122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9" name="Text Box 4">
          <a:extLst>
            <a:ext uri="{FF2B5EF4-FFF2-40B4-BE49-F238E27FC236}">
              <a16:creationId xmlns:a16="http://schemas.microsoft.com/office/drawing/2014/main" id="{B1674093-2D46-429F-B710-2464EE98EC99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80" name="Text Box 6">
          <a:extLst>
            <a:ext uri="{FF2B5EF4-FFF2-40B4-BE49-F238E27FC236}">
              <a16:creationId xmlns:a16="http://schemas.microsoft.com/office/drawing/2014/main" id="{49D8E940-BF5F-4B49-A738-791C53A4ACD9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3281" name="Text Box 4">
          <a:extLst>
            <a:ext uri="{FF2B5EF4-FFF2-40B4-BE49-F238E27FC236}">
              <a16:creationId xmlns:a16="http://schemas.microsoft.com/office/drawing/2014/main" id="{15CF6F8B-7F59-4741-B390-62E17E2799F5}"/>
            </a:ext>
          </a:extLst>
        </xdr:cNvPr>
        <xdr:cNvSpPr txBox="1">
          <a:spLocks noChangeArrowheads="1"/>
        </xdr:cNvSpPr>
      </xdr:nvSpPr>
      <xdr:spPr bwMode="auto">
        <a:xfrm>
          <a:off x="260032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3282" name="Text Box 6">
          <a:extLst>
            <a:ext uri="{FF2B5EF4-FFF2-40B4-BE49-F238E27FC236}">
              <a16:creationId xmlns:a16="http://schemas.microsoft.com/office/drawing/2014/main" id="{3116F723-CF4A-42B2-ADA5-AEF565A42BCC}"/>
            </a:ext>
          </a:extLst>
        </xdr:cNvPr>
        <xdr:cNvSpPr txBox="1">
          <a:spLocks noChangeArrowheads="1"/>
        </xdr:cNvSpPr>
      </xdr:nvSpPr>
      <xdr:spPr bwMode="auto">
        <a:xfrm>
          <a:off x="260032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83" name="Text Box 4">
          <a:extLst>
            <a:ext uri="{FF2B5EF4-FFF2-40B4-BE49-F238E27FC236}">
              <a16:creationId xmlns:a16="http://schemas.microsoft.com/office/drawing/2014/main" id="{2D78DB73-B4B9-431A-B447-60BB480C215B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84" name="Text Box 6">
          <a:extLst>
            <a:ext uri="{FF2B5EF4-FFF2-40B4-BE49-F238E27FC236}">
              <a16:creationId xmlns:a16="http://schemas.microsoft.com/office/drawing/2014/main" id="{BB8AADAC-94F0-416B-9E10-546A6B8C049F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3285" name="Text Box 4">
          <a:extLst>
            <a:ext uri="{FF2B5EF4-FFF2-40B4-BE49-F238E27FC236}">
              <a16:creationId xmlns:a16="http://schemas.microsoft.com/office/drawing/2014/main" id="{C66565FA-6DAD-4A64-91C3-4BB973EB7C27}"/>
            </a:ext>
          </a:extLst>
        </xdr:cNvPr>
        <xdr:cNvSpPr txBox="1">
          <a:spLocks noChangeArrowheads="1"/>
        </xdr:cNvSpPr>
      </xdr:nvSpPr>
      <xdr:spPr bwMode="auto">
        <a:xfrm>
          <a:off x="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3286" name="Text Box 6">
          <a:extLst>
            <a:ext uri="{FF2B5EF4-FFF2-40B4-BE49-F238E27FC236}">
              <a16:creationId xmlns:a16="http://schemas.microsoft.com/office/drawing/2014/main" id="{4911BBC4-9983-4279-8DEC-6813E02CEC63}"/>
            </a:ext>
          </a:extLst>
        </xdr:cNvPr>
        <xdr:cNvSpPr txBox="1">
          <a:spLocks noChangeArrowheads="1"/>
        </xdr:cNvSpPr>
      </xdr:nvSpPr>
      <xdr:spPr bwMode="auto">
        <a:xfrm>
          <a:off x="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14300"/>
    <xdr:sp macro="" textlink="">
      <xdr:nvSpPr>
        <xdr:cNvPr id="3287" name="Text Box 6">
          <a:extLst>
            <a:ext uri="{FF2B5EF4-FFF2-40B4-BE49-F238E27FC236}">
              <a16:creationId xmlns:a16="http://schemas.microsoft.com/office/drawing/2014/main" id="{0129B192-4A8A-4A25-9BE0-9D315F6E8081}"/>
            </a:ext>
          </a:extLst>
        </xdr:cNvPr>
        <xdr:cNvSpPr txBox="1">
          <a:spLocks noChangeArrowheads="1"/>
        </xdr:cNvSpPr>
      </xdr:nvSpPr>
      <xdr:spPr bwMode="auto">
        <a:xfrm>
          <a:off x="382905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9150"/>
    <xdr:sp macro="" textlink="">
      <xdr:nvSpPr>
        <xdr:cNvPr id="3288" name="Text Box 4">
          <a:extLst>
            <a:ext uri="{FF2B5EF4-FFF2-40B4-BE49-F238E27FC236}">
              <a16:creationId xmlns:a16="http://schemas.microsoft.com/office/drawing/2014/main" id="{89497E75-51A3-47AC-B9BA-B832D6B93C3F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9150"/>
    <xdr:sp macro="" textlink="">
      <xdr:nvSpPr>
        <xdr:cNvPr id="3289" name="Text Box 6">
          <a:extLst>
            <a:ext uri="{FF2B5EF4-FFF2-40B4-BE49-F238E27FC236}">
              <a16:creationId xmlns:a16="http://schemas.microsoft.com/office/drawing/2014/main" id="{4E236089-12D4-40EF-99DD-8E1CDEA636C3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0" name="Text Box 6">
          <a:extLst>
            <a:ext uri="{FF2B5EF4-FFF2-40B4-BE49-F238E27FC236}">
              <a16:creationId xmlns:a16="http://schemas.microsoft.com/office/drawing/2014/main" id="{EC0FCDD8-FC06-414E-8FC0-FBD49EB0AEAF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291" name="Text Box 4">
          <a:extLst>
            <a:ext uri="{FF2B5EF4-FFF2-40B4-BE49-F238E27FC236}">
              <a16:creationId xmlns:a16="http://schemas.microsoft.com/office/drawing/2014/main" id="{DCD26B14-0704-42EF-9057-3E4E7E679EE3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292" name="Text Box 6">
          <a:extLst>
            <a:ext uri="{FF2B5EF4-FFF2-40B4-BE49-F238E27FC236}">
              <a16:creationId xmlns:a16="http://schemas.microsoft.com/office/drawing/2014/main" id="{1A352C37-70F2-4E85-8CAD-D9AC5130C78D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3" name="Text Box 4">
          <a:extLst>
            <a:ext uri="{FF2B5EF4-FFF2-40B4-BE49-F238E27FC236}">
              <a16:creationId xmlns:a16="http://schemas.microsoft.com/office/drawing/2014/main" id="{59061004-0728-441F-ADB9-C2A611FD66B4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4" name="Text Box 6">
          <a:extLst>
            <a:ext uri="{FF2B5EF4-FFF2-40B4-BE49-F238E27FC236}">
              <a16:creationId xmlns:a16="http://schemas.microsoft.com/office/drawing/2014/main" id="{2D70E71E-6637-4417-9F34-B2E1A0D3C0E2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192</xdr:row>
      <xdr:rowOff>0</xdr:rowOff>
    </xdr:from>
    <xdr:ext cx="85725" cy="676274"/>
    <xdr:sp macro="" textlink="">
      <xdr:nvSpPr>
        <xdr:cNvPr id="3295" name="Text Box 4">
          <a:extLst>
            <a:ext uri="{FF2B5EF4-FFF2-40B4-BE49-F238E27FC236}">
              <a16:creationId xmlns:a16="http://schemas.microsoft.com/office/drawing/2014/main" id="{8F970D56-0705-4A21-B75E-29DEA0095EAC}"/>
            </a:ext>
          </a:extLst>
        </xdr:cNvPr>
        <xdr:cNvSpPr txBox="1">
          <a:spLocks noChangeArrowheads="1"/>
        </xdr:cNvSpPr>
      </xdr:nvSpPr>
      <xdr:spPr bwMode="auto">
        <a:xfrm>
          <a:off x="260032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192</xdr:row>
      <xdr:rowOff>0</xdr:rowOff>
    </xdr:from>
    <xdr:ext cx="85725" cy="676274"/>
    <xdr:sp macro="" textlink="">
      <xdr:nvSpPr>
        <xdr:cNvPr id="3296" name="Text Box 6">
          <a:extLst>
            <a:ext uri="{FF2B5EF4-FFF2-40B4-BE49-F238E27FC236}">
              <a16:creationId xmlns:a16="http://schemas.microsoft.com/office/drawing/2014/main" id="{32CE9EC7-71CF-4737-81CC-2011D3D9FC62}"/>
            </a:ext>
          </a:extLst>
        </xdr:cNvPr>
        <xdr:cNvSpPr txBox="1">
          <a:spLocks noChangeArrowheads="1"/>
        </xdr:cNvSpPr>
      </xdr:nvSpPr>
      <xdr:spPr bwMode="auto">
        <a:xfrm>
          <a:off x="260032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7" name="Text Box 4">
          <a:extLst>
            <a:ext uri="{FF2B5EF4-FFF2-40B4-BE49-F238E27FC236}">
              <a16:creationId xmlns:a16="http://schemas.microsoft.com/office/drawing/2014/main" id="{F9AD13DF-E7BE-4B56-9419-CDD0F2E28897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8" name="Text Box 6">
          <a:extLst>
            <a:ext uri="{FF2B5EF4-FFF2-40B4-BE49-F238E27FC236}">
              <a16:creationId xmlns:a16="http://schemas.microsoft.com/office/drawing/2014/main" id="{433A4CFA-C328-4DEF-8117-330C37EE4FA4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6274"/>
    <xdr:sp macro="" textlink="">
      <xdr:nvSpPr>
        <xdr:cNvPr id="3299" name="Text Box 4">
          <a:extLst>
            <a:ext uri="{FF2B5EF4-FFF2-40B4-BE49-F238E27FC236}">
              <a16:creationId xmlns:a16="http://schemas.microsoft.com/office/drawing/2014/main" id="{A68E3D68-07A5-4502-8775-93DF8CA02229}"/>
            </a:ext>
          </a:extLst>
        </xdr:cNvPr>
        <xdr:cNvSpPr txBox="1">
          <a:spLocks noChangeArrowheads="1"/>
        </xdr:cNvSpPr>
      </xdr:nvSpPr>
      <xdr:spPr bwMode="auto">
        <a:xfrm>
          <a:off x="0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6274"/>
    <xdr:sp macro="" textlink="">
      <xdr:nvSpPr>
        <xdr:cNvPr id="3300" name="Text Box 6">
          <a:extLst>
            <a:ext uri="{FF2B5EF4-FFF2-40B4-BE49-F238E27FC236}">
              <a16:creationId xmlns:a16="http://schemas.microsoft.com/office/drawing/2014/main" id="{F809AE04-C97F-4916-99D6-26A72E25343D}"/>
            </a:ext>
          </a:extLst>
        </xdr:cNvPr>
        <xdr:cNvSpPr txBox="1">
          <a:spLocks noChangeArrowheads="1"/>
        </xdr:cNvSpPr>
      </xdr:nvSpPr>
      <xdr:spPr bwMode="auto">
        <a:xfrm>
          <a:off x="0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3301" name="Text Box 4">
          <a:extLst>
            <a:ext uri="{FF2B5EF4-FFF2-40B4-BE49-F238E27FC236}">
              <a16:creationId xmlns:a16="http://schemas.microsoft.com/office/drawing/2014/main" id="{CB90A220-34E0-4277-A110-B313AF618C43}"/>
            </a:ext>
          </a:extLst>
        </xdr:cNvPr>
        <xdr:cNvSpPr txBox="1">
          <a:spLocks noChangeArrowheads="1"/>
        </xdr:cNvSpPr>
      </xdr:nvSpPr>
      <xdr:spPr bwMode="auto">
        <a:xfrm>
          <a:off x="314325" y="40405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3302" name="Text Box 4">
          <a:extLst>
            <a:ext uri="{FF2B5EF4-FFF2-40B4-BE49-F238E27FC236}">
              <a16:creationId xmlns:a16="http://schemas.microsoft.com/office/drawing/2014/main" id="{A3474094-A942-425A-AB69-47D7E1AB43A8}"/>
            </a:ext>
          </a:extLst>
        </xdr:cNvPr>
        <xdr:cNvSpPr txBox="1">
          <a:spLocks noChangeArrowheads="1"/>
        </xdr:cNvSpPr>
      </xdr:nvSpPr>
      <xdr:spPr bwMode="auto">
        <a:xfrm>
          <a:off x="3829050" y="422338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3303" name="Text Box 6">
          <a:extLst>
            <a:ext uri="{FF2B5EF4-FFF2-40B4-BE49-F238E27FC236}">
              <a16:creationId xmlns:a16="http://schemas.microsoft.com/office/drawing/2014/main" id="{52A4D45F-6F63-480F-89A5-D77E8D458FDA}"/>
            </a:ext>
          </a:extLst>
        </xdr:cNvPr>
        <xdr:cNvSpPr txBox="1">
          <a:spLocks noChangeArrowheads="1"/>
        </xdr:cNvSpPr>
      </xdr:nvSpPr>
      <xdr:spPr bwMode="auto">
        <a:xfrm>
          <a:off x="3829050" y="422338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04" name="Text Box 6">
          <a:extLst>
            <a:ext uri="{FF2B5EF4-FFF2-40B4-BE49-F238E27FC236}">
              <a16:creationId xmlns:a16="http://schemas.microsoft.com/office/drawing/2014/main" id="{56058890-D86A-4157-A838-9AFF287CBEBA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4218"/>
    <xdr:sp macro="" textlink="">
      <xdr:nvSpPr>
        <xdr:cNvPr id="3305" name="Text Box 4">
          <a:extLst>
            <a:ext uri="{FF2B5EF4-FFF2-40B4-BE49-F238E27FC236}">
              <a16:creationId xmlns:a16="http://schemas.microsoft.com/office/drawing/2014/main" id="{C7568506-3289-46DD-985D-BCF61A087B2D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4218"/>
    <xdr:sp macro="" textlink="">
      <xdr:nvSpPr>
        <xdr:cNvPr id="3306" name="Text Box 6">
          <a:extLst>
            <a:ext uri="{FF2B5EF4-FFF2-40B4-BE49-F238E27FC236}">
              <a16:creationId xmlns:a16="http://schemas.microsoft.com/office/drawing/2014/main" id="{93A4C602-E0B4-448D-998E-390C1724488F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07" name="Text Box 4">
          <a:extLst>
            <a:ext uri="{FF2B5EF4-FFF2-40B4-BE49-F238E27FC236}">
              <a16:creationId xmlns:a16="http://schemas.microsoft.com/office/drawing/2014/main" id="{56D9A195-3301-46C6-A6B8-685DB5D050F0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08" name="Text Box 6">
          <a:extLst>
            <a:ext uri="{FF2B5EF4-FFF2-40B4-BE49-F238E27FC236}">
              <a16:creationId xmlns:a16="http://schemas.microsoft.com/office/drawing/2014/main" id="{3E868E5C-3F6F-414C-B8AF-A630E05371DF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7957"/>
    <xdr:sp macro="" textlink="">
      <xdr:nvSpPr>
        <xdr:cNvPr id="3309" name="Text Box 4">
          <a:extLst>
            <a:ext uri="{FF2B5EF4-FFF2-40B4-BE49-F238E27FC236}">
              <a16:creationId xmlns:a16="http://schemas.microsoft.com/office/drawing/2014/main" id="{0B70B92B-07B6-43AA-9E4C-F4FB96263654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7957"/>
    <xdr:sp macro="" textlink="">
      <xdr:nvSpPr>
        <xdr:cNvPr id="3310" name="Text Box 6">
          <a:extLst>
            <a:ext uri="{FF2B5EF4-FFF2-40B4-BE49-F238E27FC236}">
              <a16:creationId xmlns:a16="http://schemas.microsoft.com/office/drawing/2014/main" id="{B745F1E2-42CC-4731-9C96-F23AB4D2B6B1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11" name="Text Box 4">
          <a:extLst>
            <a:ext uri="{FF2B5EF4-FFF2-40B4-BE49-F238E27FC236}">
              <a16:creationId xmlns:a16="http://schemas.microsoft.com/office/drawing/2014/main" id="{DF4624EC-103D-4662-ABAA-44ACDC4EF9D7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12" name="Text Box 6">
          <a:extLst>
            <a:ext uri="{FF2B5EF4-FFF2-40B4-BE49-F238E27FC236}">
              <a16:creationId xmlns:a16="http://schemas.microsoft.com/office/drawing/2014/main" id="{4C897069-EF7E-4D87-BEE3-E0F4A28F5CB7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7957"/>
    <xdr:sp macro="" textlink="">
      <xdr:nvSpPr>
        <xdr:cNvPr id="3313" name="Text Box 4">
          <a:extLst>
            <a:ext uri="{FF2B5EF4-FFF2-40B4-BE49-F238E27FC236}">
              <a16:creationId xmlns:a16="http://schemas.microsoft.com/office/drawing/2014/main" id="{98AC7C21-888D-47F9-A243-E1B2CEDF56D8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7957"/>
    <xdr:sp macro="" textlink="">
      <xdr:nvSpPr>
        <xdr:cNvPr id="3314" name="Text Box 6">
          <a:extLst>
            <a:ext uri="{FF2B5EF4-FFF2-40B4-BE49-F238E27FC236}">
              <a16:creationId xmlns:a16="http://schemas.microsoft.com/office/drawing/2014/main" id="{BFE7AB9C-0E43-4DF5-8365-A679576FF4BE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15" name="Text Box 4">
          <a:extLst>
            <a:ext uri="{FF2B5EF4-FFF2-40B4-BE49-F238E27FC236}">
              <a16:creationId xmlns:a16="http://schemas.microsoft.com/office/drawing/2014/main" id="{D800AD40-9546-4DF2-9307-C2D69865A746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16" name="Text Box 6">
          <a:extLst>
            <a:ext uri="{FF2B5EF4-FFF2-40B4-BE49-F238E27FC236}">
              <a16:creationId xmlns:a16="http://schemas.microsoft.com/office/drawing/2014/main" id="{C24BE5B1-1E71-4443-9C0B-B4D711C10CC3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17" name="Text Box 4">
          <a:extLst>
            <a:ext uri="{FF2B5EF4-FFF2-40B4-BE49-F238E27FC236}">
              <a16:creationId xmlns:a16="http://schemas.microsoft.com/office/drawing/2014/main" id="{9978C3A8-78A9-4E41-A807-9CDD60687A53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18" name="Text Box 6">
          <a:extLst>
            <a:ext uri="{FF2B5EF4-FFF2-40B4-BE49-F238E27FC236}">
              <a16:creationId xmlns:a16="http://schemas.microsoft.com/office/drawing/2014/main" id="{B97D0E52-0D79-4844-A195-006FF25E778A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3319" name="Text Box 4">
          <a:extLst>
            <a:ext uri="{FF2B5EF4-FFF2-40B4-BE49-F238E27FC236}">
              <a16:creationId xmlns:a16="http://schemas.microsoft.com/office/drawing/2014/main" id="{1363CC98-5096-43C7-ADD7-730B872DEE26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3320" name="Text Box 6">
          <a:extLst>
            <a:ext uri="{FF2B5EF4-FFF2-40B4-BE49-F238E27FC236}">
              <a16:creationId xmlns:a16="http://schemas.microsoft.com/office/drawing/2014/main" id="{C17BEE18-BD26-4E63-A275-C71FBD0C3DB4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1" name="Text Box 6">
          <a:extLst>
            <a:ext uri="{FF2B5EF4-FFF2-40B4-BE49-F238E27FC236}">
              <a16:creationId xmlns:a16="http://schemas.microsoft.com/office/drawing/2014/main" id="{1E479744-2AE0-4557-AA79-545355A22A71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3322" name="Text Box 4">
          <a:extLst>
            <a:ext uri="{FF2B5EF4-FFF2-40B4-BE49-F238E27FC236}">
              <a16:creationId xmlns:a16="http://schemas.microsoft.com/office/drawing/2014/main" id="{FF285036-50FA-44DA-940E-D4758CCEB690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3323" name="Text Box 6">
          <a:extLst>
            <a:ext uri="{FF2B5EF4-FFF2-40B4-BE49-F238E27FC236}">
              <a16:creationId xmlns:a16="http://schemas.microsoft.com/office/drawing/2014/main" id="{070DE7C9-8446-47FA-AFE0-C37CD5DE319F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4" name="Text Box 4">
          <a:extLst>
            <a:ext uri="{FF2B5EF4-FFF2-40B4-BE49-F238E27FC236}">
              <a16:creationId xmlns:a16="http://schemas.microsoft.com/office/drawing/2014/main" id="{596033FC-E6CF-4B19-AC65-7B2FAA4B4371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5" name="Text Box 6">
          <a:extLst>
            <a:ext uri="{FF2B5EF4-FFF2-40B4-BE49-F238E27FC236}">
              <a16:creationId xmlns:a16="http://schemas.microsoft.com/office/drawing/2014/main" id="{56697684-A42A-4D80-94D1-8317EE11B5EA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3326" name="Text Box 4">
          <a:extLst>
            <a:ext uri="{FF2B5EF4-FFF2-40B4-BE49-F238E27FC236}">
              <a16:creationId xmlns:a16="http://schemas.microsoft.com/office/drawing/2014/main" id="{F8899E1A-AA5C-4D9B-B195-CDB8C3757A8A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3327" name="Text Box 6">
          <a:extLst>
            <a:ext uri="{FF2B5EF4-FFF2-40B4-BE49-F238E27FC236}">
              <a16:creationId xmlns:a16="http://schemas.microsoft.com/office/drawing/2014/main" id="{8D517176-85F9-4AE1-BAE3-EA090E23F55C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8" name="Text Box 4">
          <a:extLst>
            <a:ext uri="{FF2B5EF4-FFF2-40B4-BE49-F238E27FC236}">
              <a16:creationId xmlns:a16="http://schemas.microsoft.com/office/drawing/2014/main" id="{87D0C7E1-B7ED-4560-AB14-D6E4FC23E4BD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9" name="Text Box 6">
          <a:extLst>
            <a:ext uri="{FF2B5EF4-FFF2-40B4-BE49-F238E27FC236}">
              <a16:creationId xmlns:a16="http://schemas.microsoft.com/office/drawing/2014/main" id="{EB764C2F-3BEB-43A3-84CE-4F595EC75329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3330" name="Text Box 4">
          <a:extLst>
            <a:ext uri="{FF2B5EF4-FFF2-40B4-BE49-F238E27FC236}">
              <a16:creationId xmlns:a16="http://schemas.microsoft.com/office/drawing/2014/main" id="{C642E1D9-127A-4027-BA90-E989E81A6471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3331" name="Text Box 6">
          <a:extLst>
            <a:ext uri="{FF2B5EF4-FFF2-40B4-BE49-F238E27FC236}">
              <a16:creationId xmlns:a16="http://schemas.microsoft.com/office/drawing/2014/main" id="{716E2A70-8279-4A47-8896-15E7C9450CD1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32" name="Text Box 4">
          <a:extLst>
            <a:ext uri="{FF2B5EF4-FFF2-40B4-BE49-F238E27FC236}">
              <a16:creationId xmlns:a16="http://schemas.microsoft.com/office/drawing/2014/main" id="{910D6167-5D42-4F21-A9D9-29B4CE9B5161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33" name="Text Box 6">
          <a:extLst>
            <a:ext uri="{FF2B5EF4-FFF2-40B4-BE49-F238E27FC236}">
              <a16:creationId xmlns:a16="http://schemas.microsoft.com/office/drawing/2014/main" id="{F7DA6F08-E6D7-413D-8D39-5B3F76951E8D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3334" name="Text Box 4">
          <a:extLst>
            <a:ext uri="{FF2B5EF4-FFF2-40B4-BE49-F238E27FC236}">
              <a16:creationId xmlns:a16="http://schemas.microsoft.com/office/drawing/2014/main" id="{FD59E838-2021-4966-AD00-1D4463E9F1EB}"/>
            </a:ext>
          </a:extLst>
        </xdr:cNvPr>
        <xdr:cNvSpPr txBox="1">
          <a:spLocks noChangeArrowheads="1"/>
        </xdr:cNvSpPr>
      </xdr:nvSpPr>
      <xdr:spPr bwMode="auto">
        <a:xfrm>
          <a:off x="314325" y="40405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335" name="Text Box 4">
          <a:extLst>
            <a:ext uri="{FF2B5EF4-FFF2-40B4-BE49-F238E27FC236}">
              <a16:creationId xmlns:a16="http://schemas.microsoft.com/office/drawing/2014/main" id="{273106A7-5C00-4E15-AD46-FC0E031880B4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336" name="Text Box 6">
          <a:extLst>
            <a:ext uri="{FF2B5EF4-FFF2-40B4-BE49-F238E27FC236}">
              <a16:creationId xmlns:a16="http://schemas.microsoft.com/office/drawing/2014/main" id="{A3E26F0E-4B69-4339-B651-1673C0B9480A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192</xdr:row>
      <xdr:rowOff>47625</xdr:rowOff>
    </xdr:from>
    <xdr:ext cx="85725" cy="819150"/>
    <xdr:sp macro="" textlink="">
      <xdr:nvSpPr>
        <xdr:cNvPr id="3337" name="Text Box 4">
          <a:extLst>
            <a:ext uri="{FF2B5EF4-FFF2-40B4-BE49-F238E27FC236}">
              <a16:creationId xmlns:a16="http://schemas.microsoft.com/office/drawing/2014/main" id="{783AA9B8-F414-426B-93FB-64DD7D72BC1D}"/>
            </a:ext>
          </a:extLst>
        </xdr:cNvPr>
        <xdr:cNvSpPr txBox="1">
          <a:spLocks noChangeArrowheads="1"/>
        </xdr:cNvSpPr>
      </xdr:nvSpPr>
      <xdr:spPr bwMode="auto">
        <a:xfrm>
          <a:off x="1800225" y="422814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9150"/>
    <xdr:sp macro="" textlink="">
      <xdr:nvSpPr>
        <xdr:cNvPr id="3338" name="Text Box 6">
          <a:extLst>
            <a:ext uri="{FF2B5EF4-FFF2-40B4-BE49-F238E27FC236}">
              <a16:creationId xmlns:a16="http://schemas.microsoft.com/office/drawing/2014/main" id="{70E41F7E-56ED-47C8-90D5-854BB88BD1F3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39" name="Text Box 6">
          <a:extLst>
            <a:ext uri="{FF2B5EF4-FFF2-40B4-BE49-F238E27FC236}">
              <a16:creationId xmlns:a16="http://schemas.microsoft.com/office/drawing/2014/main" id="{0F99287A-15C6-49F7-9797-F1C46BA0B494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340" name="Text Box 4">
          <a:extLst>
            <a:ext uri="{FF2B5EF4-FFF2-40B4-BE49-F238E27FC236}">
              <a16:creationId xmlns:a16="http://schemas.microsoft.com/office/drawing/2014/main" id="{C58DC1FD-3CC1-4151-B559-4F63A921C59E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341" name="Text Box 6">
          <a:extLst>
            <a:ext uri="{FF2B5EF4-FFF2-40B4-BE49-F238E27FC236}">
              <a16:creationId xmlns:a16="http://schemas.microsoft.com/office/drawing/2014/main" id="{1B8D22F5-A499-4B0D-9A21-330C6169FD6E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42" name="Text Box 4">
          <a:extLst>
            <a:ext uri="{FF2B5EF4-FFF2-40B4-BE49-F238E27FC236}">
              <a16:creationId xmlns:a16="http://schemas.microsoft.com/office/drawing/2014/main" id="{6302ADA9-A60B-4408-800D-48DCAAFD6E2F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43" name="Text Box 6">
          <a:extLst>
            <a:ext uri="{FF2B5EF4-FFF2-40B4-BE49-F238E27FC236}">
              <a16:creationId xmlns:a16="http://schemas.microsoft.com/office/drawing/2014/main" id="{819774A1-DF26-4116-A3FB-99645D5A8ACC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192</xdr:row>
      <xdr:rowOff>0</xdr:rowOff>
    </xdr:from>
    <xdr:ext cx="85725" cy="676274"/>
    <xdr:sp macro="" textlink="">
      <xdr:nvSpPr>
        <xdr:cNvPr id="3344" name="Text Box 4">
          <a:extLst>
            <a:ext uri="{FF2B5EF4-FFF2-40B4-BE49-F238E27FC236}">
              <a16:creationId xmlns:a16="http://schemas.microsoft.com/office/drawing/2014/main" id="{C21DBD82-398A-461D-BF0A-3CBF62169906}"/>
            </a:ext>
          </a:extLst>
        </xdr:cNvPr>
        <xdr:cNvSpPr txBox="1">
          <a:spLocks noChangeArrowheads="1"/>
        </xdr:cNvSpPr>
      </xdr:nvSpPr>
      <xdr:spPr bwMode="auto">
        <a:xfrm>
          <a:off x="260032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45" name="Text Box 4">
          <a:extLst>
            <a:ext uri="{FF2B5EF4-FFF2-40B4-BE49-F238E27FC236}">
              <a16:creationId xmlns:a16="http://schemas.microsoft.com/office/drawing/2014/main" id="{CFF764FC-1993-44C3-BA53-87F5E7B82BEE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192</xdr:row>
      <xdr:rowOff>0</xdr:rowOff>
    </xdr:from>
    <xdr:ext cx="85725" cy="676274"/>
    <xdr:sp macro="" textlink="">
      <xdr:nvSpPr>
        <xdr:cNvPr id="3346" name="Text Box 6">
          <a:extLst>
            <a:ext uri="{FF2B5EF4-FFF2-40B4-BE49-F238E27FC236}">
              <a16:creationId xmlns:a16="http://schemas.microsoft.com/office/drawing/2014/main" id="{36FAEC43-7105-400A-9517-19D39D97F81E}"/>
            </a:ext>
          </a:extLst>
        </xdr:cNvPr>
        <xdr:cNvSpPr txBox="1">
          <a:spLocks noChangeArrowheads="1"/>
        </xdr:cNvSpPr>
      </xdr:nvSpPr>
      <xdr:spPr bwMode="auto">
        <a:xfrm>
          <a:off x="21240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47" name="Text Box 4">
          <a:extLst>
            <a:ext uri="{FF2B5EF4-FFF2-40B4-BE49-F238E27FC236}">
              <a16:creationId xmlns:a16="http://schemas.microsoft.com/office/drawing/2014/main" id="{AE3E3E24-6BD0-489F-B4A7-3CC3870ED5EA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48" name="Text Box 6">
          <a:extLst>
            <a:ext uri="{FF2B5EF4-FFF2-40B4-BE49-F238E27FC236}">
              <a16:creationId xmlns:a16="http://schemas.microsoft.com/office/drawing/2014/main" id="{31A61635-64E8-4EE7-967E-349C8533DEFC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197</xdr:row>
      <xdr:rowOff>47625</xdr:rowOff>
    </xdr:from>
    <xdr:ext cx="85725" cy="819150"/>
    <xdr:sp macro="" textlink="">
      <xdr:nvSpPr>
        <xdr:cNvPr id="3349" name="Text Box 4">
          <a:extLst>
            <a:ext uri="{FF2B5EF4-FFF2-40B4-BE49-F238E27FC236}">
              <a16:creationId xmlns:a16="http://schemas.microsoft.com/office/drawing/2014/main" id="{77FA26CC-1952-4B9F-B04E-675BCCE3DF36}"/>
            </a:ext>
          </a:extLst>
        </xdr:cNvPr>
        <xdr:cNvSpPr txBox="1">
          <a:spLocks noChangeArrowheads="1"/>
        </xdr:cNvSpPr>
      </xdr:nvSpPr>
      <xdr:spPr bwMode="auto">
        <a:xfrm>
          <a:off x="1800225" y="436911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9150"/>
    <xdr:sp macro="" textlink="">
      <xdr:nvSpPr>
        <xdr:cNvPr id="3350" name="Text Box 6">
          <a:extLst>
            <a:ext uri="{FF2B5EF4-FFF2-40B4-BE49-F238E27FC236}">
              <a16:creationId xmlns:a16="http://schemas.microsoft.com/office/drawing/2014/main" id="{B1470ABD-951C-4D66-B1DA-A8E128973F16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1" name="Text Box 6">
          <a:extLst>
            <a:ext uri="{FF2B5EF4-FFF2-40B4-BE49-F238E27FC236}">
              <a16:creationId xmlns:a16="http://schemas.microsoft.com/office/drawing/2014/main" id="{A76E19B1-5EE2-48A8-AF74-E834E890AE0A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9175"/>
    <xdr:sp macro="" textlink="">
      <xdr:nvSpPr>
        <xdr:cNvPr id="3352" name="Text Box 4">
          <a:extLst>
            <a:ext uri="{FF2B5EF4-FFF2-40B4-BE49-F238E27FC236}">
              <a16:creationId xmlns:a16="http://schemas.microsoft.com/office/drawing/2014/main" id="{5C9647BA-615A-4BC0-A451-7E7A8DA519D2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9175"/>
    <xdr:sp macro="" textlink="">
      <xdr:nvSpPr>
        <xdr:cNvPr id="3353" name="Text Box 6">
          <a:extLst>
            <a:ext uri="{FF2B5EF4-FFF2-40B4-BE49-F238E27FC236}">
              <a16:creationId xmlns:a16="http://schemas.microsoft.com/office/drawing/2014/main" id="{E576D926-C594-435E-B320-3D15F3F734FA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4" name="Text Box 4">
          <a:extLst>
            <a:ext uri="{FF2B5EF4-FFF2-40B4-BE49-F238E27FC236}">
              <a16:creationId xmlns:a16="http://schemas.microsoft.com/office/drawing/2014/main" id="{B55E0838-3E55-4800-AA3C-2D2570194E87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5" name="Text Box 6">
          <a:extLst>
            <a:ext uri="{FF2B5EF4-FFF2-40B4-BE49-F238E27FC236}">
              <a16:creationId xmlns:a16="http://schemas.microsoft.com/office/drawing/2014/main" id="{914A5EFD-7D53-44BE-80AA-F757B6AB88AE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274"/>
    <xdr:sp macro="" textlink="">
      <xdr:nvSpPr>
        <xdr:cNvPr id="3356" name="Text Box 4">
          <a:extLst>
            <a:ext uri="{FF2B5EF4-FFF2-40B4-BE49-F238E27FC236}">
              <a16:creationId xmlns:a16="http://schemas.microsoft.com/office/drawing/2014/main" id="{A3B37C49-518D-4B48-81B0-AFB1269808D3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274"/>
    <xdr:sp macro="" textlink="">
      <xdr:nvSpPr>
        <xdr:cNvPr id="3357" name="Text Box 6">
          <a:extLst>
            <a:ext uri="{FF2B5EF4-FFF2-40B4-BE49-F238E27FC236}">
              <a16:creationId xmlns:a16="http://schemas.microsoft.com/office/drawing/2014/main" id="{C1096558-CFC7-4920-A491-4C371A8277AB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8" name="Text Box 4">
          <a:extLst>
            <a:ext uri="{FF2B5EF4-FFF2-40B4-BE49-F238E27FC236}">
              <a16:creationId xmlns:a16="http://schemas.microsoft.com/office/drawing/2014/main" id="{0D3BD65E-D691-44BA-9BA2-F0BE01747AF4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359" name="Text Box 4">
          <a:extLst>
            <a:ext uri="{FF2B5EF4-FFF2-40B4-BE49-F238E27FC236}">
              <a16:creationId xmlns:a16="http://schemas.microsoft.com/office/drawing/2014/main" id="{DDA8C249-9136-47A4-8C8E-E51E2075E86A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360" name="Text Box 6">
          <a:extLst>
            <a:ext uri="{FF2B5EF4-FFF2-40B4-BE49-F238E27FC236}">
              <a16:creationId xmlns:a16="http://schemas.microsoft.com/office/drawing/2014/main" id="{59A76E99-1F8B-44B2-8B60-6F73F9F8AFC8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1" name="Text Box 4">
          <a:extLst>
            <a:ext uri="{FF2B5EF4-FFF2-40B4-BE49-F238E27FC236}">
              <a16:creationId xmlns:a16="http://schemas.microsoft.com/office/drawing/2014/main" id="{C6619E74-0CDB-45BC-8E5C-9DF1C43C556F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2" name="Text Box 6">
          <a:extLst>
            <a:ext uri="{FF2B5EF4-FFF2-40B4-BE49-F238E27FC236}">
              <a16:creationId xmlns:a16="http://schemas.microsoft.com/office/drawing/2014/main" id="{F18F8AB9-D1B2-4166-BD82-E2FC74552C5B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3" name="Text Box 4">
          <a:extLst>
            <a:ext uri="{FF2B5EF4-FFF2-40B4-BE49-F238E27FC236}">
              <a16:creationId xmlns:a16="http://schemas.microsoft.com/office/drawing/2014/main" id="{5CF2EBF0-372C-462B-BA28-CB9731446FC7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4" name="Text Box 6">
          <a:extLst>
            <a:ext uri="{FF2B5EF4-FFF2-40B4-BE49-F238E27FC236}">
              <a16:creationId xmlns:a16="http://schemas.microsoft.com/office/drawing/2014/main" id="{7A7033CB-2013-4F3D-9007-AAD3C6DD1DF4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5" name="Text Box 4">
          <a:extLst>
            <a:ext uri="{FF2B5EF4-FFF2-40B4-BE49-F238E27FC236}">
              <a16:creationId xmlns:a16="http://schemas.microsoft.com/office/drawing/2014/main" id="{F17271DA-AE64-4017-A83A-C8A2D1C2F2F2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6" name="Text Box 6">
          <a:extLst>
            <a:ext uri="{FF2B5EF4-FFF2-40B4-BE49-F238E27FC236}">
              <a16:creationId xmlns:a16="http://schemas.microsoft.com/office/drawing/2014/main" id="{09EA85CA-4BA8-4821-877A-BBE8EFA41172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3367" name="Text Box 4">
          <a:extLst>
            <a:ext uri="{FF2B5EF4-FFF2-40B4-BE49-F238E27FC236}">
              <a16:creationId xmlns:a16="http://schemas.microsoft.com/office/drawing/2014/main" id="{E4551804-CAD3-4A5A-B044-5C836CF8A7E4}"/>
            </a:ext>
          </a:extLst>
        </xdr:cNvPr>
        <xdr:cNvSpPr txBox="1">
          <a:spLocks noChangeArrowheads="1"/>
        </xdr:cNvSpPr>
      </xdr:nvSpPr>
      <xdr:spPr bwMode="auto">
        <a:xfrm>
          <a:off x="260032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3368" name="Text Box 6">
          <a:extLst>
            <a:ext uri="{FF2B5EF4-FFF2-40B4-BE49-F238E27FC236}">
              <a16:creationId xmlns:a16="http://schemas.microsoft.com/office/drawing/2014/main" id="{E2C0B031-5838-402A-B095-A043FDE3FA37}"/>
            </a:ext>
          </a:extLst>
        </xdr:cNvPr>
        <xdr:cNvSpPr txBox="1">
          <a:spLocks noChangeArrowheads="1"/>
        </xdr:cNvSpPr>
      </xdr:nvSpPr>
      <xdr:spPr bwMode="auto">
        <a:xfrm>
          <a:off x="260032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9" name="Text Box 4">
          <a:extLst>
            <a:ext uri="{FF2B5EF4-FFF2-40B4-BE49-F238E27FC236}">
              <a16:creationId xmlns:a16="http://schemas.microsoft.com/office/drawing/2014/main" id="{811DA2D5-42C5-4D14-AE52-12A810E3C3EC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70" name="Text Box 6">
          <a:extLst>
            <a:ext uri="{FF2B5EF4-FFF2-40B4-BE49-F238E27FC236}">
              <a16:creationId xmlns:a16="http://schemas.microsoft.com/office/drawing/2014/main" id="{B44E2687-544A-492C-BC83-836A8BFAEB1E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3371" name="Text Box 4">
          <a:extLst>
            <a:ext uri="{FF2B5EF4-FFF2-40B4-BE49-F238E27FC236}">
              <a16:creationId xmlns:a16="http://schemas.microsoft.com/office/drawing/2014/main" id="{81B2B25E-9B63-44D3-A353-9AFC55F4D7D3}"/>
            </a:ext>
          </a:extLst>
        </xdr:cNvPr>
        <xdr:cNvSpPr txBox="1">
          <a:spLocks noChangeArrowheads="1"/>
        </xdr:cNvSpPr>
      </xdr:nvSpPr>
      <xdr:spPr bwMode="auto">
        <a:xfrm>
          <a:off x="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3372" name="Text Box 6">
          <a:extLst>
            <a:ext uri="{FF2B5EF4-FFF2-40B4-BE49-F238E27FC236}">
              <a16:creationId xmlns:a16="http://schemas.microsoft.com/office/drawing/2014/main" id="{FEBE27AB-3169-4F25-BCCA-C2E2C5C3696C}"/>
            </a:ext>
          </a:extLst>
        </xdr:cNvPr>
        <xdr:cNvSpPr txBox="1">
          <a:spLocks noChangeArrowheads="1"/>
        </xdr:cNvSpPr>
      </xdr:nvSpPr>
      <xdr:spPr bwMode="auto">
        <a:xfrm>
          <a:off x="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225</xdr:row>
      <xdr:rowOff>0</xdr:rowOff>
    </xdr:from>
    <xdr:ext cx="85725" cy="114300"/>
    <xdr:sp macro="" textlink="">
      <xdr:nvSpPr>
        <xdr:cNvPr id="3373" name="Text Box 6">
          <a:extLst>
            <a:ext uri="{FF2B5EF4-FFF2-40B4-BE49-F238E27FC236}">
              <a16:creationId xmlns:a16="http://schemas.microsoft.com/office/drawing/2014/main" id="{9EAB4871-053F-44ED-BF32-25C0167EE361}"/>
            </a:ext>
          </a:extLst>
        </xdr:cNvPr>
        <xdr:cNvSpPr txBox="1">
          <a:spLocks noChangeArrowheads="1"/>
        </xdr:cNvSpPr>
      </xdr:nvSpPr>
      <xdr:spPr bwMode="auto">
        <a:xfrm>
          <a:off x="382905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9150"/>
    <xdr:sp macro="" textlink="">
      <xdr:nvSpPr>
        <xdr:cNvPr id="3374" name="Text Box 4">
          <a:extLst>
            <a:ext uri="{FF2B5EF4-FFF2-40B4-BE49-F238E27FC236}">
              <a16:creationId xmlns:a16="http://schemas.microsoft.com/office/drawing/2014/main" id="{32865412-BCB3-470B-A210-D0432DA57A24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9150"/>
    <xdr:sp macro="" textlink="">
      <xdr:nvSpPr>
        <xdr:cNvPr id="3375" name="Text Box 6">
          <a:extLst>
            <a:ext uri="{FF2B5EF4-FFF2-40B4-BE49-F238E27FC236}">
              <a16:creationId xmlns:a16="http://schemas.microsoft.com/office/drawing/2014/main" id="{2D0CA0E3-C194-47EF-9CF3-27C12DF17272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76" name="Text Box 6">
          <a:extLst>
            <a:ext uri="{FF2B5EF4-FFF2-40B4-BE49-F238E27FC236}">
              <a16:creationId xmlns:a16="http://schemas.microsoft.com/office/drawing/2014/main" id="{D5246D5D-7571-4485-BB74-70EFAB99DB68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377" name="Text Box 4">
          <a:extLst>
            <a:ext uri="{FF2B5EF4-FFF2-40B4-BE49-F238E27FC236}">
              <a16:creationId xmlns:a16="http://schemas.microsoft.com/office/drawing/2014/main" id="{D96EB4AF-EC9B-42F3-9EF1-29335E738C46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378" name="Text Box 6">
          <a:extLst>
            <a:ext uri="{FF2B5EF4-FFF2-40B4-BE49-F238E27FC236}">
              <a16:creationId xmlns:a16="http://schemas.microsoft.com/office/drawing/2014/main" id="{8CA26D1D-74BA-48EC-93FB-5F25D9D10A30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79" name="Text Box 4">
          <a:extLst>
            <a:ext uri="{FF2B5EF4-FFF2-40B4-BE49-F238E27FC236}">
              <a16:creationId xmlns:a16="http://schemas.microsoft.com/office/drawing/2014/main" id="{51E8D5E1-A858-4212-999B-A4172864A3DA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80" name="Text Box 6">
          <a:extLst>
            <a:ext uri="{FF2B5EF4-FFF2-40B4-BE49-F238E27FC236}">
              <a16:creationId xmlns:a16="http://schemas.microsoft.com/office/drawing/2014/main" id="{DD0DBA65-DDE2-4BFA-9758-3C5B342D9FBE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381" name="Text Box 4">
          <a:extLst>
            <a:ext uri="{FF2B5EF4-FFF2-40B4-BE49-F238E27FC236}">
              <a16:creationId xmlns:a16="http://schemas.microsoft.com/office/drawing/2014/main" id="{B95C9BEF-9598-4AC3-AC6D-62E4987D1478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382" name="Text Box 6">
          <a:extLst>
            <a:ext uri="{FF2B5EF4-FFF2-40B4-BE49-F238E27FC236}">
              <a16:creationId xmlns:a16="http://schemas.microsoft.com/office/drawing/2014/main" id="{9243F9A0-1C4C-4BF1-8F22-F4FD4FE885FF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83" name="Text Box 4">
          <a:extLst>
            <a:ext uri="{FF2B5EF4-FFF2-40B4-BE49-F238E27FC236}">
              <a16:creationId xmlns:a16="http://schemas.microsoft.com/office/drawing/2014/main" id="{4A157E2F-BDA3-4A3F-9B15-3A4267133353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84" name="Text Box 6">
          <a:extLst>
            <a:ext uri="{FF2B5EF4-FFF2-40B4-BE49-F238E27FC236}">
              <a16:creationId xmlns:a16="http://schemas.microsoft.com/office/drawing/2014/main" id="{6D79ACF3-5020-41B9-882D-7BB837825EF6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6274"/>
    <xdr:sp macro="" textlink="">
      <xdr:nvSpPr>
        <xdr:cNvPr id="3385" name="Text Box 4">
          <a:extLst>
            <a:ext uri="{FF2B5EF4-FFF2-40B4-BE49-F238E27FC236}">
              <a16:creationId xmlns:a16="http://schemas.microsoft.com/office/drawing/2014/main" id="{1A5A6C5F-0083-44E7-B96A-E38EE6C84BE1}"/>
            </a:ext>
          </a:extLst>
        </xdr:cNvPr>
        <xdr:cNvSpPr txBox="1">
          <a:spLocks noChangeArrowheads="1"/>
        </xdr:cNvSpPr>
      </xdr:nvSpPr>
      <xdr:spPr bwMode="auto">
        <a:xfrm>
          <a:off x="0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6274"/>
    <xdr:sp macro="" textlink="">
      <xdr:nvSpPr>
        <xdr:cNvPr id="3386" name="Text Box 6">
          <a:extLst>
            <a:ext uri="{FF2B5EF4-FFF2-40B4-BE49-F238E27FC236}">
              <a16:creationId xmlns:a16="http://schemas.microsoft.com/office/drawing/2014/main" id="{C52C588F-65F8-4865-9B6F-0343338703D6}"/>
            </a:ext>
          </a:extLst>
        </xdr:cNvPr>
        <xdr:cNvSpPr txBox="1">
          <a:spLocks noChangeArrowheads="1"/>
        </xdr:cNvSpPr>
      </xdr:nvSpPr>
      <xdr:spPr bwMode="auto">
        <a:xfrm>
          <a:off x="0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428625</xdr:rowOff>
    </xdr:from>
    <xdr:ext cx="85725" cy="150329"/>
    <xdr:sp macro="" textlink="">
      <xdr:nvSpPr>
        <xdr:cNvPr id="3387" name="Text Box 4">
          <a:extLst>
            <a:ext uri="{FF2B5EF4-FFF2-40B4-BE49-F238E27FC236}">
              <a16:creationId xmlns:a16="http://schemas.microsoft.com/office/drawing/2014/main" id="{70317F05-9459-46F9-AD8A-45C798DE7A74}"/>
            </a:ext>
          </a:extLst>
        </xdr:cNvPr>
        <xdr:cNvSpPr txBox="1">
          <a:spLocks noChangeArrowheads="1"/>
        </xdr:cNvSpPr>
      </xdr:nvSpPr>
      <xdr:spPr bwMode="auto">
        <a:xfrm>
          <a:off x="314325" y="469773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3388" name="Text Box 4">
          <a:extLst>
            <a:ext uri="{FF2B5EF4-FFF2-40B4-BE49-F238E27FC236}">
              <a16:creationId xmlns:a16="http://schemas.microsoft.com/office/drawing/2014/main" id="{864185D3-F0A6-47C8-AD7E-F01ED1287DC8}"/>
            </a:ext>
          </a:extLst>
        </xdr:cNvPr>
        <xdr:cNvSpPr txBox="1">
          <a:spLocks noChangeArrowheads="1"/>
        </xdr:cNvSpPr>
      </xdr:nvSpPr>
      <xdr:spPr bwMode="auto">
        <a:xfrm>
          <a:off x="3829050" y="48806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3389" name="Text Box 6">
          <a:extLst>
            <a:ext uri="{FF2B5EF4-FFF2-40B4-BE49-F238E27FC236}">
              <a16:creationId xmlns:a16="http://schemas.microsoft.com/office/drawing/2014/main" id="{F0324894-8651-4066-9219-0EA78DA94E26}"/>
            </a:ext>
          </a:extLst>
        </xdr:cNvPr>
        <xdr:cNvSpPr txBox="1">
          <a:spLocks noChangeArrowheads="1"/>
        </xdr:cNvSpPr>
      </xdr:nvSpPr>
      <xdr:spPr bwMode="auto">
        <a:xfrm>
          <a:off x="3829050" y="48806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0" name="Text Box 6">
          <a:extLst>
            <a:ext uri="{FF2B5EF4-FFF2-40B4-BE49-F238E27FC236}">
              <a16:creationId xmlns:a16="http://schemas.microsoft.com/office/drawing/2014/main" id="{866E3BB2-20E9-4F1B-8CEC-4F1089619A49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4218"/>
    <xdr:sp macro="" textlink="">
      <xdr:nvSpPr>
        <xdr:cNvPr id="3391" name="Text Box 4">
          <a:extLst>
            <a:ext uri="{FF2B5EF4-FFF2-40B4-BE49-F238E27FC236}">
              <a16:creationId xmlns:a16="http://schemas.microsoft.com/office/drawing/2014/main" id="{4F5404AC-553D-4048-8254-718B165B5B62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4218"/>
    <xdr:sp macro="" textlink="">
      <xdr:nvSpPr>
        <xdr:cNvPr id="3392" name="Text Box 6">
          <a:extLst>
            <a:ext uri="{FF2B5EF4-FFF2-40B4-BE49-F238E27FC236}">
              <a16:creationId xmlns:a16="http://schemas.microsoft.com/office/drawing/2014/main" id="{56DEC108-3782-47A1-BD3E-399D14C35F7E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3" name="Text Box 4">
          <a:extLst>
            <a:ext uri="{FF2B5EF4-FFF2-40B4-BE49-F238E27FC236}">
              <a16:creationId xmlns:a16="http://schemas.microsoft.com/office/drawing/2014/main" id="{6925312A-933B-4B55-BF8E-6562027AC56C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4" name="Text Box 6">
          <a:extLst>
            <a:ext uri="{FF2B5EF4-FFF2-40B4-BE49-F238E27FC236}">
              <a16:creationId xmlns:a16="http://schemas.microsoft.com/office/drawing/2014/main" id="{9B1AF5CE-3701-4F5C-8319-E7C47865CB1D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7957"/>
    <xdr:sp macro="" textlink="">
      <xdr:nvSpPr>
        <xdr:cNvPr id="3395" name="Text Box 4">
          <a:extLst>
            <a:ext uri="{FF2B5EF4-FFF2-40B4-BE49-F238E27FC236}">
              <a16:creationId xmlns:a16="http://schemas.microsoft.com/office/drawing/2014/main" id="{61078339-A793-4352-A1B1-07ED68F3A12D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7957"/>
    <xdr:sp macro="" textlink="">
      <xdr:nvSpPr>
        <xdr:cNvPr id="3396" name="Text Box 6">
          <a:extLst>
            <a:ext uri="{FF2B5EF4-FFF2-40B4-BE49-F238E27FC236}">
              <a16:creationId xmlns:a16="http://schemas.microsoft.com/office/drawing/2014/main" id="{2E01BC25-189D-4DED-8E0B-AA984F25BB41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7" name="Text Box 4">
          <a:extLst>
            <a:ext uri="{FF2B5EF4-FFF2-40B4-BE49-F238E27FC236}">
              <a16:creationId xmlns:a16="http://schemas.microsoft.com/office/drawing/2014/main" id="{8C266EC4-9CF8-4E4F-91BB-5A0664CD52D5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8" name="Text Box 6">
          <a:extLst>
            <a:ext uri="{FF2B5EF4-FFF2-40B4-BE49-F238E27FC236}">
              <a16:creationId xmlns:a16="http://schemas.microsoft.com/office/drawing/2014/main" id="{78697F9B-108F-4346-A2C6-E484B84CE9B0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7957"/>
    <xdr:sp macro="" textlink="">
      <xdr:nvSpPr>
        <xdr:cNvPr id="3399" name="Text Box 4">
          <a:extLst>
            <a:ext uri="{FF2B5EF4-FFF2-40B4-BE49-F238E27FC236}">
              <a16:creationId xmlns:a16="http://schemas.microsoft.com/office/drawing/2014/main" id="{4A015258-6683-4692-BBA3-8687C6A7D59B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7957"/>
    <xdr:sp macro="" textlink="">
      <xdr:nvSpPr>
        <xdr:cNvPr id="3400" name="Text Box 6">
          <a:extLst>
            <a:ext uri="{FF2B5EF4-FFF2-40B4-BE49-F238E27FC236}">
              <a16:creationId xmlns:a16="http://schemas.microsoft.com/office/drawing/2014/main" id="{2F2F0796-0946-4634-A92B-684A46A334C2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01" name="Text Box 4">
          <a:extLst>
            <a:ext uri="{FF2B5EF4-FFF2-40B4-BE49-F238E27FC236}">
              <a16:creationId xmlns:a16="http://schemas.microsoft.com/office/drawing/2014/main" id="{7CE50BF2-B338-4685-9606-8B89E3189EA4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02" name="Text Box 6">
          <a:extLst>
            <a:ext uri="{FF2B5EF4-FFF2-40B4-BE49-F238E27FC236}">
              <a16:creationId xmlns:a16="http://schemas.microsoft.com/office/drawing/2014/main" id="{E7345B09-58D3-42B8-930E-F0D3BF521866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03" name="Text Box 4">
          <a:extLst>
            <a:ext uri="{FF2B5EF4-FFF2-40B4-BE49-F238E27FC236}">
              <a16:creationId xmlns:a16="http://schemas.microsoft.com/office/drawing/2014/main" id="{5281F391-AD4B-437C-A461-2BD2AE003151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04" name="Text Box 6">
          <a:extLst>
            <a:ext uri="{FF2B5EF4-FFF2-40B4-BE49-F238E27FC236}">
              <a16:creationId xmlns:a16="http://schemas.microsoft.com/office/drawing/2014/main" id="{A614C091-3F5E-4F2E-949F-BF00311FD6AB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3405" name="Text Box 4">
          <a:extLst>
            <a:ext uri="{FF2B5EF4-FFF2-40B4-BE49-F238E27FC236}">
              <a16:creationId xmlns:a16="http://schemas.microsoft.com/office/drawing/2014/main" id="{77913A44-09E2-42E8-8252-C4E70DF9ADDA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3406" name="Text Box 6">
          <a:extLst>
            <a:ext uri="{FF2B5EF4-FFF2-40B4-BE49-F238E27FC236}">
              <a16:creationId xmlns:a16="http://schemas.microsoft.com/office/drawing/2014/main" id="{EAD1F8F0-F9C0-4130-A5F8-3EA98C5F6424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07" name="Text Box 6">
          <a:extLst>
            <a:ext uri="{FF2B5EF4-FFF2-40B4-BE49-F238E27FC236}">
              <a16:creationId xmlns:a16="http://schemas.microsoft.com/office/drawing/2014/main" id="{64821EE1-5FFD-4DEA-A94B-7D793A60B711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3408" name="Text Box 4">
          <a:extLst>
            <a:ext uri="{FF2B5EF4-FFF2-40B4-BE49-F238E27FC236}">
              <a16:creationId xmlns:a16="http://schemas.microsoft.com/office/drawing/2014/main" id="{01A19E18-ACE3-461A-827A-814CADABF1E4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3409" name="Text Box 6">
          <a:extLst>
            <a:ext uri="{FF2B5EF4-FFF2-40B4-BE49-F238E27FC236}">
              <a16:creationId xmlns:a16="http://schemas.microsoft.com/office/drawing/2014/main" id="{678BE5D8-EF50-4F68-B994-914627B1417C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10" name="Text Box 4">
          <a:extLst>
            <a:ext uri="{FF2B5EF4-FFF2-40B4-BE49-F238E27FC236}">
              <a16:creationId xmlns:a16="http://schemas.microsoft.com/office/drawing/2014/main" id="{5AF86016-E796-404A-A7AD-40CECB27811D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11" name="Text Box 6">
          <a:extLst>
            <a:ext uri="{FF2B5EF4-FFF2-40B4-BE49-F238E27FC236}">
              <a16:creationId xmlns:a16="http://schemas.microsoft.com/office/drawing/2014/main" id="{99B62D54-10DF-4D38-BCDF-4131CB37E173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3412" name="Text Box 4">
          <a:extLst>
            <a:ext uri="{FF2B5EF4-FFF2-40B4-BE49-F238E27FC236}">
              <a16:creationId xmlns:a16="http://schemas.microsoft.com/office/drawing/2014/main" id="{7A6CD32C-B043-453F-82E9-BFABD35DA1F6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3413" name="Text Box 6">
          <a:extLst>
            <a:ext uri="{FF2B5EF4-FFF2-40B4-BE49-F238E27FC236}">
              <a16:creationId xmlns:a16="http://schemas.microsoft.com/office/drawing/2014/main" id="{47C1827F-9F5B-4208-A2BE-1B1128B9A029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14" name="Text Box 4">
          <a:extLst>
            <a:ext uri="{FF2B5EF4-FFF2-40B4-BE49-F238E27FC236}">
              <a16:creationId xmlns:a16="http://schemas.microsoft.com/office/drawing/2014/main" id="{142EE7A6-906D-4ED2-9326-891EF5680B2E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15" name="Text Box 6">
          <a:extLst>
            <a:ext uri="{FF2B5EF4-FFF2-40B4-BE49-F238E27FC236}">
              <a16:creationId xmlns:a16="http://schemas.microsoft.com/office/drawing/2014/main" id="{8BB246B8-023B-4C05-BFA4-365B597DA72D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3416" name="Text Box 4">
          <a:extLst>
            <a:ext uri="{FF2B5EF4-FFF2-40B4-BE49-F238E27FC236}">
              <a16:creationId xmlns:a16="http://schemas.microsoft.com/office/drawing/2014/main" id="{9A414E1E-64B2-448A-935E-5C9CD264D7D2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3417" name="Text Box 6">
          <a:extLst>
            <a:ext uri="{FF2B5EF4-FFF2-40B4-BE49-F238E27FC236}">
              <a16:creationId xmlns:a16="http://schemas.microsoft.com/office/drawing/2014/main" id="{F1B64D3D-643E-4961-BFA3-FC6725485732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18" name="Text Box 4">
          <a:extLst>
            <a:ext uri="{FF2B5EF4-FFF2-40B4-BE49-F238E27FC236}">
              <a16:creationId xmlns:a16="http://schemas.microsoft.com/office/drawing/2014/main" id="{96BEBFD6-DD4D-4CB4-BB10-8E61B392F62E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19" name="Text Box 6">
          <a:extLst>
            <a:ext uri="{FF2B5EF4-FFF2-40B4-BE49-F238E27FC236}">
              <a16:creationId xmlns:a16="http://schemas.microsoft.com/office/drawing/2014/main" id="{23359D99-829A-4928-9004-A2CDD4A2E0D8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428625</xdr:rowOff>
    </xdr:from>
    <xdr:ext cx="85725" cy="150329"/>
    <xdr:sp macro="" textlink="">
      <xdr:nvSpPr>
        <xdr:cNvPr id="3420" name="Text Box 4">
          <a:extLst>
            <a:ext uri="{FF2B5EF4-FFF2-40B4-BE49-F238E27FC236}">
              <a16:creationId xmlns:a16="http://schemas.microsoft.com/office/drawing/2014/main" id="{C2F0BF33-7342-4C2B-B608-72B4E9877C6F}"/>
            </a:ext>
          </a:extLst>
        </xdr:cNvPr>
        <xdr:cNvSpPr txBox="1">
          <a:spLocks noChangeArrowheads="1"/>
        </xdr:cNvSpPr>
      </xdr:nvSpPr>
      <xdr:spPr bwMode="auto">
        <a:xfrm>
          <a:off x="314325" y="469773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421" name="Text Box 4">
          <a:extLst>
            <a:ext uri="{FF2B5EF4-FFF2-40B4-BE49-F238E27FC236}">
              <a16:creationId xmlns:a16="http://schemas.microsoft.com/office/drawing/2014/main" id="{3858EF9E-4C10-4000-89ED-BA96AC8B534E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422" name="Text Box 6">
          <a:extLst>
            <a:ext uri="{FF2B5EF4-FFF2-40B4-BE49-F238E27FC236}">
              <a16:creationId xmlns:a16="http://schemas.microsoft.com/office/drawing/2014/main" id="{353C820E-2A9C-4E6F-B854-65223A824982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221</xdr:row>
      <xdr:rowOff>47625</xdr:rowOff>
    </xdr:from>
    <xdr:ext cx="85725" cy="819150"/>
    <xdr:sp macro="" textlink="">
      <xdr:nvSpPr>
        <xdr:cNvPr id="3423" name="Text Box 4">
          <a:extLst>
            <a:ext uri="{FF2B5EF4-FFF2-40B4-BE49-F238E27FC236}">
              <a16:creationId xmlns:a16="http://schemas.microsoft.com/office/drawing/2014/main" id="{6AA78DE1-C71F-4636-BC0C-4A53E0C94405}"/>
            </a:ext>
          </a:extLst>
        </xdr:cNvPr>
        <xdr:cNvSpPr txBox="1">
          <a:spLocks noChangeArrowheads="1"/>
        </xdr:cNvSpPr>
      </xdr:nvSpPr>
      <xdr:spPr bwMode="auto">
        <a:xfrm>
          <a:off x="1800225" y="488537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9150"/>
    <xdr:sp macro="" textlink="">
      <xdr:nvSpPr>
        <xdr:cNvPr id="3424" name="Text Box 6">
          <a:extLst>
            <a:ext uri="{FF2B5EF4-FFF2-40B4-BE49-F238E27FC236}">
              <a16:creationId xmlns:a16="http://schemas.microsoft.com/office/drawing/2014/main" id="{761A6AD3-2F15-4D1C-A1D2-87A640AB6F20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25" name="Text Box 6">
          <a:extLst>
            <a:ext uri="{FF2B5EF4-FFF2-40B4-BE49-F238E27FC236}">
              <a16:creationId xmlns:a16="http://schemas.microsoft.com/office/drawing/2014/main" id="{4FBF1CB8-3E65-477B-BD3B-F9499504C2D5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426" name="Text Box 4">
          <a:extLst>
            <a:ext uri="{FF2B5EF4-FFF2-40B4-BE49-F238E27FC236}">
              <a16:creationId xmlns:a16="http://schemas.microsoft.com/office/drawing/2014/main" id="{8BFAB4AB-6E0C-46DC-A560-68A7E3CA3B4C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427" name="Text Box 6">
          <a:extLst>
            <a:ext uri="{FF2B5EF4-FFF2-40B4-BE49-F238E27FC236}">
              <a16:creationId xmlns:a16="http://schemas.microsoft.com/office/drawing/2014/main" id="{3837E416-6E40-48A1-AEB6-8C0FC5680A78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28" name="Text Box 4">
          <a:extLst>
            <a:ext uri="{FF2B5EF4-FFF2-40B4-BE49-F238E27FC236}">
              <a16:creationId xmlns:a16="http://schemas.microsoft.com/office/drawing/2014/main" id="{7A7B5DB3-4A2A-486F-9E91-5FD289C7F23B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29" name="Text Box 6">
          <a:extLst>
            <a:ext uri="{FF2B5EF4-FFF2-40B4-BE49-F238E27FC236}">
              <a16:creationId xmlns:a16="http://schemas.microsoft.com/office/drawing/2014/main" id="{F130A7A4-215F-478A-88BC-5D73DD8D1847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430" name="Text Box 4">
          <a:extLst>
            <a:ext uri="{FF2B5EF4-FFF2-40B4-BE49-F238E27FC236}">
              <a16:creationId xmlns:a16="http://schemas.microsoft.com/office/drawing/2014/main" id="{D370A579-D797-4C3C-91BD-54AC9DE58E1A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431" name="Text Box 6">
          <a:extLst>
            <a:ext uri="{FF2B5EF4-FFF2-40B4-BE49-F238E27FC236}">
              <a16:creationId xmlns:a16="http://schemas.microsoft.com/office/drawing/2014/main" id="{6A502D03-73AF-4BA9-952C-810469D742FE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32" name="Text Box 4">
          <a:extLst>
            <a:ext uri="{FF2B5EF4-FFF2-40B4-BE49-F238E27FC236}">
              <a16:creationId xmlns:a16="http://schemas.microsoft.com/office/drawing/2014/main" id="{D0ECDE6F-8420-4645-B477-0685E3CAF16C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221</xdr:row>
      <xdr:rowOff>0</xdr:rowOff>
    </xdr:from>
    <xdr:ext cx="85725" cy="676274"/>
    <xdr:sp macro="" textlink="">
      <xdr:nvSpPr>
        <xdr:cNvPr id="3433" name="Text Box 6">
          <a:extLst>
            <a:ext uri="{FF2B5EF4-FFF2-40B4-BE49-F238E27FC236}">
              <a16:creationId xmlns:a16="http://schemas.microsoft.com/office/drawing/2014/main" id="{6DC43140-FB24-42BC-8A80-4538FF947B8C}"/>
            </a:ext>
          </a:extLst>
        </xdr:cNvPr>
        <xdr:cNvSpPr txBox="1">
          <a:spLocks noChangeArrowheads="1"/>
        </xdr:cNvSpPr>
      </xdr:nvSpPr>
      <xdr:spPr bwMode="auto">
        <a:xfrm>
          <a:off x="21240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34" name="Text Box 4">
          <a:extLst>
            <a:ext uri="{FF2B5EF4-FFF2-40B4-BE49-F238E27FC236}">
              <a16:creationId xmlns:a16="http://schemas.microsoft.com/office/drawing/2014/main" id="{89649176-EF00-4100-92D2-C6A21968C131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35" name="Text Box 6">
          <a:extLst>
            <a:ext uri="{FF2B5EF4-FFF2-40B4-BE49-F238E27FC236}">
              <a16:creationId xmlns:a16="http://schemas.microsoft.com/office/drawing/2014/main" id="{3FA24EDD-850A-420A-9082-CF047871B5D6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226</xdr:row>
      <xdr:rowOff>47625</xdr:rowOff>
    </xdr:from>
    <xdr:ext cx="85725" cy="819150"/>
    <xdr:sp macro="" textlink="">
      <xdr:nvSpPr>
        <xdr:cNvPr id="3436" name="Text Box 4">
          <a:extLst>
            <a:ext uri="{FF2B5EF4-FFF2-40B4-BE49-F238E27FC236}">
              <a16:creationId xmlns:a16="http://schemas.microsoft.com/office/drawing/2014/main" id="{509BC6D0-B9B3-477B-AFB1-E38D713F2BFC}"/>
            </a:ext>
          </a:extLst>
        </xdr:cNvPr>
        <xdr:cNvSpPr txBox="1">
          <a:spLocks noChangeArrowheads="1"/>
        </xdr:cNvSpPr>
      </xdr:nvSpPr>
      <xdr:spPr bwMode="auto">
        <a:xfrm>
          <a:off x="1800225" y="50263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9150"/>
    <xdr:sp macro="" textlink="">
      <xdr:nvSpPr>
        <xdr:cNvPr id="3437" name="Text Box 6">
          <a:extLst>
            <a:ext uri="{FF2B5EF4-FFF2-40B4-BE49-F238E27FC236}">
              <a16:creationId xmlns:a16="http://schemas.microsoft.com/office/drawing/2014/main" id="{279BA7AE-37B7-4C8D-B124-E16E216E223A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38" name="Text Box 6">
          <a:extLst>
            <a:ext uri="{FF2B5EF4-FFF2-40B4-BE49-F238E27FC236}">
              <a16:creationId xmlns:a16="http://schemas.microsoft.com/office/drawing/2014/main" id="{E8A1DC8F-5E87-425B-A32A-926D7F66423E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9175"/>
    <xdr:sp macro="" textlink="">
      <xdr:nvSpPr>
        <xdr:cNvPr id="3439" name="Text Box 4">
          <a:extLst>
            <a:ext uri="{FF2B5EF4-FFF2-40B4-BE49-F238E27FC236}">
              <a16:creationId xmlns:a16="http://schemas.microsoft.com/office/drawing/2014/main" id="{810366E0-552F-4D89-98BC-79924D3F7967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9175"/>
    <xdr:sp macro="" textlink="">
      <xdr:nvSpPr>
        <xdr:cNvPr id="3440" name="Text Box 6">
          <a:extLst>
            <a:ext uri="{FF2B5EF4-FFF2-40B4-BE49-F238E27FC236}">
              <a16:creationId xmlns:a16="http://schemas.microsoft.com/office/drawing/2014/main" id="{90DEF769-F0E1-434E-B59F-4F846978F836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41" name="Text Box 4">
          <a:extLst>
            <a:ext uri="{FF2B5EF4-FFF2-40B4-BE49-F238E27FC236}">
              <a16:creationId xmlns:a16="http://schemas.microsoft.com/office/drawing/2014/main" id="{96245BAD-E24F-4A97-A863-EE0789A8A361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42" name="Text Box 6">
          <a:extLst>
            <a:ext uri="{FF2B5EF4-FFF2-40B4-BE49-F238E27FC236}">
              <a16:creationId xmlns:a16="http://schemas.microsoft.com/office/drawing/2014/main" id="{D8D654FE-E09C-4B67-AD3C-9637664D451A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274"/>
    <xdr:sp macro="" textlink="">
      <xdr:nvSpPr>
        <xdr:cNvPr id="3443" name="Text Box 4">
          <a:extLst>
            <a:ext uri="{FF2B5EF4-FFF2-40B4-BE49-F238E27FC236}">
              <a16:creationId xmlns:a16="http://schemas.microsoft.com/office/drawing/2014/main" id="{EEDFEF4B-9219-423F-BF08-B82E0D9EEDB9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274"/>
    <xdr:sp macro="" textlink="">
      <xdr:nvSpPr>
        <xdr:cNvPr id="3444" name="Text Box 6">
          <a:extLst>
            <a:ext uri="{FF2B5EF4-FFF2-40B4-BE49-F238E27FC236}">
              <a16:creationId xmlns:a16="http://schemas.microsoft.com/office/drawing/2014/main" id="{1DC09BF7-2212-4036-94C2-F9CB8ECE9F7D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45" name="Text Box 4">
          <a:extLst>
            <a:ext uri="{FF2B5EF4-FFF2-40B4-BE49-F238E27FC236}">
              <a16:creationId xmlns:a16="http://schemas.microsoft.com/office/drawing/2014/main" id="{D047BC7F-38E9-4E2D-B2E6-C18708A8AADD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226</xdr:row>
      <xdr:rowOff>0</xdr:rowOff>
    </xdr:from>
    <xdr:ext cx="85725" cy="676274"/>
    <xdr:sp macro="" textlink="">
      <xdr:nvSpPr>
        <xdr:cNvPr id="3446" name="Text Box 6">
          <a:extLst>
            <a:ext uri="{FF2B5EF4-FFF2-40B4-BE49-F238E27FC236}">
              <a16:creationId xmlns:a16="http://schemas.microsoft.com/office/drawing/2014/main" id="{488F5BB1-CEF3-4F1D-AF08-5D9CEB760F7E}"/>
            </a:ext>
          </a:extLst>
        </xdr:cNvPr>
        <xdr:cNvSpPr txBox="1">
          <a:spLocks noChangeArrowheads="1"/>
        </xdr:cNvSpPr>
      </xdr:nvSpPr>
      <xdr:spPr bwMode="auto">
        <a:xfrm>
          <a:off x="212407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80</xdr:row>
      <xdr:rowOff>85725</xdr:rowOff>
    </xdr:from>
    <xdr:ext cx="85725" cy="676274"/>
    <xdr:sp macro="" textlink="">
      <xdr:nvSpPr>
        <xdr:cNvPr id="3447" name="Text Box 6">
          <a:extLst>
            <a:ext uri="{FF2B5EF4-FFF2-40B4-BE49-F238E27FC236}">
              <a16:creationId xmlns:a16="http://schemas.microsoft.com/office/drawing/2014/main" id="{EC676058-F7F3-4971-A8D3-375871B18B98}"/>
            </a:ext>
          </a:extLst>
        </xdr:cNvPr>
        <xdr:cNvSpPr txBox="1">
          <a:spLocks noChangeArrowheads="1"/>
        </xdr:cNvSpPr>
      </xdr:nvSpPr>
      <xdr:spPr bwMode="auto">
        <a:xfrm>
          <a:off x="2190750" y="17345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111</xdr:row>
      <xdr:rowOff>85725</xdr:rowOff>
    </xdr:from>
    <xdr:ext cx="85725" cy="676274"/>
    <xdr:sp macro="" textlink="">
      <xdr:nvSpPr>
        <xdr:cNvPr id="3448" name="Text Box 6">
          <a:extLst>
            <a:ext uri="{FF2B5EF4-FFF2-40B4-BE49-F238E27FC236}">
              <a16:creationId xmlns:a16="http://schemas.microsoft.com/office/drawing/2014/main" id="{513A9A84-BD63-4E58-B72F-8279DFBBA61C}"/>
            </a:ext>
          </a:extLst>
        </xdr:cNvPr>
        <xdr:cNvSpPr txBox="1">
          <a:spLocks noChangeArrowheads="1"/>
        </xdr:cNvSpPr>
      </xdr:nvSpPr>
      <xdr:spPr bwMode="auto">
        <a:xfrm>
          <a:off x="2190750" y="24155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140</xdr:row>
      <xdr:rowOff>85725</xdr:rowOff>
    </xdr:from>
    <xdr:ext cx="85725" cy="676274"/>
    <xdr:sp macro="" textlink="">
      <xdr:nvSpPr>
        <xdr:cNvPr id="3449" name="Text Box 6">
          <a:extLst>
            <a:ext uri="{FF2B5EF4-FFF2-40B4-BE49-F238E27FC236}">
              <a16:creationId xmlns:a16="http://schemas.microsoft.com/office/drawing/2014/main" id="{6285A77B-63C0-4F4E-85E0-D194EDB3BAB1}"/>
            </a:ext>
          </a:extLst>
        </xdr:cNvPr>
        <xdr:cNvSpPr txBox="1">
          <a:spLocks noChangeArrowheads="1"/>
        </xdr:cNvSpPr>
      </xdr:nvSpPr>
      <xdr:spPr bwMode="auto">
        <a:xfrm>
          <a:off x="2190750" y="30727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169</xdr:row>
      <xdr:rowOff>85725</xdr:rowOff>
    </xdr:from>
    <xdr:ext cx="85725" cy="676274"/>
    <xdr:sp macro="" textlink="">
      <xdr:nvSpPr>
        <xdr:cNvPr id="3450" name="Text Box 6">
          <a:extLst>
            <a:ext uri="{FF2B5EF4-FFF2-40B4-BE49-F238E27FC236}">
              <a16:creationId xmlns:a16="http://schemas.microsoft.com/office/drawing/2014/main" id="{A5F46C1E-E49E-439A-B001-B6429D84CF3F}"/>
            </a:ext>
          </a:extLst>
        </xdr:cNvPr>
        <xdr:cNvSpPr txBox="1">
          <a:spLocks noChangeArrowheads="1"/>
        </xdr:cNvSpPr>
      </xdr:nvSpPr>
      <xdr:spPr bwMode="auto">
        <a:xfrm>
          <a:off x="2190750" y="373284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198</xdr:row>
      <xdr:rowOff>85725</xdr:rowOff>
    </xdr:from>
    <xdr:ext cx="85725" cy="676274"/>
    <xdr:sp macro="" textlink="">
      <xdr:nvSpPr>
        <xdr:cNvPr id="3451" name="Text Box 6">
          <a:extLst>
            <a:ext uri="{FF2B5EF4-FFF2-40B4-BE49-F238E27FC236}">
              <a16:creationId xmlns:a16="http://schemas.microsoft.com/office/drawing/2014/main" id="{8A3527EA-0084-4488-8CAF-DF01BC60177B}"/>
            </a:ext>
          </a:extLst>
        </xdr:cNvPr>
        <xdr:cNvSpPr txBox="1">
          <a:spLocks noChangeArrowheads="1"/>
        </xdr:cNvSpPr>
      </xdr:nvSpPr>
      <xdr:spPr bwMode="auto">
        <a:xfrm>
          <a:off x="2190750" y="439293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227</xdr:row>
      <xdr:rowOff>85725</xdr:rowOff>
    </xdr:from>
    <xdr:ext cx="85725" cy="676274"/>
    <xdr:sp macro="" textlink="">
      <xdr:nvSpPr>
        <xdr:cNvPr id="3452" name="Text Box 6">
          <a:extLst>
            <a:ext uri="{FF2B5EF4-FFF2-40B4-BE49-F238E27FC236}">
              <a16:creationId xmlns:a16="http://schemas.microsoft.com/office/drawing/2014/main" id="{44DD9F8A-EE33-49BF-A20D-586F8E888E2C}"/>
            </a:ext>
          </a:extLst>
        </xdr:cNvPr>
        <xdr:cNvSpPr txBox="1">
          <a:spLocks noChangeArrowheads="1"/>
        </xdr:cNvSpPr>
      </xdr:nvSpPr>
      <xdr:spPr bwMode="auto">
        <a:xfrm>
          <a:off x="2190750" y="50501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504825</xdr:colOff>
      <xdr:row>0</xdr:row>
      <xdr:rowOff>114300</xdr:rowOff>
    </xdr:from>
    <xdr:to>
      <xdr:col>2</xdr:col>
      <xdr:colOff>314325</xdr:colOff>
      <xdr:row>4</xdr:row>
      <xdr:rowOff>28574</xdr:rowOff>
    </xdr:to>
    <xdr:pic>
      <xdr:nvPicPr>
        <xdr:cNvPr id="3453" name="3452 Imagen">
          <a:extLst>
            <a:ext uri="{FF2B5EF4-FFF2-40B4-BE49-F238E27FC236}">
              <a16:creationId xmlns:a16="http://schemas.microsoft.com/office/drawing/2014/main" id="{A66B5920-1B69-4AAD-9828-ACECE6E43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114300"/>
          <a:ext cx="1019175" cy="733424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54" name="Text Box 4">
          <a:extLst>
            <a:ext uri="{FF2B5EF4-FFF2-40B4-BE49-F238E27FC236}">
              <a16:creationId xmlns:a16="http://schemas.microsoft.com/office/drawing/2014/main" id="{BB7A6876-52DD-4BA6-89E1-0E9EBE7B57D7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55" name="Text Box 6">
          <a:extLst>
            <a:ext uri="{FF2B5EF4-FFF2-40B4-BE49-F238E27FC236}">
              <a16:creationId xmlns:a16="http://schemas.microsoft.com/office/drawing/2014/main" id="{D3EC7285-DB21-4B1C-ABC4-1E3BDC821293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56" name="Text Box 8">
          <a:extLst>
            <a:ext uri="{FF2B5EF4-FFF2-40B4-BE49-F238E27FC236}">
              <a16:creationId xmlns:a16="http://schemas.microsoft.com/office/drawing/2014/main" id="{4CE74C23-B1CA-4189-B5BF-E720E05F44C9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57" name="Text Box 4">
          <a:extLst>
            <a:ext uri="{FF2B5EF4-FFF2-40B4-BE49-F238E27FC236}">
              <a16:creationId xmlns:a16="http://schemas.microsoft.com/office/drawing/2014/main" id="{BE50E883-8935-4FFF-A434-EA8043ED75FA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58" name="Text Box 6">
          <a:extLst>
            <a:ext uri="{FF2B5EF4-FFF2-40B4-BE49-F238E27FC236}">
              <a16:creationId xmlns:a16="http://schemas.microsoft.com/office/drawing/2014/main" id="{F7C8A1AB-85F0-4F6C-BBA4-28785E6C4728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59" name="Text Box 8">
          <a:extLst>
            <a:ext uri="{FF2B5EF4-FFF2-40B4-BE49-F238E27FC236}">
              <a16:creationId xmlns:a16="http://schemas.microsoft.com/office/drawing/2014/main" id="{54D4C985-C122-4D67-BD09-AB2C4400CBAE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76200</xdr:rowOff>
    </xdr:to>
    <xdr:sp macro="" textlink="">
      <xdr:nvSpPr>
        <xdr:cNvPr id="3460" name="Text Box 4">
          <a:extLst>
            <a:ext uri="{FF2B5EF4-FFF2-40B4-BE49-F238E27FC236}">
              <a16:creationId xmlns:a16="http://schemas.microsoft.com/office/drawing/2014/main" id="{F021FB18-A5E4-4B8B-83C7-1EC5D4814A2A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76200</xdr:rowOff>
    </xdr:to>
    <xdr:sp macro="" textlink="">
      <xdr:nvSpPr>
        <xdr:cNvPr id="3461" name="Text Box 6">
          <a:extLst>
            <a:ext uri="{FF2B5EF4-FFF2-40B4-BE49-F238E27FC236}">
              <a16:creationId xmlns:a16="http://schemas.microsoft.com/office/drawing/2014/main" id="{316B357C-FB39-40AE-A771-1BBD2A5493AF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76200</xdr:rowOff>
    </xdr:to>
    <xdr:sp macro="" textlink="">
      <xdr:nvSpPr>
        <xdr:cNvPr id="3462" name="Text Box 8">
          <a:extLst>
            <a:ext uri="{FF2B5EF4-FFF2-40B4-BE49-F238E27FC236}">
              <a16:creationId xmlns:a16="http://schemas.microsoft.com/office/drawing/2014/main" id="{0DF62BB6-ACCD-4841-8730-367C337ED217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63" name="Text Box 4">
          <a:extLst>
            <a:ext uri="{FF2B5EF4-FFF2-40B4-BE49-F238E27FC236}">
              <a16:creationId xmlns:a16="http://schemas.microsoft.com/office/drawing/2014/main" id="{7ECF7D67-18EA-4849-9B77-3454242E5E03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64" name="Text Box 6">
          <a:extLst>
            <a:ext uri="{FF2B5EF4-FFF2-40B4-BE49-F238E27FC236}">
              <a16:creationId xmlns:a16="http://schemas.microsoft.com/office/drawing/2014/main" id="{2A2F0268-EBD4-45F8-B90B-42A9CF7158DD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65" name="Text Box 8">
          <a:extLst>
            <a:ext uri="{FF2B5EF4-FFF2-40B4-BE49-F238E27FC236}">
              <a16:creationId xmlns:a16="http://schemas.microsoft.com/office/drawing/2014/main" id="{C0AB11FE-F32A-4BC7-BCA1-B9DC316F2097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66" name="Text Box 4">
          <a:extLst>
            <a:ext uri="{FF2B5EF4-FFF2-40B4-BE49-F238E27FC236}">
              <a16:creationId xmlns:a16="http://schemas.microsoft.com/office/drawing/2014/main" id="{52F5F689-EBD4-45B9-A2C5-327D7CBFB176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67" name="Text Box 6">
          <a:extLst>
            <a:ext uri="{FF2B5EF4-FFF2-40B4-BE49-F238E27FC236}">
              <a16:creationId xmlns:a16="http://schemas.microsoft.com/office/drawing/2014/main" id="{504DA51D-9644-4A70-A31B-8A21196C6087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68" name="Text Box 8">
          <a:extLst>
            <a:ext uri="{FF2B5EF4-FFF2-40B4-BE49-F238E27FC236}">
              <a16:creationId xmlns:a16="http://schemas.microsoft.com/office/drawing/2014/main" id="{D8490F07-027B-451C-8135-2C6C8B66C280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314325</xdr:colOff>
      <xdr:row>76</xdr:row>
      <xdr:rowOff>152400</xdr:rowOff>
    </xdr:from>
    <xdr:ext cx="85725" cy="676274"/>
    <xdr:sp macro="" textlink="">
      <xdr:nvSpPr>
        <xdr:cNvPr id="3469" name="Text Box 6">
          <a:extLst>
            <a:ext uri="{FF2B5EF4-FFF2-40B4-BE49-F238E27FC236}">
              <a16:creationId xmlns:a16="http://schemas.microsoft.com/office/drawing/2014/main" id="{B818307C-18F8-489F-A243-B3960989BEEC}"/>
            </a:ext>
          </a:extLst>
        </xdr:cNvPr>
        <xdr:cNvSpPr txBox="1">
          <a:spLocks noChangeArrowheads="1"/>
        </xdr:cNvSpPr>
      </xdr:nvSpPr>
      <xdr:spPr bwMode="auto">
        <a:xfrm>
          <a:off x="3476625" y="16240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44</xdr:row>
      <xdr:rowOff>76200</xdr:rowOff>
    </xdr:from>
    <xdr:ext cx="85725" cy="819150"/>
    <xdr:sp macro="" textlink="">
      <xdr:nvSpPr>
        <xdr:cNvPr id="3470" name="Text Box 4">
          <a:extLst>
            <a:ext uri="{FF2B5EF4-FFF2-40B4-BE49-F238E27FC236}">
              <a16:creationId xmlns:a16="http://schemas.microsoft.com/office/drawing/2014/main" id="{2DDF2556-31C7-4F8F-A2A3-6F50E5093052}"/>
            </a:ext>
          </a:extLst>
        </xdr:cNvPr>
        <xdr:cNvSpPr txBox="1">
          <a:spLocks noChangeArrowheads="1"/>
        </xdr:cNvSpPr>
      </xdr:nvSpPr>
      <xdr:spPr bwMode="auto">
        <a:xfrm>
          <a:off x="2628900" y="91059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44</xdr:row>
      <xdr:rowOff>85725</xdr:rowOff>
    </xdr:from>
    <xdr:ext cx="85725" cy="676274"/>
    <xdr:sp macro="" textlink="">
      <xdr:nvSpPr>
        <xdr:cNvPr id="3471" name="Text Box 6">
          <a:extLst>
            <a:ext uri="{FF2B5EF4-FFF2-40B4-BE49-F238E27FC236}">
              <a16:creationId xmlns:a16="http://schemas.microsoft.com/office/drawing/2014/main" id="{428824F2-1DF8-4B2B-9160-E23F0B9C560E}"/>
            </a:ext>
          </a:extLst>
        </xdr:cNvPr>
        <xdr:cNvSpPr txBox="1">
          <a:spLocks noChangeArrowheads="1"/>
        </xdr:cNvSpPr>
      </xdr:nvSpPr>
      <xdr:spPr bwMode="auto">
        <a:xfrm>
          <a:off x="2190750" y="9115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45</xdr:row>
      <xdr:rowOff>152400</xdr:rowOff>
    </xdr:from>
    <xdr:ext cx="85725" cy="676274"/>
    <xdr:sp macro="" textlink="">
      <xdr:nvSpPr>
        <xdr:cNvPr id="3472" name="Text Box 6">
          <a:extLst>
            <a:ext uri="{FF2B5EF4-FFF2-40B4-BE49-F238E27FC236}">
              <a16:creationId xmlns:a16="http://schemas.microsoft.com/office/drawing/2014/main" id="{FA43AA5D-4AD8-4D4E-BE83-6EDA47829831}"/>
            </a:ext>
          </a:extLst>
        </xdr:cNvPr>
        <xdr:cNvSpPr txBox="1">
          <a:spLocks noChangeArrowheads="1"/>
        </xdr:cNvSpPr>
      </xdr:nvSpPr>
      <xdr:spPr bwMode="auto">
        <a:xfrm>
          <a:off x="3476625" y="9420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VENTARIO\Downloads\Pp%202016%20Irw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Instructivo de llenado-Formato"/>
      <sheetName val="Hoja1"/>
      <sheetName val="Nota de Conocimiento"/>
      <sheetName val="Instructivo"/>
      <sheetName val="Instructivo con Formato "/>
      <sheetName val="Ejemplo"/>
      <sheetName val="Programa 1"/>
      <sheetName val="Programa 2"/>
      <sheetName val="Programa 3"/>
      <sheetName val="Programa 4"/>
      <sheetName val="Programa 5"/>
      <sheetName val="Programa 6"/>
      <sheetName val="Programa 7"/>
      <sheetName val="Programa 8"/>
      <sheetName val="Programa 9"/>
      <sheetName val="Programa 10"/>
      <sheetName val="Programa 13"/>
      <sheetName val="Programa 11"/>
      <sheetName val="Programa 12"/>
      <sheetName val="programa 14"/>
      <sheetName val="Programa 16"/>
    </sheetNames>
    <sheetDataSet>
      <sheetData sheetId="0" refreshError="1">
        <row r="1">
          <cell r="B1" t="str">
            <v>CLAVE</v>
          </cell>
          <cell r="C1" t="str">
            <v>SUJETO</v>
          </cell>
        </row>
        <row r="2">
          <cell r="B2" t="str">
            <v>01/01</v>
          </cell>
          <cell r="C2" t="str">
            <v>Puebla</v>
          </cell>
        </row>
        <row r="3">
          <cell r="B3" t="str">
            <v>07/01</v>
          </cell>
          <cell r="C3" t="str">
            <v>San Martín Texmelucan</v>
          </cell>
        </row>
        <row r="4">
          <cell r="B4" t="str">
            <v>07/02</v>
          </cell>
          <cell r="C4" t="str">
            <v>Chiautzingo</v>
          </cell>
        </row>
        <row r="5">
          <cell r="B5" t="str">
            <v>07/03</v>
          </cell>
          <cell r="C5" t="str">
            <v>Huejotzingo</v>
          </cell>
        </row>
        <row r="6">
          <cell r="B6" t="str">
            <v>07/04</v>
          </cell>
          <cell r="C6" t="str">
            <v>San Felipe Teotlalcingo</v>
          </cell>
        </row>
        <row r="7">
          <cell r="B7" t="str">
            <v>07/05</v>
          </cell>
          <cell r="C7" t="str">
            <v>San Matías Tlalancaleca</v>
          </cell>
        </row>
        <row r="8">
          <cell r="B8" t="str">
            <v>07/06</v>
          </cell>
          <cell r="C8" t="str">
            <v>San Salvador el Verde</v>
          </cell>
        </row>
        <row r="9">
          <cell r="B9" t="str">
            <v>07/07</v>
          </cell>
          <cell r="C9" t="str">
            <v>Tlahuapan</v>
          </cell>
        </row>
        <row r="10">
          <cell r="B10" t="str">
            <v>08/01</v>
          </cell>
          <cell r="C10" t="str">
            <v>San Pedro Cholula</v>
          </cell>
        </row>
        <row r="11">
          <cell r="B11" t="str">
            <v>08/02</v>
          </cell>
          <cell r="C11" t="str">
            <v>Calpan</v>
          </cell>
        </row>
        <row r="12">
          <cell r="B12" t="str">
            <v>08/03</v>
          </cell>
          <cell r="C12" t="str">
            <v>Coronango</v>
          </cell>
        </row>
        <row r="13">
          <cell r="B13" t="str">
            <v>08/04</v>
          </cell>
          <cell r="C13" t="str">
            <v>Cuautlancingo</v>
          </cell>
        </row>
        <row r="14">
          <cell r="B14" t="str">
            <v>08/05</v>
          </cell>
          <cell r="C14" t="str">
            <v>Domingo Arenas</v>
          </cell>
        </row>
        <row r="15">
          <cell r="B15" t="str">
            <v>08/06</v>
          </cell>
          <cell r="C15" t="str">
            <v>Juan C. Bonilla</v>
          </cell>
        </row>
        <row r="16">
          <cell r="B16" t="str">
            <v>08/07</v>
          </cell>
          <cell r="C16" t="str">
            <v>San Gregorio Atzompa</v>
          </cell>
        </row>
        <row r="17">
          <cell r="B17" t="str">
            <v>08/08</v>
          </cell>
          <cell r="C17" t="str">
            <v>San Jerónimo Tecuanipan</v>
          </cell>
        </row>
        <row r="18">
          <cell r="B18" t="str">
            <v>08/09</v>
          </cell>
          <cell r="C18" t="str">
            <v>San Miguel Xoxtla</v>
          </cell>
        </row>
        <row r="19">
          <cell r="B19" t="str">
            <v>08/10</v>
          </cell>
          <cell r="C19" t="str">
            <v>Tlaltenango</v>
          </cell>
        </row>
        <row r="20">
          <cell r="B20" t="str">
            <v>09/01</v>
          </cell>
          <cell r="C20" t="str">
            <v>Atlixco</v>
          </cell>
        </row>
        <row r="21">
          <cell r="B21" t="str">
            <v>09/02</v>
          </cell>
          <cell r="C21" t="str">
            <v>Nealtican</v>
          </cell>
        </row>
        <row r="22">
          <cell r="B22" t="str">
            <v>09/03</v>
          </cell>
          <cell r="C22" t="str">
            <v>Ocoyucan</v>
          </cell>
        </row>
        <row r="23">
          <cell r="B23" t="str">
            <v>09/04</v>
          </cell>
          <cell r="C23" t="str">
            <v>San Andrés Cholula</v>
          </cell>
        </row>
        <row r="24">
          <cell r="B24" t="str">
            <v>09/05</v>
          </cell>
          <cell r="C24" t="str">
            <v>San Nicolás de los Ranchos</v>
          </cell>
        </row>
        <row r="25">
          <cell r="B25" t="str">
            <v>09/06</v>
          </cell>
          <cell r="C25" t="str">
            <v>Santa Isabel Cholula</v>
          </cell>
        </row>
        <row r="26">
          <cell r="B26" t="str">
            <v>09/07</v>
          </cell>
          <cell r="C26" t="str">
            <v>Tianguismanalco</v>
          </cell>
        </row>
        <row r="27">
          <cell r="B27" t="str">
            <v>09/08</v>
          </cell>
          <cell r="C27" t="str">
            <v>Tochimilco</v>
          </cell>
        </row>
        <row r="28">
          <cell r="B28" t="str">
            <v>10/01</v>
          </cell>
          <cell r="C28" t="str">
            <v>Izúcar de Matamoros</v>
          </cell>
        </row>
        <row r="29">
          <cell r="B29" t="str">
            <v>10/02</v>
          </cell>
          <cell r="C29" t="str">
            <v>Acteopan</v>
          </cell>
        </row>
        <row r="30">
          <cell r="B30" t="str">
            <v>10/03</v>
          </cell>
          <cell r="C30" t="str">
            <v>Ahuatlán</v>
          </cell>
        </row>
        <row r="31">
          <cell r="B31" t="str">
            <v>10/04</v>
          </cell>
          <cell r="C31" t="str">
            <v>Atzitzihuacan</v>
          </cell>
        </row>
        <row r="32">
          <cell r="B32" t="str">
            <v>10/05</v>
          </cell>
          <cell r="C32" t="str">
            <v>Coatzingo</v>
          </cell>
        </row>
        <row r="33">
          <cell r="B33" t="str">
            <v>10/06</v>
          </cell>
          <cell r="C33" t="str">
            <v>Cohuecan</v>
          </cell>
        </row>
        <row r="34">
          <cell r="B34" t="str">
            <v>10/07</v>
          </cell>
          <cell r="C34" t="str">
            <v>Epatlán</v>
          </cell>
        </row>
        <row r="35">
          <cell r="B35" t="str">
            <v>10/08</v>
          </cell>
          <cell r="C35" t="str">
            <v>Huaquechula</v>
          </cell>
        </row>
        <row r="36">
          <cell r="B36" t="str">
            <v>10/09</v>
          </cell>
          <cell r="C36" t="str">
            <v>San Diego la Mesa Tochimiltzingo</v>
          </cell>
        </row>
        <row r="37">
          <cell r="B37" t="str">
            <v>10/10</v>
          </cell>
          <cell r="C37" t="str">
            <v>San Martín Totoltepec</v>
          </cell>
        </row>
        <row r="38">
          <cell r="B38" t="str">
            <v>10/11</v>
          </cell>
          <cell r="C38" t="str">
            <v>Teopantlán</v>
          </cell>
        </row>
        <row r="39">
          <cell r="B39" t="str">
            <v>10/12</v>
          </cell>
          <cell r="C39" t="str">
            <v>Tepemaxalco</v>
          </cell>
        </row>
        <row r="40">
          <cell r="B40" t="str">
            <v>10/13</v>
          </cell>
          <cell r="C40" t="str">
            <v>Tepeojuma</v>
          </cell>
        </row>
        <row r="41">
          <cell r="B41" t="str">
            <v>10/14</v>
          </cell>
          <cell r="C41" t="str">
            <v>Tepexco</v>
          </cell>
        </row>
        <row r="42">
          <cell r="B42" t="str">
            <v>10/15</v>
          </cell>
          <cell r="C42" t="str">
            <v>Tilapa</v>
          </cell>
        </row>
        <row r="43">
          <cell r="B43" t="str">
            <v>10/16</v>
          </cell>
          <cell r="C43" t="str">
            <v>Tlapanalá</v>
          </cell>
        </row>
        <row r="44">
          <cell r="B44" t="str">
            <v>10/17</v>
          </cell>
          <cell r="C44" t="str">
            <v>Xochiltepec</v>
          </cell>
        </row>
        <row r="45">
          <cell r="B45" t="str">
            <v>11/01</v>
          </cell>
          <cell r="C45" t="str">
            <v>Chiautla</v>
          </cell>
        </row>
        <row r="46">
          <cell r="B46" t="str">
            <v>11/02</v>
          </cell>
          <cell r="C46" t="str">
            <v>Albino Zertuche</v>
          </cell>
        </row>
        <row r="47">
          <cell r="B47" t="str">
            <v>11/03</v>
          </cell>
          <cell r="C47" t="str">
            <v>Atzala</v>
          </cell>
        </row>
        <row r="48">
          <cell r="B48" t="str">
            <v>11/04</v>
          </cell>
          <cell r="C48" t="str">
            <v>Chietla</v>
          </cell>
        </row>
        <row r="49">
          <cell r="B49" t="str">
            <v>11/05</v>
          </cell>
          <cell r="C49" t="str">
            <v>Chila de la Sal</v>
          </cell>
        </row>
        <row r="50">
          <cell r="B50" t="str">
            <v>11/06</v>
          </cell>
          <cell r="C50" t="str">
            <v>Cohetzala</v>
          </cell>
        </row>
        <row r="51">
          <cell r="B51" t="str">
            <v>11/07</v>
          </cell>
          <cell r="C51" t="str">
            <v>Huehuetlán el Chico</v>
          </cell>
        </row>
        <row r="52">
          <cell r="B52" t="str">
            <v>11/08</v>
          </cell>
          <cell r="C52" t="str">
            <v>Ixcamilpa de Guerrero</v>
          </cell>
        </row>
        <row r="53">
          <cell r="B53" t="str">
            <v>11/09</v>
          </cell>
          <cell r="C53" t="str">
            <v>Jolalpan</v>
          </cell>
        </row>
        <row r="54">
          <cell r="B54" t="str">
            <v>11/10</v>
          </cell>
          <cell r="C54" t="str">
            <v>Teotlalco</v>
          </cell>
        </row>
        <row r="55">
          <cell r="B55" t="str">
            <v>11/11</v>
          </cell>
          <cell r="C55" t="str">
            <v>Tulcingo</v>
          </cell>
        </row>
        <row r="56">
          <cell r="B56" t="str">
            <v>11/12</v>
          </cell>
          <cell r="C56" t="str">
            <v>Xicotlán</v>
          </cell>
        </row>
        <row r="57">
          <cell r="B57" t="str">
            <v>12/01</v>
          </cell>
          <cell r="C57" t="str">
            <v>Acatlán</v>
          </cell>
        </row>
        <row r="58">
          <cell r="B58" t="str">
            <v>12/02</v>
          </cell>
          <cell r="C58" t="str">
            <v>Ahuehuetitla</v>
          </cell>
        </row>
        <row r="59">
          <cell r="B59" t="str">
            <v>12/03</v>
          </cell>
          <cell r="C59" t="str">
            <v>Axutla</v>
          </cell>
        </row>
        <row r="60">
          <cell r="B60" t="str">
            <v>12/04</v>
          </cell>
          <cell r="C60" t="str">
            <v>Chila</v>
          </cell>
        </row>
        <row r="61">
          <cell r="B61" t="str">
            <v>12/05</v>
          </cell>
          <cell r="C61" t="str">
            <v>Chinantla</v>
          </cell>
        </row>
        <row r="62">
          <cell r="B62" t="str">
            <v>12/06</v>
          </cell>
          <cell r="C62" t="str">
            <v>Guadalupe</v>
          </cell>
        </row>
        <row r="63">
          <cell r="B63" t="str">
            <v>12/07</v>
          </cell>
          <cell r="C63" t="str">
            <v>Petlalcingo</v>
          </cell>
        </row>
        <row r="64">
          <cell r="B64" t="str">
            <v>12/08</v>
          </cell>
          <cell r="C64" t="str">
            <v>Piaxtla</v>
          </cell>
        </row>
        <row r="65">
          <cell r="B65" t="str">
            <v>12/09</v>
          </cell>
          <cell r="C65" t="str">
            <v>San Jerónimo Xayacatlán</v>
          </cell>
        </row>
        <row r="66">
          <cell r="B66" t="str">
            <v>12/10</v>
          </cell>
          <cell r="C66" t="str">
            <v>San Miguel Ixitlán</v>
          </cell>
        </row>
        <row r="67">
          <cell r="B67" t="str">
            <v>12/11</v>
          </cell>
          <cell r="C67" t="str">
            <v>San Pablo Anicano</v>
          </cell>
        </row>
        <row r="68">
          <cell r="B68" t="str">
            <v>12/12</v>
          </cell>
          <cell r="C68" t="str">
            <v>San Pedro Yeloixtlahuaca</v>
          </cell>
        </row>
        <row r="69">
          <cell r="B69" t="str">
            <v>12/13</v>
          </cell>
          <cell r="C69" t="str">
            <v>Tecomatlán</v>
          </cell>
        </row>
        <row r="70">
          <cell r="B70" t="str">
            <v>12/14</v>
          </cell>
          <cell r="C70" t="str">
            <v>Tehuitzingo</v>
          </cell>
        </row>
        <row r="71">
          <cell r="B71" t="str">
            <v>12/15</v>
          </cell>
          <cell r="C71" t="str">
            <v>Totoltepec de Guerrero</v>
          </cell>
        </row>
        <row r="72">
          <cell r="B72" t="str">
            <v>12/16</v>
          </cell>
          <cell r="C72" t="str">
            <v>Xayacatlán de Bravo</v>
          </cell>
        </row>
        <row r="73">
          <cell r="B73" t="str">
            <v>13/01</v>
          </cell>
          <cell r="C73" t="str">
            <v>Tepexi de Rodríguez</v>
          </cell>
        </row>
        <row r="74">
          <cell r="B74" t="str">
            <v>13/02</v>
          </cell>
          <cell r="C74" t="str">
            <v>Atexcal</v>
          </cell>
        </row>
        <row r="75">
          <cell r="B75" t="str">
            <v>13/03</v>
          </cell>
          <cell r="C75" t="str">
            <v>Atoyatempan</v>
          </cell>
        </row>
        <row r="76">
          <cell r="B76" t="str">
            <v>13/04</v>
          </cell>
          <cell r="C76" t="str">
            <v>Coyotepec</v>
          </cell>
        </row>
        <row r="77">
          <cell r="B77" t="str">
            <v>13/05</v>
          </cell>
          <cell r="C77" t="str">
            <v>Cuayuca de Andrade</v>
          </cell>
        </row>
        <row r="78">
          <cell r="B78" t="str">
            <v>13/06</v>
          </cell>
          <cell r="C78" t="str">
            <v>Chigmecatitlán</v>
          </cell>
        </row>
        <row r="79">
          <cell r="B79" t="str">
            <v>13/07</v>
          </cell>
          <cell r="C79" t="str">
            <v>Huatlatlauca</v>
          </cell>
        </row>
        <row r="80">
          <cell r="B80" t="str">
            <v>13/08</v>
          </cell>
          <cell r="C80" t="str">
            <v>Huehuetlán el Grande</v>
          </cell>
        </row>
        <row r="81">
          <cell r="B81" t="str">
            <v>13/09</v>
          </cell>
          <cell r="C81" t="str">
            <v>Huitziltepec</v>
          </cell>
        </row>
        <row r="82">
          <cell r="B82" t="str">
            <v>13/10</v>
          </cell>
          <cell r="C82" t="str">
            <v>Ixcaquixtla</v>
          </cell>
        </row>
        <row r="83">
          <cell r="B83" t="str">
            <v>13/11</v>
          </cell>
          <cell r="C83" t="str">
            <v>Juan N. Méndez</v>
          </cell>
        </row>
        <row r="84">
          <cell r="B84" t="str">
            <v>13/12</v>
          </cell>
          <cell r="C84" t="str">
            <v>La Magdalena Tlatlauquitepec</v>
          </cell>
        </row>
        <row r="85">
          <cell r="B85" t="str">
            <v>13/13</v>
          </cell>
          <cell r="C85" t="str">
            <v>Molcaxac</v>
          </cell>
        </row>
        <row r="86">
          <cell r="B86" t="str">
            <v>13/14</v>
          </cell>
          <cell r="C86" t="str">
            <v>San Juan Atzompa</v>
          </cell>
        </row>
        <row r="87">
          <cell r="B87" t="str">
            <v>13/15</v>
          </cell>
          <cell r="C87" t="str">
            <v>Santa Catarina Tlaltempan</v>
          </cell>
        </row>
        <row r="88">
          <cell r="B88" t="str">
            <v>13/16</v>
          </cell>
          <cell r="C88" t="str">
            <v>Santa Inés Ahuatempan</v>
          </cell>
        </row>
        <row r="89">
          <cell r="B89" t="str">
            <v>13/17</v>
          </cell>
          <cell r="C89" t="str">
            <v>Tepeyahualco de Cuauhtémoc</v>
          </cell>
        </row>
        <row r="90">
          <cell r="B90" t="str">
            <v>13/18</v>
          </cell>
          <cell r="C90" t="str">
            <v>Zacapala</v>
          </cell>
        </row>
        <row r="91">
          <cell r="B91" t="str">
            <v>14/01</v>
          </cell>
          <cell r="C91" t="str">
            <v>Tehuacán</v>
          </cell>
        </row>
        <row r="92">
          <cell r="B92" t="str">
            <v>14/02</v>
          </cell>
          <cell r="C92" t="str">
            <v>Tepanco de López</v>
          </cell>
        </row>
        <row r="93">
          <cell r="B93" t="str">
            <v>14/03</v>
          </cell>
          <cell r="C93" t="str">
            <v>Chapulco</v>
          </cell>
        </row>
        <row r="94">
          <cell r="B94" t="str">
            <v>14/04</v>
          </cell>
          <cell r="C94" t="str">
            <v>Santiago Miahuatlán</v>
          </cell>
        </row>
        <row r="95">
          <cell r="B95" t="str">
            <v>14/05</v>
          </cell>
          <cell r="C95" t="str">
            <v>Nicolás Bravo</v>
          </cell>
        </row>
        <row r="96">
          <cell r="B96" t="str">
            <v>15/01</v>
          </cell>
          <cell r="C96" t="str">
            <v>Ajalpan</v>
          </cell>
        </row>
        <row r="97">
          <cell r="B97" t="str">
            <v>15/02</v>
          </cell>
          <cell r="C97" t="str">
            <v>Zapotitlán</v>
          </cell>
        </row>
        <row r="98">
          <cell r="B98" t="str">
            <v>15/03</v>
          </cell>
          <cell r="C98" t="str">
            <v>Caltepec</v>
          </cell>
        </row>
        <row r="99">
          <cell r="B99" t="str">
            <v>15/04</v>
          </cell>
          <cell r="C99" t="str">
            <v>San Gabriel Chilac</v>
          </cell>
        </row>
        <row r="100">
          <cell r="B100" t="str">
            <v>15/05</v>
          </cell>
          <cell r="C100" t="str">
            <v>San José Miahuatlán</v>
          </cell>
        </row>
        <row r="101">
          <cell r="B101" t="str">
            <v>15/06</v>
          </cell>
          <cell r="C101" t="str">
            <v>Altepexi</v>
          </cell>
        </row>
        <row r="102">
          <cell r="B102" t="str">
            <v>15/07</v>
          </cell>
          <cell r="C102" t="str">
            <v>Zinacatepec</v>
          </cell>
        </row>
        <row r="103">
          <cell r="B103" t="str">
            <v>15/08</v>
          </cell>
          <cell r="C103" t="str">
            <v>Coxcatlán</v>
          </cell>
        </row>
        <row r="104">
          <cell r="B104" t="str">
            <v>15/09</v>
          </cell>
          <cell r="C104" t="str">
            <v>San Antonio Cañada</v>
          </cell>
        </row>
        <row r="105">
          <cell r="B105" t="str">
            <v>15/10</v>
          </cell>
          <cell r="C105" t="str">
            <v>Vicente Guerrero</v>
          </cell>
        </row>
        <row r="106">
          <cell r="B106" t="str">
            <v>15/11</v>
          </cell>
          <cell r="C106" t="str">
            <v>Zoquitlán</v>
          </cell>
        </row>
        <row r="107">
          <cell r="B107" t="str">
            <v>15/12</v>
          </cell>
          <cell r="C107" t="str">
            <v>Coyomeapan</v>
          </cell>
        </row>
        <row r="108">
          <cell r="B108" t="str">
            <v>15/13</v>
          </cell>
          <cell r="C108" t="str">
            <v>San Sebastián Tlacotepec</v>
          </cell>
        </row>
        <row r="109">
          <cell r="B109" t="str">
            <v>15/14</v>
          </cell>
          <cell r="C109" t="str">
            <v>Eloxochitlán</v>
          </cell>
        </row>
        <row r="110">
          <cell r="B110" t="str">
            <v>16/01</v>
          </cell>
          <cell r="C110" t="str">
            <v>Tepeaca</v>
          </cell>
        </row>
        <row r="111">
          <cell r="B111" t="str">
            <v>16/02</v>
          </cell>
          <cell r="C111" t="str">
            <v>Acajete</v>
          </cell>
        </row>
        <row r="112">
          <cell r="B112" t="str">
            <v>16/03</v>
          </cell>
          <cell r="C112" t="str">
            <v>Amozoc</v>
          </cell>
        </row>
        <row r="113">
          <cell r="B113" t="str">
            <v>16/04</v>
          </cell>
          <cell r="C113" t="str">
            <v>Cuautinchán</v>
          </cell>
        </row>
        <row r="114">
          <cell r="B114" t="str">
            <v>16/05</v>
          </cell>
          <cell r="C114" t="str">
            <v>Mixtla</v>
          </cell>
        </row>
        <row r="115">
          <cell r="B115" t="str">
            <v>16/06</v>
          </cell>
          <cell r="C115" t="str">
            <v>Santo Tomás Hueyotlipan</v>
          </cell>
        </row>
        <row r="116">
          <cell r="B116" t="str">
            <v>16/07</v>
          </cell>
          <cell r="C116" t="str">
            <v>Tecali de Herrera</v>
          </cell>
        </row>
        <row r="117">
          <cell r="B117" t="str">
            <v>16/08</v>
          </cell>
          <cell r="C117" t="str">
            <v>Tepatlaxco de Hidalgo</v>
          </cell>
        </row>
        <row r="118">
          <cell r="B118" t="str">
            <v>16/09</v>
          </cell>
          <cell r="C118" t="str">
            <v>Tzicatlacoyan</v>
          </cell>
        </row>
        <row r="119">
          <cell r="B119" t="str">
            <v>17/01</v>
          </cell>
          <cell r="C119" t="str">
            <v>Tecamachalco</v>
          </cell>
        </row>
        <row r="120">
          <cell r="B120" t="str">
            <v>17/02</v>
          </cell>
          <cell r="C120" t="str">
            <v>Cuapiaxtla de Madero</v>
          </cell>
        </row>
        <row r="121">
          <cell r="B121" t="str">
            <v>17/03</v>
          </cell>
          <cell r="C121" t="str">
            <v>General Felipe Angeles</v>
          </cell>
        </row>
        <row r="122">
          <cell r="B122" t="str">
            <v>17/04</v>
          </cell>
          <cell r="C122" t="str">
            <v>Palmar de Bravo</v>
          </cell>
        </row>
        <row r="123">
          <cell r="B123" t="str">
            <v>17/05</v>
          </cell>
          <cell r="C123" t="str">
            <v>Quecholac</v>
          </cell>
        </row>
        <row r="124">
          <cell r="B124" t="str">
            <v>17/06</v>
          </cell>
          <cell r="C124" t="str">
            <v>Los Reyes de Juárez</v>
          </cell>
        </row>
        <row r="125">
          <cell r="B125" t="str">
            <v>17/07</v>
          </cell>
          <cell r="C125" t="str">
            <v>San Salvador Huixcolotla</v>
          </cell>
        </row>
        <row r="126">
          <cell r="B126" t="str">
            <v>17/08</v>
          </cell>
          <cell r="C126" t="str">
            <v>Tlacotepec de Benito Juárez</v>
          </cell>
        </row>
        <row r="127">
          <cell r="B127" t="str">
            <v>17/09</v>
          </cell>
          <cell r="C127" t="str">
            <v>Tlanepantla</v>
          </cell>
        </row>
        <row r="128">
          <cell r="B128" t="str">
            <v>17/10</v>
          </cell>
          <cell r="C128" t="str">
            <v>Tochtepec</v>
          </cell>
        </row>
        <row r="129">
          <cell r="B129" t="str">
            <v>17/11</v>
          </cell>
          <cell r="C129" t="str">
            <v>Xochitlán Todos Santos</v>
          </cell>
        </row>
        <row r="130">
          <cell r="B130" t="str">
            <v>17/12</v>
          </cell>
          <cell r="C130" t="str">
            <v>Yehualtepec</v>
          </cell>
        </row>
        <row r="131">
          <cell r="B131" t="str">
            <v>18/01</v>
          </cell>
          <cell r="C131" t="str">
            <v>Acatzingo</v>
          </cell>
        </row>
        <row r="132">
          <cell r="B132" t="str">
            <v>18/02</v>
          </cell>
          <cell r="C132" t="str">
            <v>Mazapiltepec de Juárez</v>
          </cell>
        </row>
        <row r="133">
          <cell r="B133" t="str">
            <v>18/03</v>
          </cell>
          <cell r="C133" t="str">
            <v>Nopalucan</v>
          </cell>
        </row>
        <row r="134">
          <cell r="B134" t="str">
            <v>18/04</v>
          </cell>
          <cell r="C134" t="str">
            <v>Rafael Lara Grajales</v>
          </cell>
        </row>
        <row r="135">
          <cell r="B135" t="str">
            <v>18/05</v>
          </cell>
          <cell r="C135" t="str">
            <v>San José Chiapa</v>
          </cell>
        </row>
        <row r="136">
          <cell r="B136" t="str">
            <v>18/06</v>
          </cell>
          <cell r="C136" t="str">
            <v>San Nicolás Buenos Aires</v>
          </cell>
        </row>
        <row r="137">
          <cell r="B137" t="str">
            <v>18/07</v>
          </cell>
          <cell r="C137" t="str">
            <v>San Salvador el Seco</v>
          </cell>
        </row>
        <row r="138">
          <cell r="B138" t="str">
            <v>18/08</v>
          </cell>
          <cell r="C138" t="str">
            <v>Soltepec</v>
          </cell>
        </row>
        <row r="139">
          <cell r="B139" t="str">
            <v>19/01</v>
          </cell>
          <cell r="C139" t="str">
            <v>Chalchicomula de Sesma</v>
          </cell>
        </row>
        <row r="140">
          <cell r="B140" t="str">
            <v>19/02</v>
          </cell>
          <cell r="C140" t="str">
            <v>Aljojuca</v>
          </cell>
        </row>
        <row r="141">
          <cell r="B141" t="str">
            <v>19/03</v>
          </cell>
          <cell r="C141" t="str">
            <v>Atzitzintla</v>
          </cell>
        </row>
        <row r="142">
          <cell r="B142" t="str">
            <v>19/04</v>
          </cell>
          <cell r="C142" t="str">
            <v>Cañada Morelos</v>
          </cell>
        </row>
        <row r="143">
          <cell r="B143" t="str">
            <v>19/05</v>
          </cell>
          <cell r="C143" t="str">
            <v>Chichiquila</v>
          </cell>
        </row>
        <row r="144">
          <cell r="B144" t="str">
            <v>19/06</v>
          </cell>
          <cell r="C144" t="str">
            <v>Chilchotla</v>
          </cell>
        </row>
        <row r="145">
          <cell r="B145" t="str">
            <v>19/07</v>
          </cell>
          <cell r="C145" t="str">
            <v>Esperanza</v>
          </cell>
        </row>
        <row r="146">
          <cell r="B146" t="str">
            <v>19/08</v>
          </cell>
          <cell r="C146" t="str">
            <v>Guadalupe Victoria</v>
          </cell>
        </row>
        <row r="147">
          <cell r="B147" t="str">
            <v>19/09</v>
          </cell>
          <cell r="C147" t="str">
            <v>Lafragua</v>
          </cell>
        </row>
        <row r="148">
          <cell r="B148" t="str">
            <v>19/10</v>
          </cell>
          <cell r="C148" t="str">
            <v>Quimixtlán</v>
          </cell>
        </row>
        <row r="149">
          <cell r="B149" t="str">
            <v>19/11</v>
          </cell>
          <cell r="C149" t="str">
            <v>San Juan Atenco</v>
          </cell>
        </row>
        <row r="150">
          <cell r="B150" t="str">
            <v>19/12</v>
          </cell>
          <cell r="C150" t="str">
            <v>Tlachichuca</v>
          </cell>
        </row>
        <row r="151">
          <cell r="B151" t="str">
            <v>20/01</v>
          </cell>
          <cell r="C151" t="str">
            <v>Tlatlauquitepec</v>
          </cell>
        </row>
        <row r="152">
          <cell r="B152" t="str">
            <v>20/02</v>
          </cell>
          <cell r="C152" t="str">
            <v>Atempan</v>
          </cell>
        </row>
        <row r="153">
          <cell r="B153" t="str">
            <v>20/03</v>
          </cell>
          <cell r="C153" t="str">
            <v>Hueyapan</v>
          </cell>
        </row>
        <row r="154">
          <cell r="B154" t="str">
            <v>20/04</v>
          </cell>
          <cell r="C154" t="str">
            <v>Libres</v>
          </cell>
        </row>
        <row r="155">
          <cell r="B155" t="str">
            <v>20/05</v>
          </cell>
          <cell r="C155" t="str">
            <v>Oriental</v>
          </cell>
        </row>
        <row r="156">
          <cell r="B156" t="str">
            <v>20/06</v>
          </cell>
          <cell r="C156" t="str">
            <v>Tepeyahualco</v>
          </cell>
        </row>
        <row r="157">
          <cell r="B157" t="str">
            <v>20/07</v>
          </cell>
          <cell r="C157" t="str">
            <v>Teteles de Ávila Castillo</v>
          </cell>
        </row>
        <row r="158">
          <cell r="B158" t="str">
            <v>20/08</v>
          </cell>
          <cell r="C158" t="str">
            <v>Yaonahuac</v>
          </cell>
        </row>
        <row r="159">
          <cell r="B159" t="str">
            <v>20/09</v>
          </cell>
          <cell r="C159" t="str">
            <v>Zaragoza</v>
          </cell>
        </row>
        <row r="160">
          <cell r="B160" t="str">
            <v>21/01</v>
          </cell>
          <cell r="C160" t="str">
            <v>Teziutlán</v>
          </cell>
        </row>
        <row r="161">
          <cell r="B161" t="str">
            <v>21/02</v>
          </cell>
          <cell r="C161" t="str">
            <v>Acateno</v>
          </cell>
        </row>
        <row r="162">
          <cell r="B162" t="str">
            <v>21/03</v>
          </cell>
          <cell r="C162" t="str">
            <v>Ayotoxco de Guerrero</v>
          </cell>
        </row>
        <row r="163">
          <cell r="B163" t="str">
            <v>21/04</v>
          </cell>
          <cell r="C163" t="str">
            <v>Chignautla</v>
          </cell>
        </row>
        <row r="164">
          <cell r="B164" t="str">
            <v>21/05</v>
          </cell>
          <cell r="C164" t="str">
            <v>Hueytamalco</v>
          </cell>
        </row>
        <row r="165">
          <cell r="B165" t="str">
            <v>21/06</v>
          </cell>
          <cell r="C165" t="str">
            <v>Tenampulco</v>
          </cell>
        </row>
        <row r="166">
          <cell r="B166" t="str">
            <v>21/07</v>
          </cell>
          <cell r="C166" t="str">
            <v>Xiutetelco</v>
          </cell>
        </row>
        <row r="167">
          <cell r="B167" t="str">
            <v>22/01</v>
          </cell>
          <cell r="C167" t="str">
            <v>Zacapoaxtla</v>
          </cell>
        </row>
        <row r="168">
          <cell r="B168" t="str">
            <v>22/02</v>
          </cell>
          <cell r="C168" t="str">
            <v>Cuetzalan del Progreso</v>
          </cell>
        </row>
        <row r="169">
          <cell r="B169" t="str">
            <v>22/03</v>
          </cell>
          <cell r="C169" t="str">
            <v>Cuyoaco</v>
          </cell>
        </row>
        <row r="170">
          <cell r="B170" t="str">
            <v>22/04</v>
          </cell>
          <cell r="C170" t="str">
            <v>Jonotla</v>
          </cell>
        </row>
        <row r="171">
          <cell r="B171" t="str">
            <v>22/05</v>
          </cell>
          <cell r="C171" t="str">
            <v>Nauzontla</v>
          </cell>
        </row>
        <row r="172">
          <cell r="B172" t="str">
            <v>22/06</v>
          </cell>
          <cell r="C172" t="str">
            <v>Ocotepec</v>
          </cell>
        </row>
        <row r="173">
          <cell r="B173" t="str">
            <v>22/07</v>
          </cell>
          <cell r="C173" t="str">
            <v>Tuzamapan de Galeana</v>
          </cell>
        </row>
        <row r="174">
          <cell r="B174" t="str">
            <v>22/08</v>
          </cell>
          <cell r="C174" t="str">
            <v>Xochitlán de Vicente Suárez</v>
          </cell>
        </row>
        <row r="175">
          <cell r="B175" t="str">
            <v>22/09</v>
          </cell>
          <cell r="C175" t="str">
            <v>Zautla</v>
          </cell>
        </row>
        <row r="176">
          <cell r="B176" t="str">
            <v>22/10</v>
          </cell>
          <cell r="C176" t="str">
            <v>Zoquiapan</v>
          </cell>
        </row>
        <row r="177">
          <cell r="B177" t="str">
            <v>23/01</v>
          </cell>
          <cell r="C177" t="str">
            <v>Tetela de Ocampo</v>
          </cell>
        </row>
        <row r="178">
          <cell r="B178" t="str">
            <v>23/02</v>
          </cell>
          <cell r="C178" t="str">
            <v>Aquixtla</v>
          </cell>
        </row>
        <row r="179">
          <cell r="B179" t="str">
            <v>23/03</v>
          </cell>
          <cell r="C179" t="str">
            <v>Cuautempan</v>
          </cell>
        </row>
        <row r="180">
          <cell r="B180" t="str">
            <v>23/04</v>
          </cell>
          <cell r="C180" t="str">
            <v>Chignahuapan</v>
          </cell>
        </row>
        <row r="181">
          <cell r="B181" t="str">
            <v>23/05</v>
          </cell>
          <cell r="C181" t="str">
            <v>Huitzilan de Serdán</v>
          </cell>
        </row>
        <row r="182">
          <cell r="B182" t="str">
            <v>23/06</v>
          </cell>
          <cell r="C182" t="str">
            <v>Ixtacamaxtitlan</v>
          </cell>
        </row>
        <row r="183">
          <cell r="B183" t="str">
            <v>23/07</v>
          </cell>
          <cell r="C183" t="str">
            <v>Xochiapulco</v>
          </cell>
        </row>
        <row r="184">
          <cell r="B184" t="str">
            <v>23/08</v>
          </cell>
          <cell r="C184" t="str">
            <v>Zapotitlán de Méndez</v>
          </cell>
        </row>
        <row r="185">
          <cell r="B185" t="str">
            <v>23/09</v>
          </cell>
          <cell r="C185" t="str">
            <v>Zongozotla</v>
          </cell>
        </row>
        <row r="186">
          <cell r="B186" t="str">
            <v>24/01</v>
          </cell>
          <cell r="C186" t="str">
            <v>Zacatlán</v>
          </cell>
        </row>
        <row r="187">
          <cell r="B187" t="str">
            <v>24/02</v>
          </cell>
          <cell r="C187" t="str">
            <v>Ahuacatlán</v>
          </cell>
        </row>
        <row r="188">
          <cell r="B188" t="str">
            <v>24/03</v>
          </cell>
          <cell r="C188" t="str">
            <v>Amixtlán</v>
          </cell>
        </row>
        <row r="189">
          <cell r="B189" t="str">
            <v>24/04</v>
          </cell>
          <cell r="C189" t="str">
            <v>Camocuautla</v>
          </cell>
        </row>
        <row r="190">
          <cell r="B190" t="str">
            <v>24/05</v>
          </cell>
          <cell r="C190" t="str">
            <v>Caxhuacan</v>
          </cell>
        </row>
        <row r="191">
          <cell r="B191" t="str">
            <v>24/06</v>
          </cell>
          <cell r="C191" t="str">
            <v>Coatepec</v>
          </cell>
        </row>
        <row r="192">
          <cell r="B192" t="str">
            <v>24/07</v>
          </cell>
          <cell r="C192" t="str">
            <v>Hermenegildo Galeana</v>
          </cell>
        </row>
        <row r="193">
          <cell r="B193" t="str">
            <v>24/08</v>
          </cell>
          <cell r="C193" t="str">
            <v>Huehuetla</v>
          </cell>
        </row>
        <row r="194">
          <cell r="B194" t="str">
            <v>24/09</v>
          </cell>
          <cell r="C194" t="str">
            <v>Hueytlalpan</v>
          </cell>
        </row>
        <row r="195">
          <cell r="B195" t="str">
            <v>24/10</v>
          </cell>
          <cell r="C195" t="str">
            <v>Atlequizayán</v>
          </cell>
        </row>
        <row r="196">
          <cell r="B196" t="str">
            <v>24/11</v>
          </cell>
          <cell r="C196" t="str">
            <v>Ixtepec</v>
          </cell>
        </row>
        <row r="197">
          <cell r="B197" t="str">
            <v>24/12</v>
          </cell>
          <cell r="C197" t="str">
            <v>Jopala</v>
          </cell>
        </row>
        <row r="198">
          <cell r="B198" t="str">
            <v>24/13</v>
          </cell>
          <cell r="C198" t="str">
            <v>Olintla</v>
          </cell>
        </row>
        <row r="199">
          <cell r="B199" t="str">
            <v>24/14</v>
          </cell>
          <cell r="C199" t="str">
            <v>San Felipe Tepatlán</v>
          </cell>
        </row>
        <row r="200">
          <cell r="B200" t="str">
            <v>24/15</v>
          </cell>
          <cell r="C200" t="str">
            <v>Tepango de Rodríguez</v>
          </cell>
        </row>
        <row r="201">
          <cell r="B201" t="str">
            <v>24/16</v>
          </cell>
          <cell r="C201" t="str">
            <v>Tepetzintla</v>
          </cell>
        </row>
        <row r="202">
          <cell r="B202" t="str">
            <v>24/17</v>
          </cell>
          <cell r="C202" t="str">
            <v>Tlapacoya</v>
          </cell>
        </row>
        <row r="203">
          <cell r="B203" t="str">
            <v>25/01</v>
          </cell>
          <cell r="C203" t="str">
            <v>Huauchinango</v>
          </cell>
        </row>
        <row r="204">
          <cell r="B204" t="str">
            <v>25/02</v>
          </cell>
          <cell r="C204" t="str">
            <v>Ahuazotepec</v>
          </cell>
        </row>
        <row r="205">
          <cell r="B205" t="str">
            <v>25/03</v>
          </cell>
          <cell r="C205" t="str">
            <v>Chiconcuautla</v>
          </cell>
        </row>
        <row r="206">
          <cell r="B206" t="str">
            <v>25/04</v>
          </cell>
          <cell r="C206" t="str">
            <v>Honey</v>
          </cell>
        </row>
        <row r="207">
          <cell r="B207" t="str">
            <v>25/05</v>
          </cell>
          <cell r="C207" t="str">
            <v>Juan Galindo</v>
          </cell>
        </row>
        <row r="208">
          <cell r="B208" t="str">
            <v>25/06</v>
          </cell>
          <cell r="C208" t="str">
            <v>Naupan</v>
          </cell>
        </row>
        <row r="209">
          <cell r="B209" t="str">
            <v>25/07</v>
          </cell>
          <cell r="C209" t="str">
            <v>Pahuatlán</v>
          </cell>
        </row>
        <row r="210">
          <cell r="B210" t="str">
            <v>25/08</v>
          </cell>
          <cell r="C210" t="str">
            <v>Tlaola</v>
          </cell>
        </row>
        <row r="211">
          <cell r="B211" t="str">
            <v>26/01</v>
          </cell>
          <cell r="C211" t="str">
            <v>Xicotepec</v>
          </cell>
        </row>
        <row r="212">
          <cell r="B212" t="str">
            <v>26/02</v>
          </cell>
          <cell r="C212" t="str">
            <v>Francisco Z. Mena</v>
          </cell>
        </row>
        <row r="213">
          <cell r="B213" t="str">
            <v>26/03</v>
          </cell>
          <cell r="C213" t="str">
            <v>Jalpan</v>
          </cell>
        </row>
        <row r="214">
          <cell r="B214" t="str">
            <v>26/04</v>
          </cell>
          <cell r="C214" t="str">
            <v>Pantepec</v>
          </cell>
        </row>
        <row r="215">
          <cell r="B215" t="str">
            <v>26/05</v>
          </cell>
          <cell r="C215" t="str">
            <v>Tlacuilotepec</v>
          </cell>
        </row>
        <row r="216">
          <cell r="B216" t="str">
            <v>26/06</v>
          </cell>
          <cell r="C216" t="str">
            <v>Tlaxco</v>
          </cell>
        </row>
        <row r="217">
          <cell r="B217" t="str">
            <v>26/07</v>
          </cell>
          <cell r="C217" t="str">
            <v>Venustiano Carranza</v>
          </cell>
        </row>
        <row r="218">
          <cell r="B218" t="str">
            <v>26/08</v>
          </cell>
          <cell r="C218" t="str">
            <v>Zihuateutla</v>
          </cell>
        </row>
        <row r="219">
          <cell r="B219" t="str">
            <v>901/01</v>
          </cell>
          <cell r="C219" t="str">
            <v>SOAPA del Municipio de Puebla</v>
          </cell>
        </row>
        <row r="220">
          <cell r="B220" t="str">
            <v>907/01</v>
          </cell>
          <cell r="C220" t="str">
            <v>Sistema Operador de los Servicios de Agua Potable y Alcantarillado del Municipio de San Martín Texmelucan</v>
          </cell>
        </row>
        <row r="221">
          <cell r="B221" t="str">
            <v>907/03</v>
          </cell>
          <cell r="C221" t="str">
            <v>Sistema Operador de los Servicios de Agua Potable y Alcantarillado del Municipio de Huejotzingo</v>
          </cell>
        </row>
        <row r="222">
          <cell r="B222" t="str">
            <v>908/01</v>
          </cell>
          <cell r="C222" t="str">
            <v>Sistema Operador de los Servicios de Agua Potable y Alcantarillado del Municipio de San Pedro Cholula</v>
          </cell>
        </row>
        <row r="223">
          <cell r="B223" t="str">
            <v>908/04</v>
          </cell>
          <cell r="C223" t="str">
            <v>Sistema Operador de los Servicios de Agua Potable y Alcantarillado del Municipio de Cuautlancingo, Puebla</v>
          </cell>
        </row>
        <row r="224">
          <cell r="B224" t="str">
            <v>909/01</v>
          </cell>
          <cell r="C224" t="str">
            <v>Sistema Operador de los Servicios de Agua Potable y Alcantarillado del Municipio de Atlixco</v>
          </cell>
        </row>
        <row r="225">
          <cell r="B225" t="str">
            <v>910/01</v>
          </cell>
          <cell r="C225" t="str">
            <v>SOAPA Izúcar de Matamoros</v>
          </cell>
        </row>
        <row r="226">
          <cell r="B226" t="str">
            <v>912/01</v>
          </cell>
          <cell r="C226" t="str">
            <v>SOAPA Acatlán</v>
          </cell>
        </row>
        <row r="227">
          <cell r="B227" t="str">
            <v>913/10</v>
          </cell>
          <cell r="C227" t="str">
            <v>Sistema Operador de los Servicios de Agua Potable y Alcantarillado del Municipio de Ixcaquixtla, Puebla</v>
          </cell>
        </row>
        <row r="228">
          <cell r="B228" t="str">
            <v>914/01</v>
          </cell>
          <cell r="C228" t="str">
            <v>Organismo Operador de los Servicios de Agua Potable y Alcantarillado del Municipio de Tehuacán, Puebla</v>
          </cell>
        </row>
        <row r="229">
          <cell r="B229" t="str">
            <v>916/01</v>
          </cell>
          <cell r="C229" t="str">
            <v>Sistema Operador de los Servicios de Agua Potable y Alcantarillado del Municipio de Tepeaca</v>
          </cell>
        </row>
        <row r="230">
          <cell r="B230" t="str">
            <v>917/01</v>
          </cell>
          <cell r="C230" t="str">
            <v>Sistema Operador de los Servicios de Agua Potable y Alcantarillado del Municipio de Tecamachalco, Puebla</v>
          </cell>
        </row>
        <row r="231">
          <cell r="B231" t="str">
            <v>917/07</v>
          </cell>
          <cell r="C231" t="str">
            <v>Sistema Operador Municipal de los Servicios de Agua Potable y Alcantarillado de San Salvador Huixcolotla, Puebla</v>
          </cell>
        </row>
        <row r="232">
          <cell r="B232" t="str">
            <v>918/01</v>
          </cell>
          <cell r="C232" t="str">
            <v>Sistema Operador de los Servicios de Agua Potable y Alcantarillado del Municipio de Acatzingo de Hidalgo, Puebla</v>
          </cell>
        </row>
        <row r="233">
          <cell r="B233" t="str">
            <v>919/01</v>
          </cell>
          <cell r="C233" t="str">
            <v>Sistema Operador de los Servicios de Agua Potable y Alcantarillado del Municipio de Chalchicomula de Sesma</v>
          </cell>
        </row>
        <row r="234">
          <cell r="B234" t="str">
            <v>919/08</v>
          </cell>
          <cell r="C234" t="str">
            <v>Sistema Operador de los Servicios de Agua Potable y Alcantarillado del Municipio de Guadalupe Victoria, Puebla</v>
          </cell>
        </row>
        <row r="235">
          <cell r="B235" t="str">
            <v>919/12</v>
          </cell>
          <cell r="C235" t="str">
            <v>SOAPA Tlachichuca</v>
          </cell>
        </row>
        <row r="236">
          <cell r="B236" t="str">
            <v>920/01</v>
          </cell>
          <cell r="C236" t="str">
            <v>Sistema Operador de los Servicios de Agua Potable y Alcantarillado del Municipio de Tlatlauquitepec</v>
          </cell>
        </row>
        <row r="237">
          <cell r="B237" t="str">
            <v>920/04</v>
          </cell>
          <cell r="C237" t="str">
            <v>SOAPA del Municipio de Libres</v>
          </cell>
        </row>
        <row r="238">
          <cell r="B238" t="str">
            <v>921/01</v>
          </cell>
          <cell r="C238" t="str">
            <v>SOAPA del Municipio de Teziutlán, Puebla</v>
          </cell>
        </row>
        <row r="239">
          <cell r="B239" t="str">
            <v>922/01</v>
          </cell>
          <cell r="C239" t="str">
            <v>Sistema Operador de Agua Potable y Alcantarillado del Municipio de Zacapoaxtla</v>
          </cell>
        </row>
        <row r="240">
          <cell r="B240" t="str">
            <v>923/04</v>
          </cell>
          <cell r="C240" t="str">
            <v>SOAPA del Municipio de Chignahuapan</v>
          </cell>
        </row>
        <row r="241">
          <cell r="B241" t="str">
            <v>924/01</v>
          </cell>
          <cell r="C241" t="str">
            <v>SOAPA del Municipio de Zacatlán</v>
          </cell>
        </row>
        <row r="242">
          <cell r="B242" t="str">
            <v>925/01</v>
          </cell>
          <cell r="C242" t="str">
            <v>Empresa de Servicios de Agua Potable y Alcantarillado de Huauchinango, Puebla</v>
          </cell>
        </row>
        <row r="243">
          <cell r="B243" t="str">
            <v>926/01</v>
          </cell>
          <cell r="C243" t="str">
            <v>SOAPA del Municipio de Xicotepec de Juárez</v>
          </cell>
        </row>
        <row r="244">
          <cell r="B244" t="str">
            <v>90/01</v>
          </cell>
          <cell r="C244" t="str">
            <v>Organismo Operador del Servicio de Limpia del Municipio de Puebla</v>
          </cell>
        </row>
        <row r="245">
          <cell r="B245" t="str">
            <v>90/02</v>
          </cell>
          <cell r="C245" t="str">
            <v>Industrial de Abastos Puebla</v>
          </cell>
        </row>
        <row r="246">
          <cell r="B246" t="str">
            <v>90/34</v>
          </cell>
          <cell r="C246" t="str">
            <v>Organismo Operador del Servicio de Limpia de Tehuacán</v>
          </cell>
        </row>
        <row r="247">
          <cell r="B247" t="str">
            <v>90/98</v>
          </cell>
          <cell r="C247" t="str">
            <v>Instituto Municipal de Arte y Cultura de Puebla</v>
          </cell>
        </row>
        <row r="248">
          <cell r="B248" t="str">
            <v>95/02</v>
          </cell>
          <cell r="C248" t="str">
            <v>Instituto Municipal del Deporte de Puebla</v>
          </cell>
        </row>
        <row r="249">
          <cell r="B249" t="str">
            <v>95/03</v>
          </cell>
          <cell r="C249" t="str">
            <v>Rastro Regional Zacatlán-Chignahuapan</v>
          </cell>
        </row>
        <row r="250">
          <cell r="B250" t="str">
            <v>90/114</v>
          </cell>
          <cell r="C250" t="str">
            <v>Instituto Municipal de Planeación</v>
          </cell>
        </row>
        <row r="251">
          <cell r="B251" t="str">
            <v>90/115</v>
          </cell>
          <cell r="C251" t="str">
            <v>Instituto de la Juventud del Municipio de Puebla</v>
          </cell>
        </row>
        <row r="252">
          <cell r="B252" t="str">
            <v>95/01</v>
          </cell>
          <cell r="C252" t="str">
            <v>Organismo Operador de la Feria de la Manzana de Zacatlán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133C7-C933-48D8-881D-6C8E0B51EE5A}">
  <dimension ref="A1:AG689"/>
  <sheetViews>
    <sheetView tabSelected="1" workbookViewId="0">
      <selection sqref="A1:XFD1048576"/>
    </sheetView>
  </sheetViews>
  <sheetFormatPr baseColWidth="10" defaultRowHeight="15" x14ac:dyDescent="0.25"/>
  <cols>
    <col min="1" max="1" width="13.140625" customWidth="1"/>
    <col min="2" max="2" width="5" customWidth="1"/>
    <col min="3" max="3" width="20.85546875" customWidth="1"/>
    <col min="4" max="4" width="8.42578125" customWidth="1"/>
    <col min="5" max="5" width="10" customWidth="1"/>
    <col min="6" max="6" width="9" customWidth="1"/>
    <col min="7" max="7" width="6.42578125" customWidth="1"/>
    <col min="8" max="8" width="2.7109375" customWidth="1"/>
    <col min="9" max="20" width="4.7109375" customWidth="1"/>
    <col min="21" max="21" width="9.140625" hidden="1" customWidth="1"/>
    <col min="22" max="22" width="11" customWidth="1"/>
    <col min="23" max="23" width="15.85546875" customWidth="1"/>
    <col min="24" max="24" width="12.28515625" customWidth="1"/>
    <col min="25" max="25" width="41.28515625" bestFit="1" customWidth="1"/>
    <col min="26" max="26" width="21.28515625" customWidth="1"/>
    <col min="27" max="27" width="28.140625" customWidth="1"/>
    <col min="28" max="28" width="27.5703125" customWidth="1"/>
    <col min="30" max="30" width="62.28515625" customWidth="1"/>
    <col min="31" max="31" width="44.7109375" customWidth="1"/>
  </cols>
  <sheetData>
    <row r="1" spans="1:2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2"/>
    </row>
    <row r="2" spans="1:23" ht="18.75" customHeight="1" thickBot="1" x14ac:dyDescent="0.3">
      <c r="A2" s="3"/>
      <c r="B2" s="3"/>
      <c r="C2" s="4" t="s">
        <v>0</v>
      </c>
      <c r="D2" s="4"/>
      <c r="E2" s="4"/>
      <c r="F2" s="5" t="s">
        <v>1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/>
      <c r="V2" s="7"/>
      <c r="W2" s="7"/>
    </row>
    <row r="3" spans="1:23" ht="18.75" customHeight="1" thickBot="1" x14ac:dyDescent="0.3">
      <c r="A3" s="3"/>
      <c r="B3" s="3"/>
      <c r="C3" s="4" t="s">
        <v>2</v>
      </c>
      <c r="D3" s="4"/>
      <c r="E3" s="4"/>
      <c r="F3" s="8" t="str">
        <f>IF(ISERROR(VLOOKUP(F2,[1]general!$B:$C,2,FALSE))=TRUE,"",(VLOOKUP(F2,[1]general!$B:$C,2,FALSE)))</f>
        <v>Cuautlancingo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6"/>
      <c r="V3" s="7"/>
      <c r="W3" s="7"/>
    </row>
    <row r="4" spans="1:23" ht="15.75" customHeight="1" thickBot="1" x14ac:dyDescent="0.3">
      <c r="A4" s="3"/>
      <c r="B4" s="3"/>
      <c r="C4" s="3"/>
      <c r="D4" s="4" t="s">
        <v>3</v>
      </c>
      <c r="E4" s="4"/>
      <c r="F4" s="9">
        <v>2016</v>
      </c>
      <c r="G4" s="9"/>
      <c r="H4" s="9"/>
      <c r="I4" s="9"/>
      <c r="J4" s="9"/>
      <c r="K4" s="3"/>
      <c r="L4" s="3"/>
      <c r="M4" s="3"/>
      <c r="N4" s="3"/>
      <c r="O4" s="3"/>
      <c r="P4" s="3"/>
      <c r="Q4" s="3"/>
      <c r="R4" s="3"/>
      <c r="S4" s="3"/>
      <c r="T4" s="1"/>
      <c r="U4" s="1"/>
      <c r="V4" s="1"/>
      <c r="W4" s="1"/>
    </row>
    <row r="6" spans="1:23" ht="23.25" customHeight="1" x14ac:dyDescent="0.25">
      <c r="A6" s="10" t="s">
        <v>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2"/>
    </row>
    <row r="7" spans="1:23" ht="3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8" customHeight="1" x14ac:dyDescent="0.25">
      <c r="A8" s="13" t="s">
        <v>5</v>
      </c>
      <c r="B8" s="13"/>
      <c r="C8" s="13"/>
      <c r="D8" s="14" t="s">
        <v>6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7.25" customHeight="1" x14ac:dyDescent="0.25">
      <c r="A9" s="13" t="s">
        <v>7</v>
      </c>
      <c r="B9" s="13"/>
      <c r="C9" s="13"/>
      <c r="D9" s="15" t="s">
        <v>8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7.25" customHeight="1" x14ac:dyDescent="0.25">
      <c r="A10" s="13" t="s">
        <v>9</v>
      </c>
      <c r="B10" s="13"/>
      <c r="C10" s="13"/>
      <c r="D10" s="16">
        <v>450000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ht="5.25" customHeight="1" x14ac:dyDescent="0.25">
      <c r="A11" s="17"/>
      <c r="B11" s="17"/>
      <c r="C11" s="17"/>
      <c r="D11" s="17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</row>
    <row r="12" spans="1:23" ht="18.75" customHeight="1" x14ac:dyDescent="0.25">
      <c r="A12" s="19" t="s">
        <v>10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</row>
    <row r="13" spans="1:23" ht="15.75" customHeight="1" x14ac:dyDescent="0.25">
      <c r="A13" s="20" t="s">
        <v>11</v>
      </c>
      <c r="B13" s="20"/>
      <c r="C13" s="20"/>
      <c r="D13" s="21" t="s">
        <v>12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</row>
    <row r="14" spans="1:23" ht="16.5" customHeight="1" x14ac:dyDescent="0.25">
      <c r="A14" s="22" t="s">
        <v>13</v>
      </c>
      <c r="B14" s="22"/>
      <c r="C14" s="22"/>
      <c r="D14" s="23" t="s">
        <v>14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spans="1:23" ht="17.25" customHeight="1" x14ac:dyDescent="0.25">
      <c r="A15" s="22" t="s">
        <v>15</v>
      </c>
      <c r="B15" s="24"/>
      <c r="C15" s="24"/>
      <c r="D15" s="25" t="s">
        <v>16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7"/>
    </row>
    <row r="16" spans="1:23" ht="22.5" customHeight="1" x14ac:dyDescent="0.25">
      <c r="A16" s="22" t="s">
        <v>17</v>
      </c>
      <c r="B16" s="24"/>
      <c r="C16" s="24"/>
      <c r="D16" s="25" t="s">
        <v>18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7"/>
    </row>
    <row r="17" spans="1:33" ht="21.75" customHeight="1" x14ac:dyDescent="0.25">
      <c r="A17" s="22" t="s">
        <v>19</v>
      </c>
      <c r="B17" s="24"/>
      <c r="C17" s="24"/>
      <c r="D17" s="25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7"/>
      <c r="X17" s="1"/>
      <c r="Y17" s="28"/>
      <c r="Z17" s="1"/>
      <c r="AA17" s="1"/>
      <c r="AB17" s="1"/>
      <c r="AC17" s="1"/>
      <c r="AD17" s="1"/>
      <c r="AE17" s="1"/>
      <c r="AF17" s="1"/>
      <c r="AG17" s="1"/>
    </row>
    <row r="18" spans="1:33" ht="6" customHeight="1" x14ac:dyDescent="0.25">
      <c r="A18" s="17"/>
      <c r="B18" s="17"/>
      <c r="C18" s="17"/>
      <c r="D18" s="17"/>
      <c r="E18" s="17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"/>
      <c r="Y18" s="28"/>
      <c r="Z18" s="1"/>
      <c r="AA18" s="1"/>
      <c r="AB18" s="1"/>
      <c r="AC18" s="1"/>
      <c r="AD18" s="1"/>
      <c r="AE18" s="1"/>
      <c r="AF18" s="1"/>
      <c r="AG18" s="1"/>
    </row>
    <row r="19" spans="1:33" ht="18.75" customHeight="1" x14ac:dyDescent="0.25">
      <c r="A19" s="19" t="s">
        <v>20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"/>
      <c r="Y19" s="28"/>
      <c r="Z19" s="1"/>
      <c r="AA19" s="1"/>
      <c r="AB19" s="1"/>
      <c r="AC19" s="1"/>
      <c r="AD19" s="1"/>
      <c r="AE19" s="1"/>
      <c r="AF19" s="1"/>
      <c r="AG19" s="1"/>
    </row>
    <row r="20" spans="1:33" ht="20.25" customHeight="1" x14ac:dyDescent="0.25">
      <c r="A20" s="29" t="s">
        <v>21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1"/>
      <c r="Y20" s="28"/>
      <c r="Z20" s="1"/>
      <c r="AA20" s="1"/>
      <c r="AB20" s="1"/>
      <c r="AC20" s="1"/>
      <c r="AD20" s="1"/>
      <c r="AE20" s="1"/>
      <c r="AF20" s="1"/>
      <c r="AG20" s="1"/>
    </row>
    <row r="21" spans="1:33" ht="22.5" customHeight="1" x14ac:dyDescent="0.25">
      <c r="A21" s="19" t="s">
        <v>22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"/>
      <c r="Y21" s="28"/>
      <c r="Z21" s="1"/>
      <c r="AA21" s="1"/>
      <c r="AB21" s="1"/>
      <c r="AC21" s="1"/>
      <c r="AD21" s="1"/>
      <c r="AE21" s="1"/>
      <c r="AF21" s="1"/>
      <c r="AG21" s="1"/>
    </row>
    <row r="22" spans="1:33" ht="24.75" customHeight="1" x14ac:dyDescent="0.25">
      <c r="A22" s="23" t="s">
        <v>23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1"/>
      <c r="Y22" s="28"/>
      <c r="Z22" s="1"/>
      <c r="AA22" s="1"/>
      <c r="AB22" s="1"/>
      <c r="AC22" s="1"/>
      <c r="AD22" s="1"/>
      <c r="AE22" s="1"/>
      <c r="AF22" s="1"/>
      <c r="AG22" s="1"/>
    </row>
    <row r="23" spans="1:33" ht="20.25" customHeight="1" x14ac:dyDescent="0.25">
      <c r="A23" s="19" t="s">
        <v>24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"/>
      <c r="Y23" s="28"/>
      <c r="Z23" s="1"/>
      <c r="AA23" s="1"/>
      <c r="AB23" s="1"/>
      <c r="AC23" s="1"/>
      <c r="AD23" s="1"/>
      <c r="AE23" s="1"/>
      <c r="AF23" s="1"/>
      <c r="AG23" s="1"/>
    </row>
    <row r="24" spans="1:33" s="28" customFormat="1" ht="25.5" customHeight="1" x14ac:dyDescent="0.2">
      <c r="A24" s="23" t="s">
        <v>25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1"/>
      <c r="Z24" s="1"/>
      <c r="AA24" s="1"/>
      <c r="AB24" s="1"/>
      <c r="AC24" s="1"/>
      <c r="AD24" s="1"/>
      <c r="AE24" s="1"/>
      <c r="AF24" s="1"/>
      <c r="AG24" s="1"/>
    </row>
    <row r="25" spans="1:33" s="28" customFormat="1" ht="6" customHeight="1" x14ac:dyDescent="0.2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1"/>
      <c r="Z25" s="1"/>
      <c r="AA25" s="1"/>
      <c r="AB25" s="1"/>
      <c r="AC25" s="1"/>
      <c r="AD25" s="1"/>
      <c r="AE25" s="1"/>
      <c r="AF25" s="1"/>
      <c r="AG25" s="1"/>
    </row>
    <row r="26" spans="1:33" s="28" customFormat="1" ht="3.75" customHeight="1" x14ac:dyDescent="0.2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1"/>
      <c r="Z26" s="1"/>
      <c r="AA26" s="1"/>
      <c r="AB26" s="1"/>
      <c r="AC26" s="1"/>
      <c r="AD26" s="1"/>
      <c r="AE26" s="1"/>
      <c r="AF26" s="1"/>
      <c r="AG26" s="1"/>
    </row>
    <row r="27" spans="1:33" s="28" customFormat="1" ht="17.100000000000001" customHeight="1" x14ac:dyDescent="0.2">
      <c r="A27" s="33" t="s">
        <v>26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5"/>
      <c r="X27" s="1"/>
      <c r="Z27" s="1"/>
      <c r="AA27" s="1"/>
      <c r="AB27" s="1"/>
      <c r="AC27" s="1"/>
      <c r="AD27" s="1"/>
      <c r="AE27" s="1"/>
      <c r="AF27" s="1"/>
      <c r="AG27" s="1"/>
    </row>
    <row r="28" spans="1:33" s="28" customFormat="1" ht="3" customHeight="1" x14ac:dyDescent="0.2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7"/>
      <c r="X28" s="1"/>
      <c r="Z28" s="1"/>
      <c r="AA28" s="1"/>
      <c r="AB28" s="1"/>
      <c r="AC28" s="1"/>
      <c r="AD28" s="1"/>
      <c r="AE28" s="1"/>
      <c r="AF28" s="1"/>
      <c r="AG28" s="1"/>
    </row>
    <row r="29" spans="1:33" s="43" customFormat="1" ht="48" customHeight="1" x14ac:dyDescent="0.2">
      <c r="A29" s="38" t="s">
        <v>27</v>
      </c>
      <c r="B29" s="38"/>
      <c r="C29" s="39" t="s">
        <v>28</v>
      </c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1"/>
      <c r="X29" s="42"/>
      <c r="Z29" s="42"/>
      <c r="AA29" s="42"/>
      <c r="AB29" s="42"/>
      <c r="AC29" s="42"/>
      <c r="AD29" s="42"/>
      <c r="AE29" s="42"/>
      <c r="AF29" s="42"/>
      <c r="AG29" s="42"/>
    </row>
    <row r="30" spans="1:33" s="28" customFormat="1" ht="7.5" customHeight="1" x14ac:dyDescent="0.2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7"/>
      <c r="X30" s="1"/>
      <c r="Z30" s="1"/>
      <c r="AA30" s="1"/>
      <c r="AB30" s="1"/>
      <c r="AC30" s="1"/>
      <c r="AD30" s="1"/>
      <c r="AE30" s="1"/>
      <c r="AF30" s="1"/>
      <c r="AG30" s="1"/>
    </row>
    <row r="31" spans="1:33" s="28" customFormat="1" ht="13.5" customHeight="1" x14ac:dyDescent="0.2">
      <c r="A31" s="44" t="s">
        <v>29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6"/>
      <c r="X31" s="1"/>
      <c r="Z31" s="1"/>
      <c r="AA31" s="1"/>
      <c r="AB31" s="1"/>
      <c r="AC31" s="1"/>
      <c r="AD31" s="1"/>
      <c r="AE31" s="1"/>
      <c r="AF31" s="1"/>
      <c r="AG31" s="1"/>
    </row>
    <row r="32" spans="1:33" s="28" customFormat="1" ht="4.5" customHeight="1" x14ac:dyDescent="0.2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7"/>
      <c r="X32" s="1"/>
      <c r="Z32" s="1"/>
      <c r="AA32" s="1"/>
      <c r="AB32" s="1"/>
      <c r="AC32" s="1"/>
      <c r="AD32" s="1"/>
      <c r="AE32" s="1"/>
      <c r="AF32" s="1"/>
      <c r="AG32" s="1"/>
    </row>
    <row r="33" spans="1:33" s="28" customFormat="1" ht="30" customHeight="1" x14ac:dyDescent="0.2">
      <c r="A33" s="38" t="s">
        <v>30</v>
      </c>
      <c r="B33" s="38"/>
      <c r="C33" s="47" t="s">
        <v>31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1"/>
      <c r="Z33" s="1"/>
      <c r="AA33" s="1"/>
      <c r="AB33" s="1"/>
      <c r="AC33" s="1"/>
      <c r="AD33" s="1"/>
      <c r="AE33" s="1"/>
      <c r="AF33" s="1"/>
      <c r="AG33" s="1"/>
    </row>
    <row r="34" spans="1:33" s="28" customFormat="1" ht="3.75" customHeight="1" x14ac:dyDescent="0.2">
      <c r="A34" s="48"/>
      <c r="B34" s="36"/>
      <c r="C34" s="36"/>
      <c r="D34" s="36"/>
      <c r="E34" s="36"/>
      <c r="F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7"/>
      <c r="X34" s="1"/>
      <c r="Z34" s="1"/>
      <c r="AA34" s="1"/>
      <c r="AB34" s="1"/>
      <c r="AC34" s="1"/>
      <c r="AD34" s="1"/>
      <c r="AE34" s="1"/>
      <c r="AF34" s="1"/>
      <c r="AG34" s="1"/>
    </row>
    <row r="35" spans="1:33" s="28" customFormat="1" ht="27" customHeight="1" x14ac:dyDescent="0.2">
      <c r="A35" s="49" t="s">
        <v>32</v>
      </c>
      <c r="B35" s="50"/>
      <c r="C35" s="51" t="s">
        <v>33</v>
      </c>
      <c r="D35" s="36"/>
      <c r="E35" s="38" t="s">
        <v>34</v>
      </c>
      <c r="F35" s="38"/>
      <c r="G35" s="52" t="s">
        <v>35</v>
      </c>
      <c r="H35" s="52"/>
      <c r="I35" s="52"/>
      <c r="J35" s="52"/>
      <c r="K35" s="36"/>
      <c r="L35" s="36"/>
      <c r="M35" s="38" t="s">
        <v>36</v>
      </c>
      <c r="N35" s="38"/>
      <c r="O35" s="38"/>
      <c r="P35" s="38"/>
      <c r="Q35" s="52" t="s">
        <v>37</v>
      </c>
      <c r="R35" s="52"/>
      <c r="S35" s="52"/>
      <c r="T35" s="52"/>
      <c r="U35" s="52"/>
      <c r="V35" s="52"/>
      <c r="W35" s="52"/>
      <c r="X35" s="1"/>
      <c r="Z35" s="1"/>
      <c r="AA35" s="1"/>
      <c r="AB35" s="1"/>
      <c r="AC35" s="1"/>
      <c r="AD35" s="1"/>
      <c r="AE35" s="1"/>
      <c r="AF35" s="1"/>
      <c r="AG35" s="1"/>
    </row>
    <row r="36" spans="1:33" s="28" customFormat="1" ht="5.25" customHeight="1" x14ac:dyDescent="0.2">
      <c r="A36" s="48"/>
      <c r="B36" s="36"/>
      <c r="C36" s="36"/>
      <c r="D36" s="36"/>
      <c r="E36" s="36"/>
      <c r="F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7"/>
      <c r="X36" s="1"/>
      <c r="Z36" s="1"/>
      <c r="AA36" s="1"/>
      <c r="AB36" s="1"/>
      <c r="AC36" s="1"/>
      <c r="AD36" s="1"/>
      <c r="AE36" s="1"/>
      <c r="AF36" s="1"/>
      <c r="AG36" s="1"/>
    </row>
    <row r="37" spans="1:33" s="28" customFormat="1" ht="27" customHeight="1" x14ac:dyDescent="0.2">
      <c r="A37" s="49" t="s">
        <v>38</v>
      </c>
      <c r="B37" s="50"/>
      <c r="C37" s="53" t="s">
        <v>39</v>
      </c>
      <c r="D37" s="36"/>
      <c r="E37" s="49" t="s">
        <v>40</v>
      </c>
      <c r="F37" s="50"/>
      <c r="G37" s="52" t="s">
        <v>41</v>
      </c>
      <c r="H37" s="52"/>
      <c r="I37" s="52"/>
      <c r="J37" s="52"/>
      <c r="K37" s="36"/>
      <c r="L37" s="36"/>
      <c r="M37" s="38" t="s">
        <v>42</v>
      </c>
      <c r="N37" s="38"/>
      <c r="O37" s="38"/>
      <c r="P37" s="38"/>
      <c r="Q37" s="52" t="s">
        <v>43</v>
      </c>
      <c r="R37" s="52"/>
      <c r="S37" s="52"/>
      <c r="T37" s="52"/>
      <c r="U37" s="52"/>
      <c r="V37" s="52"/>
      <c r="W37" s="52"/>
      <c r="X37" s="1"/>
      <c r="Z37" s="1"/>
      <c r="AA37" s="1"/>
      <c r="AB37" s="1"/>
      <c r="AC37" s="1"/>
      <c r="AD37" s="1"/>
      <c r="AE37" s="1"/>
      <c r="AF37" s="1"/>
      <c r="AG37" s="1"/>
    </row>
    <row r="38" spans="1:33" s="28" customFormat="1" ht="5.25" customHeight="1" x14ac:dyDescent="0.2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54"/>
      <c r="X38" s="1"/>
      <c r="Z38" s="1"/>
      <c r="AA38" s="1"/>
      <c r="AB38" s="1"/>
      <c r="AC38" s="1"/>
      <c r="AD38" s="1"/>
      <c r="AE38" s="1"/>
      <c r="AF38" s="1"/>
      <c r="AG38" s="1"/>
    </row>
    <row r="39" spans="1:33" s="28" customFormat="1" ht="15.75" customHeight="1" x14ac:dyDescent="0.2">
      <c r="C39" s="38" t="s">
        <v>44</v>
      </c>
      <c r="D39" s="38"/>
      <c r="E39" s="38"/>
      <c r="F39" s="38"/>
      <c r="H39" s="36"/>
      <c r="I39" s="36"/>
      <c r="J39" s="36"/>
      <c r="O39" s="38" t="s">
        <v>45</v>
      </c>
      <c r="P39" s="38"/>
      <c r="Q39" s="38"/>
      <c r="R39" s="38"/>
      <c r="S39" s="38"/>
      <c r="T39" s="38"/>
      <c r="U39" s="38"/>
      <c r="V39" s="38"/>
      <c r="W39" s="37"/>
      <c r="X39" s="1"/>
      <c r="Z39" s="1"/>
      <c r="AA39" s="1"/>
      <c r="AB39" s="1"/>
      <c r="AC39" s="1"/>
      <c r="AD39" s="1"/>
      <c r="AE39" s="1"/>
      <c r="AF39" s="1"/>
      <c r="AG39" s="1"/>
    </row>
    <row r="40" spans="1:33" s="28" customFormat="1" ht="24.75" customHeight="1" x14ac:dyDescent="0.2">
      <c r="A40" s="36"/>
      <c r="B40" s="36"/>
      <c r="C40" s="55" t="s">
        <v>46</v>
      </c>
      <c r="D40" s="36"/>
      <c r="E40" s="56">
        <v>2015</v>
      </c>
      <c r="F40" s="56"/>
      <c r="H40" s="36"/>
      <c r="I40" s="36"/>
      <c r="J40" s="36"/>
      <c r="O40" s="57">
        <v>37.9</v>
      </c>
      <c r="P40" s="57"/>
      <c r="Q40" s="57"/>
      <c r="R40" s="57"/>
      <c r="S40" s="57"/>
      <c r="T40" s="57"/>
      <c r="U40" s="57"/>
      <c r="V40" s="57"/>
      <c r="X40" s="1"/>
      <c r="Z40" s="1"/>
      <c r="AA40" s="1"/>
      <c r="AB40" s="1"/>
      <c r="AC40" s="1"/>
      <c r="AD40" s="1"/>
      <c r="AE40" s="1"/>
      <c r="AF40" s="1"/>
      <c r="AG40" s="1"/>
    </row>
    <row r="41" spans="1:33" s="58" customFormat="1" ht="12" customHeight="1" x14ac:dyDescent="0.2">
      <c r="C41" s="59" t="s">
        <v>47</v>
      </c>
      <c r="D41" s="60"/>
      <c r="E41" s="61" t="s">
        <v>48</v>
      </c>
      <c r="F41" s="61"/>
      <c r="G41" s="60"/>
      <c r="I41" s="60"/>
      <c r="J41" s="60"/>
      <c r="K41" s="60"/>
      <c r="L41" s="60"/>
      <c r="M41" s="60"/>
      <c r="N41" s="60"/>
      <c r="O41" s="59"/>
      <c r="P41" s="59"/>
      <c r="Q41" s="59"/>
      <c r="R41" s="59"/>
      <c r="S41" s="59"/>
      <c r="T41" s="59"/>
      <c r="U41" s="59"/>
      <c r="V41" s="59"/>
      <c r="W41" s="62"/>
      <c r="X41" s="63"/>
      <c r="Z41" s="63"/>
      <c r="AA41" s="63"/>
      <c r="AB41" s="63"/>
      <c r="AC41" s="63"/>
      <c r="AD41" s="63"/>
      <c r="AE41" s="63"/>
      <c r="AF41" s="63"/>
      <c r="AG41" s="63"/>
    </row>
    <row r="42" spans="1:33" s="28" customFormat="1" ht="3" customHeight="1" x14ac:dyDescent="0.2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7"/>
      <c r="X42" s="1"/>
      <c r="Z42" s="1"/>
      <c r="AA42" s="1"/>
      <c r="AB42" s="1"/>
      <c r="AC42" s="1"/>
      <c r="AD42" s="1"/>
      <c r="AE42" s="1"/>
      <c r="AF42" s="1"/>
      <c r="AG42" s="1"/>
    </row>
    <row r="43" spans="1:33" s="28" customFormat="1" ht="20.25" customHeight="1" x14ac:dyDescent="0.2">
      <c r="A43" s="64" t="s">
        <v>49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1"/>
      <c r="Z43" s="1"/>
      <c r="AA43" s="1"/>
      <c r="AB43" s="1"/>
      <c r="AC43" s="1"/>
      <c r="AD43" s="1"/>
      <c r="AE43" s="1"/>
      <c r="AF43" s="1"/>
      <c r="AG43" s="1"/>
    </row>
    <row r="44" spans="1:33" s="28" customFormat="1" ht="15.75" customHeight="1" x14ac:dyDescent="0.2">
      <c r="A44" s="65" t="s">
        <v>50</v>
      </c>
      <c r="B44" s="66"/>
      <c r="C44" s="38" t="s">
        <v>30</v>
      </c>
      <c r="D44" s="38"/>
      <c r="E44" s="67" t="s">
        <v>51</v>
      </c>
      <c r="F44" s="49" t="s">
        <v>52</v>
      </c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50"/>
      <c r="U44" s="69"/>
      <c r="V44" s="70" t="s">
        <v>53</v>
      </c>
      <c r="W44" s="38" t="s">
        <v>54</v>
      </c>
      <c r="X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 x14ac:dyDescent="0.25">
      <c r="A45" s="71"/>
      <c r="B45" s="72"/>
      <c r="C45" s="38"/>
      <c r="D45" s="38"/>
      <c r="E45" s="73"/>
      <c r="F45" s="74" t="s">
        <v>55</v>
      </c>
      <c r="G45" s="75"/>
      <c r="H45" s="76"/>
      <c r="I45" s="77" t="s">
        <v>56</v>
      </c>
      <c r="J45" s="77" t="s">
        <v>57</v>
      </c>
      <c r="K45" s="77" t="s">
        <v>58</v>
      </c>
      <c r="L45" s="77" t="s">
        <v>59</v>
      </c>
      <c r="M45" s="77" t="s">
        <v>60</v>
      </c>
      <c r="N45" s="77" t="s">
        <v>61</v>
      </c>
      <c r="O45" s="77" t="s">
        <v>62</v>
      </c>
      <c r="P45" s="77" t="s">
        <v>63</v>
      </c>
      <c r="Q45" s="77" t="s">
        <v>64</v>
      </c>
      <c r="R45" s="77" t="s">
        <v>65</v>
      </c>
      <c r="S45" s="77" t="s">
        <v>66</v>
      </c>
      <c r="T45" s="77" t="s">
        <v>67</v>
      </c>
      <c r="U45" s="78"/>
      <c r="V45" s="79"/>
      <c r="W45" s="38"/>
      <c r="X45" s="1"/>
      <c r="Y45" s="28"/>
      <c r="Z45" s="1"/>
      <c r="AA45" s="1"/>
      <c r="AB45" s="1"/>
      <c r="AC45" s="1"/>
      <c r="AD45" s="1"/>
      <c r="AE45" s="1"/>
      <c r="AF45" s="1"/>
      <c r="AG45" s="1"/>
    </row>
    <row r="46" spans="1:33" ht="29.25" customHeight="1" x14ac:dyDescent="0.25">
      <c r="A46" s="80" t="s">
        <v>68</v>
      </c>
      <c r="B46" s="80"/>
      <c r="C46" s="81" t="s">
        <v>69</v>
      </c>
      <c r="D46" s="81"/>
      <c r="E46" s="82" t="s">
        <v>70</v>
      </c>
      <c r="F46" s="83" t="s">
        <v>71</v>
      </c>
      <c r="G46" s="84"/>
      <c r="H46" s="85"/>
      <c r="I46" s="86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>
        <v>30000</v>
      </c>
      <c r="U46" s="88"/>
      <c r="V46" s="89">
        <f>IF(SUM(I46:T46)=0,"",SUM(I46:T46))</f>
        <v>30000</v>
      </c>
      <c r="W46" s="90" t="str">
        <f>IF($G$37="porcentaje",FIXED(V46/V47*100,2)&amp;"%",IF($G$37="Promedio",V46/V47,IF($G$37="variación porcentual",FIXED(((V46/V47)-1)*100,2)&amp;"%",IF($G$37="OTRAS","CAPTURAR EL RESULTADO DEL INDICADOR"))))</f>
        <v>37.90%</v>
      </c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30" customHeight="1" x14ac:dyDescent="0.25">
      <c r="A47" s="80" t="s">
        <v>72</v>
      </c>
      <c r="B47" s="80"/>
      <c r="C47" s="81" t="s">
        <v>73</v>
      </c>
      <c r="D47" s="81"/>
      <c r="E47" s="82" t="s">
        <v>70</v>
      </c>
      <c r="F47" s="83" t="s">
        <v>74</v>
      </c>
      <c r="G47" s="84"/>
      <c r="H47" s="85"/>
      <c r="I47" s="86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>
        <v>79153</v>
      </c>
      <c r="U47" s="87">
        <f>SUM(I47:T47)</f>
        <v>79153</v>
      </c>
      <c r="V47" s="89">
        <f>IF(SUM(I47:T47)=0,"",SUM(I47:T47))</f>
        <v>79153</v>
      </c>
      <c r="W47" s="90"/>
      <c r="X47" s="1"/>
      <c r="Y47" s="1"/>
      <c r="Z47" s="1"/>
      <c r="AA47" s="28"/>
      <c r="AB47" s="1"/>
      <c r="AC47" s="1"/>
      <c r="AD47" s="1"/>
      <c r="AE47" s="1"/>
      <c r="AF47" s="1"/>
      <c r="AG47" s="1"/>
    </row>
    <row r="48" spans="1:33" ht="17.25" customHeight="1" x14ac:dyDescent="0.25">
      <c r="A48" s="91" t="s">
        <v>75</v>
      </c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1"/>
      <c r="Y48" s="28"/>
      <c r="Z48" s="1"/>
      <c r="AA48" s="1"/>
      <c r="AB48" s="1"/>
      <c r="AC48" s="1"/>
      <c r="AD48" s="1"/>
      <c r="AE48" s="1"/>
      <c r="AF48" s="1"/>
      <c r="AG48" s="1"/>
    </row>
    <row r="49" spans="1:33" s="28" customFormat="1" ht="15.75" customHeight="1" x14ac:dyDescent="0.2">
      <c r="A49" s="65" t="s">
        <v>50</v>
      </c>
      <c r="B49" s="66"/>
      <c r="C49" s="38" t="s">
        <v>30</v>
      </c>
      <c r="D49" s="38"/>
      <c r="E49" s="67" t="s">
        <v>51</v>
      </c>
      <c r="F49" s="49" t="s">
        <v>52</v>
      </c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50"/>
      <c r="U49" s="69"/>
      <c r="V49" s="70" t="s">
        <v>53</v>
      </c>
      <c r="W49" s="38" t="s">
        <v>76</v>
      </c>
      <c r="X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 x14ac:dyDescent="0.25">
      <c r="A50" s="71"/>
      <c r="B50" s="72"/>
      <c r="C50" s="38"/>
      <c r="D50" s="38"/>
      <c r="E50" s="73"/>
      <c r="F50" s="74" t="s">
        <v>75</v>
      </c>
      <c r="G50" s="75"/>
      <c r="H50" s="76"/>
      <c r="I50" s="77" t="s">
        <v>56</v>
      </c>
      <c r="J50" s="77" t="s">
        <v>57</v>
      </c>
      <c r="K50" s="77" t="s">
        <v>58</v>
      </c>
      <c r="L50" s="77" t="s">
        <v>59</v>
      </c>
      <c r="M50" s="77" t="s">
        <v>60</v>
      </c>
      <c r="N50" s="77" t="s">
        <v>61</v>
      </c>
      <c r="O50" s="77" t="s">
        <v>62</v>
      </c>
      <c r="P50" s="77" t="s">
        <v>63</v>
      </c>
      <c r="Q50" s="77" t="s">
        <v>64</v>
      </c>
      <c r="R50" s="77" t="s">
        <v>65</v>
      </c>
      <c r="S50" s="77" t="s">
        <v>66</v>
      </c>
      <c r="T50" s="77" t="s">
        <v>67</v>
      </c>
      <c r="U50" s="78"/>
      <c r="V50" s="79"/>
      <c r="W50" s="38"/>
      <c r="X50" s="1"/>
      <c r="Y50" s="28"/>
      <c r="Z50" s="1"/>
      <c r="AA50" s="1"/>
      <c r="AB50" s="1"/>
      <c r="AC50" s="1"/>
      <c r="AD50" s="1"/>
      <c r="AE50" s="1"/>
      <c r="AF50" s="1"/>
      <c r="AG50" s="1"/>
    </row>
    <row r="51" spans="1:33" ht="29.25" customHeight="1" x14ac:dyDescent="0.25">
      <c r="A51" s="80" t="s">
        <v>68</v>
      </c>
      <c r="B51" s="80"/>
      <c r="C51" s="92" t="str">
        <f>IF(C46=0,"",C46)</f>
        <v>Beneficiarios 2016</v>
      </c>
      <c r="D51" s="93"/>
      <c r="E51" s="94" t="str">
        <f>IF(E46=0,"",E46)</f>
        <v>personas</v>
      </c>
      <c r="F51" s="83" t="s">
        <v>77</v>
      </c>
      <c r="G51" s="84"/>
      <c r="H51" s="85"/>
      <c r="I51" s="86"/>
      <c r="J51" s="87"/>
      <c r="K51" s="87"/>
      <c r="L51" s="87"/>
      <c r="M51" s="87"/>
      <c r="N51" s="87">
        <v>12000</v>
      </c>
      <c r="O51" s="87"/>
      <c r="P51" s="87"/>
      <c r="Q51" s="87"/>
      <c r="R51" s="87"/>
      <c r="S51" s="87"/>
      <c r="T51" s="87">
        <v>18000</v>
      </c>
      <c r="U51" s="88"/>
      <c r="V51" s="89">
        <f t="shared" ref="V51:V52" si="0">IF(SUM(I51:T51)=0,"",SUM(I51:T51))</f>
        <v>30000</v>
      </c>
      <c r="W51" s="90" t="str">
        <f>IF($G$37="porcentaje",FIXED(V51/V52*100,2)&amp;"%",IF($G$37="Promedio",V51/V52,IF($G$37="variación porcentual",FIXED(((V51/V52)-1)*100,2)&amp;"%",IF($G$37="OTRAS","CAPTURAR EL RESULTADO DEL INDICADOR"))))</f>
        <v>37.90%</v>
      </c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30" customHeight="1" x14ac:dyDescent="0.25">
      <c r="A52" s="80" t="s">
        <v>72</v>
      </c>
      <c r="B52" s="80"/>
      <c r="C52" s="92" t="str">
        <f>IF(C47=0,"",C47)</f>
        <v>Beneficiarios 2015</v>
      </c>
      <c r="D52" s="93"/>
      <c r="E52" s="94" t="str">
        <f>IF(E47=0,"",E47)</f>
        <v>personas</v>
      </c>
      <c r="F52" s="83" t="s">
        <v>78</v>
      </c>
      <c r="G52" s="84"/>
      <c r="H52" s="85"/>
      <c r="I52" s="86"/>
      <c r="J52" s="87"/>
      <c r="K52" s="87"/>
      <c r="L52" s="87"/>
      <c r="M52" s="87"/>
      <c r="N52" s="87">
        <v>79153</v>
      </c>
      <c r="O52" s="87"/>
      <c r="P52" s="87"/>
      <c r="Q52" s="87"/>
      <c r="R52" s="87"/>
      <c r="S52" s="87"/>
      <c r="T52" s="87"/>
      <c r="U52" s="87">
        <f>SUM(I52:T52)</f>
        <v>79153</v>
      </c>
      <c r="V52" s="89">
        <f t="shared" si="0"/>
        <v>79153</v>
      </c>
      <c r="W52" s="90"/>
      <c r="X52" s="1"/>
      <c r="Y52" s="1"/>
      <c r="Z52" s="1"/>
      <c r="AA52" s="28"/>
      <c r="AB52" s="1"/>
      <c r="AC52" s="1"/>
      <c r="AD52" s="1"/>
      <c r="AE52" s="1"/>
      <c r="AF52" s="1"/>
      <c r="AG52" s="1"/>
    </row>
    <row r="53" spans="1:33" s="1" customFormat="1" ht="5.25" customHeight="1" x14ac:dyDescent="0.2">
      <c r="A53" s="95"/>
      <c r="B53" s="95"/>
      <c r="C53" s="95"/>
      <c r="D53" s="96"/>
      <c r="E53" s="96"/>
      <c r="F53" s="97"/>
      <c r="G53" s="97"/>
      <c r="H53" s="97"/>
      <c r="I53" s="96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9"/>
      <c r="V53" s="100"/>
      <c r="W53" s="101"/>
      <c r="Y53" s="28"/>
    </row>
    <row r="54" spans="1:33" ht="16.5" customHeight="1" x14ac:dyDescent="0.25">
      <c r="A54" s="102" t="s">
        <v>79</v>
      </c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3">
        <v>1</v>
      </c>
      <c r="X54" s="1"/>
      <c r="Y54" s="28"/>
      <c r="Z54" s="1"/>
      <c r="AA54" s="1"/>
      <c r="AB54" s="1"/>
      <c r="AC54" s="1"/>
      <c r="AD54" s="1"/>
      <c r="AE54" s="1"/>
      <c r="AF54" s="1"/>
      <c r="AG54" s="1"/>
    </row>
    <row r="55" spans="1:33" ht="6.75" customHeight="1" x14ac:dyDescent="0.25">
      <c r="A55" s="104"/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5"/>
      <c r="X55" s="1"/>
      <c r="Y55" s="28"/>
      <c r="Z55" s="1"/>
      <c r="AA55" s="1"/>
      <c r="AB55" s="1"/>
      <c r="AC55" s="1"/>
      <c r="AD55" s="1"/>
      <c r="AE55" s="1"/>
      <c r="AF55" s="1"/>
      <c r="AG55" s="1"/>
    </row>
    <row r="56" spans="1:33" s="28" customFormat="1" ht="33" customHeight="1" x14ac:dyDescent="0.2">
      <c r="A56" s="106" t="s">
        <v>80</v>
      </c>
      <c r="B56" s="107"/>
      <c r="C56" s="107"/>
      <c r="D56" s="107"/>
      <c r="E56" s="107"/>
      <c r="F56" s="108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10"/>
      <c r="X56" s="1"/>
      <c r="Z56" s="1"/>
      <c r="AA56" s="1"/>
      <c r="AB56" s="1"/>
      <c r="AC56" s="1"/>
      <c r="AD56" s="1"/>
      <c r="AE56" s="1"/>
      <c r="AF56" s="1"/>
      <c r="AG56" s="1"/>
    </row>
    <row r="57" spans="1:33" s="28" customFormat="1" ht="3.75" customHeight="1" x14ac:dyDescent="0.2">
      <c r="A57" s="111"/>
      <c r="B57" s="112"/>
      <c r="C57" s="112"/>
      <c r="D57" s="112"/>
      <c r="E57" s="112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4"/>
      <c r="X57" s="1"/>
      <c r="Z57" s="1"/>
      <c r="AA57" s="1"/>
      <c r="AB57" s="1"/>
      <c r="AC57" s="1"/>
      <c r="AD57" s="1"/>
      <c r="AE57" s="1"/>
      <c r="AF57" s="1"/>
      <c r="AG57" s="1"/>
    </row>
    <row r="58" spans="1:33" s="28" customFormat="1" ht="15" customHeight="1" x14ac:dyDescent="0.2">
      <c r="A58" s="33" t="s">
        <v>81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5"/>
      <c r="X58" s="1"/>
      <c r="Z58" s="1"/>
      <c r="AA58" s="1"/>
      <c r="AB58" s="1"/>
      <c r="AC58" s="1"/>
      <c r="AD58" s="1"/>
      <c r="AE58" s="1"/>
      <c r="AF58" s="1"/>
      <c r="AG58" s="1"/>
    </row>
    <row r="59" spans="1:33" s="28" customFormat="1" ht="6" customHeight="1" x14ac:dyDescent="0.2">
      <c r="A59" s="115"/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"/>
      <c r="Z59" s="1"/>
      <c r="AA59" s="1"/>
      <c r="AB59" s="1"/>
      <c r="AC59" s="1"/>
      <c r="AD59" s="1"/>
      <c r="AE59" s="1"/>
      <c r="AF59" s="1"/>
      <c r="AG59" s="1"/>
    </row>
    <row r="60" spans="1:33" s="43" customFormat="1" ht="48" customHeight="1" x14ac:dyDescent="0.2">
      <c r="A60" s="38" t="s">
        <v>27</v>
      </c>
      <c r="B60" s="38"/>
      <c r="C60" s="39" t="s">
        <v>82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1"/>
      <c r="X60" s="42"/>
      <c r="Z60" s="42"/>
      <c r="AA60" s="42"/>
      <c r="AB60" s="42"/>
      <c r="AC60" s="42"/>
      <c r="AD60" s="42"/>
      <c r="AE60" s="42"/>
      <c r="AF60" s="42"/>
      <c r="AG60" s="42"/>
    </row>
    <row r="61" spans="1:33" s="28" customFormat="1" ht="6" customHeight="1" x14ac:dyDescent="0.2">
      <c r="A61" s="117"/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"/>
      <c r="Z61" s="1"/>
      <c r="AA61" s="1"/>
      <c r="AB61" s="1"/>
      <c r="AC61" s="1"/>
      <c r="AD61" s="1"/>
      <c r="AE61" s="1"/>
      <c r="AF61" s="1"/>
      <c r="AG61" s="1"/>
    </row>
    <row r="62" spans="1:33" s="28" customFormat="1" ht="13.5" customHeight="1" x14ac:dyDescent="0.2">
      <c r="A62" s="44" t="s">
        <v>29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6"/>
      <c r="X62" s="1"/>
      <c r="Z62" s="1"/>
      <c r="AA62" s="1"/>
      <c r="AB62" s="1"/>
      <c r="AC62" s="1"/>
      <c r="AD62" s="1"/>
      <c r="AE62" s="1"/>
      <c r="AF62" s="1"/>
      <c r="AG62" s="1"/>
    </row>
    <row r="63" spans="1:33" s="28" customFormat="1" ht="4.5" customHeight="1" x14ac:dyDescent="0.2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7"/>
      <c r="X63" s="1"/>
      <c r="Z63" s="1"/>
      <c r="AA63" s="1"/>
      <c r="AB63" s="1"/>
      <c r="AC63" s="1"/>
      <c r="AD63" s="1"/>
      <c r="AE63" s="1"/>
      <c r="AF63" s="1"/>
      <c r="AG63" s="1"/>
    </row>
    <row r="64" spans="1:33" s="28" customFormat="1" ht="30" customHeight="1" x14ac:dyDescent="0.2">
      <c r="A64" s="38" t="s">
        <v>30</v>
      </c>
      <c r="B64" s="38"/>
      <c r="C64" s="47" t="s">
        <v>31</v>
      </c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1"/>
      <c r="Z64" s="1"/>
      <c r="AA64" s="1"/>
      <c r="AB64" s="1"/>
      <c r="AC64" s="1"/>
      <c r="AD64" s="1"/>
      <c r="AE64" s="1"/>
      <c r="AF64" s="1"/>
      <c r="AG64" s="1"/>
    </row>
    <row r="65" spans="1:33" s="28" customFormat="1" ht="3.75" customHeight="1" x14ac:dyDescent="0.2">
      <c r="A65" s="48"/>
      <c r="B65" s="36"/>
      <c r="C65" s="36"/>
      <c r="D65" s="36"/>
      <c r="E65" s="36"/>
      <c r="F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7"/>
      <c r="X65" s="1"/>
      <c r="Z65" s="1"/>
      <c r="AA65" s="1"/>
      <c r="AB65" s="1"/>
      <c r="AC65" s="1"/>
      <c r="AD65" s="1"/>
      <c r="AE65" s="1"/>
      <c r="AF65" s="1"/>
      <c r="AG65" s="1"/>
    </row>
    <row r="66" spans="1:33" s="28" customFormat="1" ht="27" customHeight="1" x14ac:dyDescent="0.2">
      <c r="A66" s="49" t="s">
        <v>32</v>
      </c>
      <c r="B66" s="50"/>
      <c r="C66" s="51" t="s">
        <v>33</v>
      </c>
      <c r="D66" s="36"/>
      <c r="E66" s="38" t="s">
        <v>34</v>
      </c>
      <c r="F66" s="38"/>
      <c r="G66" s="52" t="s">
        <v>35</v>
      </c>
      <c r="H66" s="52"/>
      <c r="I66" s="52"/>
      <c r="J66" s="52"/>
      <c r="K66" s="36"/>
      <c r="L66" s="36"/>
      <c r="M66" s="38" t="s">
        <v>36</v>
      </c>
      <c r="N66" s="38"/>
      <c r="O66" s="38"/>
      <c r="P66" s="38"/>
      <c r="Q66" s="52" t="s">
        <v>37</v>
      </c>
      <c r="R66" s="52"/>
      <c r="S66" s="52"/>
      <c r="T66" s="52"/>
      <c r="U66" s="52"/>
      <c r="V66" s="52"/>
      <c r="W66" s="52"/>
      <c r="X66" s="1"/>
      <c r="Z66" s="1"/>
      <c r="AA66" s="1"/>
      <c r="AB66" s="1"/>
      <c r="AC66" s="1"/>
      <c r="AD66" s="1"/>
      <c r="AE66" s="1"/>
      <c r="AF66" s="1"/>
      <c r="AG66" s="1"/>
    </row>
    <row r="67" spans="1:33" s="28" customFormat="1" ht="5.25" customHeight="1" x14ac:dyDescent="0.2">
      <c r="A67" s="48"/>
      <c r="B67" s="36"/>
      <c r="C67" s="36"/>
      <c r="D67" s="36"/>
      <c r="E67" s="36"/>
      <c r="F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7"/>
      <c r="X67" s="1"/>
      <c r="Z67" s="1"/>
      <c r="AA67" s="1"/>
      <c r="AB67" s="1"/>
      <c r="AC67" s="1"/>
      <c r="AD67" s="1"/>
      <c r="AE67" s="1"/>
      <c r="AF67" s="1"/>
      <c r="AG67" s="1"/>
    </row>
    <row r="68" spans="1:33" s="28" customFormat="1" ht="27" customHeight="1" x14ac:dyDescent="0.2">
      <c r="A68" s="49" t="s">
        <v>38</v>
      </c>
      <c r="B68" s="50"/>
      <c r="C68" s="53" t="s">
        <v>39</v>
      </c>
      <c r="D68" s="36"/>
      <c r="E68" s="49" t="s">
        <v>40</v>
      </c>
      <c r="F68" s="50"/>
      <c r="G68" s="52" t="s">
        <v>41</v>
      </c>
      <c r="H68" s="52"/>
      <c r="I68" s="52"/>
      <c r="J68" s="52"/>
      <c r="K68" s="36"/>
      <c r="L68" s="36"/>
      <c r="M68" s="38" t="s">
        <v>42</v>
      </c>
      <c r="N68" s="38"/>
      <c r="O68" s="38"/>
      <c r="P68" s="38"/>
      <c r="Q68" s="52" t="s">
        <v>43</v>
      </c>
      <c r="R68" s="52"/>
      <c r="S68" s="52"/>
      <c r="T68" s="52"/>
      <c r="U68" s="52"/>
      <c r="V68" s="52"/>
      <c r="W68" s="52"/>
      <c r="X68" s="1"/>
      <c r="Z68" s="1"/>
      <c r="AA68" s="1"/>
      <c r="AB68" s="1"/>
      <c r="AC68" s="1"/>
      <c r="AD68" s="1"/>
      <c r="AE68" s="1"/>
      <c r="AF68" s="1"/>
      <c r="AG68" s="1"/>
    </row>
    <row r="69" spans="1:33" s="28" customFormat="1" ht="5.25" customHeight="1" x14ac:dyDescent="0.2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54"/>
      <c r="X69" s="1"/>
      <c r="Z69" s="1"/>
      <c r="AA69" s="1"/>
      <c r="AB69" s="1"/>
      <c r="AC69" s="1"/>
      <c r="AD69" s="1"/>
      <c r="AE69" s="1"/>
      <c r="AF69" s="1"/>
      <c r="AG69" s="1"/>
    </row>
    <row r="70" spans="1:33" s="28" customFormat="1" ht="15.75" customHeight="1" x14ac:dyDescent="0.2">
      <c r="C70" s="38" t="s">
        <v>44</v>
      </c>
      <c r="D70" s="38"/>
      <c r="E70" s="38"/>
      <c r="F70" s="38"/>
      <c r="H70" s="36"/>
      <c r="I70" s="36"/>
      <c r="J70" s="36"/>
      <c r="O70" s="38" t="s">
        <v>45</v>
      </c>
      <c r="P70" s="38"/>
      <c r="Q70" s="38"/>
      <c r="R70" s="38"/>
      <c r="S70" s="38"/>
      <c r="T70" s="38"/>
      <c r="U70" s="38"/>
      <c r="V70" s="38"/>
      <c r="W70" s="37"/>
      <c r="X70" s="1"/>
      <c r="Z70" s="1"/>
      <c r="AA70" s="1"/>
      <c r="AB70" s="1"/>
      <c r="AC70" s="1"/>
      <c r="AD70" s="1"/>
      <c r="AE70" s="1"/>
      <c r="AF70" s="1"/>
      <c r="AG70" s="1"/>
    </row>
    <row r="71" spans="1:33" s="28" customFormat="1" ht="24.75" customHeight="1" x14ac:dyDescent="0.2">
      <c r="A71" s="36"/>
      <c r="B71" s="36"/>
      <c r="C71" s="55" t="s">
        <v>46</v>
      </c>
      <c r="D71" s="36"/>
      <c r="E71" s="56">
        <v>2015</v>
      </c>
      <c r="F71" s="56"/>
      <c r="H71" s="36"/>
      <c r="I71" s="36"/>
      <c r="J71" s="36"/>
      <c r="O71" s="57">
        <v>37.9</v>
      </c>
      <c r="P71" s="57"/>
      <c r="Q71" s="57"/>
      <c r="R71" s="57"/>
      <c r="S71" s="57"/>
      <c r="T71" s="57"/>
      <c r="U71" s="57"/>
      <c r="V71" s="57"/>
      <c r="X71" s="1"/>
      <c r="Z71" s="1"/>
      <c r="AA71" s="1"/>
      <c r="AB71" s="1"/>
      <c r="AC71" s="1"/>
      <c r="AD71" s="1"/>
      <c r="AE71" s="1"/>
      <c r="AF71" s="1"/>
      <c r="AG71" s="1"/>
    </row>
    <row r="72" spans="1:33" s="58" customFormat="1" ht="12" customHeight="1" x14ac:dyDescent="0.2">
      <c r="C72" s="59" t="s">
        <v>47</v>
      </c>
      <c r="D72" s="60"/>
      <c r="E72" s="61" t="s">
        <v>48</v>
      </c>
      <c r="F72" s="61"/>
      <c r="G72" s="60"/>
      <c r="I72" s="60"/>
      <c r="J72" s="60"/>
      <c r="K72" s="60"/>
      <c r="L72" s="60"/>
      <c r="M72" s="60"/>
      <c r="N72" s="60"/>
      <c r="O72" s="59"/>
      <c r="P72" s="59"/>
      <c r="Q72" s="59"/>
      <c r="R72" s="59"/>
      <c r="S72" s="59"/>
      <c r="T72" s="59"/>
      <c r="U72" s="59"/>
      <c r="V72" s="59"/>
      <c r="W72" s="62"/>
      <c r="X72" s="63"/>
      <c r="Z72" s="63"/>
      <c r="AA72" s="63"/>
      <c r="AB72" s="63"/>
      <c r="AC72" s="63"/>
      <c r="AD72" s="63"/>
      <c r="AE72" s="63"/>
      <c r="AF72" s="63"/>
      <c r="AG72" s="63"/>
    </row>
    <row r="73" spans="1:33" s="28" customFormat="1" ht="3" customHeight="1" x14ac:dyDescent="0.2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7"/>
      <c r="X73" s="1"/>
      <c r="Z73" s="1"/>
      <c r="AA73" s="1"/>
      <c r="AB73" s="1"/>
      <c r="AC73" s="1"/>
      <c r="AD73" s="1"/>
      <c r="AE73" s="1"/>
      <c r="AF73" s="1"/>
      <c r="AG73" s="1"/>
    </row>
    <row r="74" spans="1:33" s="28" customFormat="1" ht="20.25" customHeight="1" x14ac:dyDescent="0.2">
      <c r="A74" s="64" t="s">
        <v>49</v>
      </c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1"/>
      <c r="Z74" s="1"/>
      <c r="AA74" s="1"/>
      <c r="AB74" s="1"/>
      <c r="AC74" s="1"/>
      <c r="AD74" s="1"/>
      <c r="AE74" s="1"/>
      <c r="AF74" s="1"/>
      <c r="AG74" s="1"/>
    </row>
    <row r="75" spans="1:33" s="28" customFormat="1" ht="15.75" customHeight="1" x14ac:dyDescent="0.2">
      <c r="A75" s="65" t="s">
        <v>50</v>
      </c>
      <c r="B75" s="66"/>
      <c r="C75" s="38" t="s">
        <v>30</v>
      </c>
      <c r="D75" s="38"/>
      <c r="E75" s="67" t="s">
        <v>51</v>
      </c>
      <c r="F75" s="49" t="s">
        <v>52</v>
      </c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50"/>
      <c r="U75" s="69"/>
      <c r="V75" s="70" t="s">
        <v>53</v>
      </c>
      <c r="W75" s="38" t="s">
        <v>54</v>
      </c>
      <c r="X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 x14ac:dyDescent="0.25">
      <c r="A76" s="71"/>
      <c r="B76" s="72"/>
      <c r="C76" s="38"/>
      <c r="D76" s="38"/>
      <c r="E76" s="73"/>
      <c r="F76" s="74" t="s">
        <v>55</v>
      </c>
      <c r="G76" s="75"/>
      <c r="H76" s="76"/>
      <c r="I76" s="77" t="s">
        <v>56</v>
      </c>
      <c r="J76" s="77" t="s">
        <v>57</v>
      </c>
      <c r="K76" s="77" t="s">
        <v>58</v>
      </c>
      <c r="L76" s="77" t="s">
        <v>59</v>
      </c>
      <c r="M76" s="77" t="s">
        <v>60</v>
      </c>
      <c r="N76" s="77" t="s">
        <v>61</v>
      </c>
      <c r="O76" s="77" t="s">
        <v>62</v>
      </c>
      <c r="P76" s="77" t="s">
        <v>63</v>
      </c>
      <c r="Q76" s="77" t="s">
        <v>64</v>
      </c>
      <c r="R76" s="77" t="s">
        <v>65</v>
      </c>
      <c r="S76" s="77" t="s">
        <v>66</v>
      </c>
      <c r="T76" s="77" t="s">
        <v>67</v>
      </c>
      <c r="U76" s="78"/>
      <c r="V76" s="79"/>
      <c r="W76" s="38"/>
      <c r="X76" s="1"/>
      <c r="Y76" s="28"/>
      <c r="Z76" s="1"/>
      <c r="AA76" s="1"/>
      <c r="AB76" s="1"/>
      <c r="AC76" s="1"/>
      <c r="AD76" s="1"/>
      <c r="AE76" s="1"/>
      <c r="AF76" s="1"/>
      <c r="AG76" s="1"/>
    </row>
    <row r="77" spans="1:33" ht="29.25" customHeight="1" x14ac:dyDescent="0.25">
      <c r="A77" s="80" t="s">
        <v>68</v>
      </c>
      <c r="B77" s="80"/>
      <c r="C77" s="81" t="s">
        <v>69</v>
      </c>
      <c r="D77" s="81"/>
      <c r="E77" s="82" t="s">
        <v>70</v>
      </c>
      <c r="F77" s="83" t="s">
        <v>71</v>
      </c>
      <c r="G77" s="84"/>
      <c r="H77" s="85"/>
      <c r="I77" s="86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>
        <v>30000</v>
      </c>
      <c r="U77" s="88"/>
      <c r="V77" s="89">
        <f>IF(SUM(I77:T77)=0,"",SUM(I77:T77))</f>
        <v>30000</v>
      </c>
      <c r="W77" s="90" t="str">
        <f>IF($G$68="porcentaje",FIXED(V77/V78*100,2)&amp;"%",IF($G$68="Promedio",V77/V78,IF($G$68="variación porcentual",FIXED(((V77/V78)-1)*100,2)&amp;"%",IF($G$68="OTRAS","CAPTURAR EL RESULTADO DEL INDICADOR"))))</f>
        <v>37.90%</v>
      </c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30" customHeight="1" x14ac:dyDescent="0.25">
      <c r="A78" s="80" t="s">
        <v>72</v>
      </c>
      <c r="B78" s="80"/>
      <c r="C78" s="81" t="s">
        <v>73</v>
      </c>
      <c r="D78" s="81"/>
      <c r="E78" s="82" t="s">
        <v>70</v>
      </c>
      <c r="F78" s="83" t="s">
        <v>74</v>
      </c>
      <c r="G78" s="84"/>
      <c r="H78" s="85"/>
      <c r="I78" s="86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>
        <v>79153</v>
      </c>
      <c r="U78" s="87">
        <f>SUM(I78:T78)</f>
        <v>79153</v>
      </c>
      <c r="V78" s="89">
        <f>IF(SUM(I78:T78)=0,"",SUM(I78:T78))</f>
        <v>79153</v>
      </c>
      <c r="W78" s="90"/>
      <c r="X78" s="1"/>
      <c r="Y78" s="1"/>
      <c r="Z78" s="1"/>
      <c r="AA78" s="28"/>
      <c r="AB78" s="1"/>
      <c r="AC78" s="1"/>
      <c r="AD78" s="1"/>
      <c r="AE78" s="1"/>
      <c r="AF78" s="1"/>
      <c r="AG78" s="1"/>
    </row>
    <row r="79" spans="1:33" ht="17.25" customHeight="1" x14ac:dyDescent="0.25">
      <c r="A79" s="91" t="s">
        <v>75</v>
      </c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1"/>
      <c r="Y79" s="28"/>
      <c r="Z79" s="1"/>
      <c r="AA79" s="1"/>
      <c r="AB79" s="1"/>
      <c r="AC79" s="1"/>
      <c r="AD79" s="1"/>
      <c r="AE79" s="1"/>
      <c r="AF79" s="1"/>
      <c r="AG79" s="1"/>
    </row>
    <row r="80" spans="1:33" s="28" customFormat="1" ht="15.75" customHeight="1" x14ac:dyDescent="0.2">
      <c r="A80" s="65" t="s">
        <v>50</v>
      </c>
      <c r="B80" s="66"/>
      <c r="C80" s="38" t="s">
        <v>30</v>
      </c>
      <c r="D80" s="38"/>
      <c r="E80" s="67" t="s">
        <v>51</v>
      </c>
      <c r="F80" s="49" t="s">
        <v>52</v>
      </c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50"/>
      <c r="U80" s="69"/>
      <c r="V80" s="70" t="s">
        <v>53</v>
      </c>
      <c r="W80" s="38" t="s">
        <v>76</v>
      </c>
      <c r="X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 x14ac:dyDescent="0.25">
      <c r="A81" s="71"/>
      <c r="B81" s="72"/>
      <c r="C81" s="38"/>
      <c r="D81" s="38"/>
      <c r="E81" s="73"/>
      <c r="F81" s="74" t="s">
        <v>75</v>
      </c>
      <c r="G81" s="75"/>
      <c r="H81" s="76"/>
      <c r="I81" s="77" t="s">
        <v>56</v>
      </c>
      <c r="J81" s="77" t="s">
        <v>57</v>
      </c>
      <c r="K81" s="77" t="s">
        <v>58</v>
      </c>
      <c r="L81" s="77" t="s">
        <v>59</v>
      </c>
      <c r="M81" s="77" t="s">
        <v>60</v>
      </c>
      <c r="N81" s="77" t="s">
        <v>61</v>
      </c>
      <c r="O81" s="77" t="s">
        <v>62</v>
      </c>
      <c r="P81" s="77" t="s">
        <v>63</v>
      </c>
      <c r="Q81" s="77" t="s">
        <v>64</v>
      </c>
      <c r="R81" s="77" t="s">
        <v>65</v>
      </c>
      <c r="S81" s="77" t="s">
        <v>66</v>
      </c>
      <c r="T81" s="77" t="s">
        <v>67</v>
      </c>
      <c r="U81" s="78"/>
      <c r="V81" s="79"/>
      <c r="W81" s="38"/>
      <c r="X81" s="1"/>
      <c r="Y81" s="28"/>
      <c r="Z81" s="1"/>
      <c r="AA81" s="1"/>
      <c r="AB81" s="1"/>
      <c r="AC81" s="1"/>
      <c r="AD81" s="1"/>
      <c r="AE81" s="1"/>
      <c r="AF81" s="1"/>
      <c r="AG81" s="1"/>
    </row>
    <row r="82" spans="1:33" ht="28.5" customHeight="1" x14ac:dyDescent="0.25">
      <c r="A82" s="118" t="s">
        <v>68</v>
      </c>
      <c r="B82" s="119"/>
      <c r="C82" s="92" t="str">
        <f>IF(C77=0,"",C77)</f>
        <v>Beneficiarios 2016</v>
      </c>
      <c r="D82" s="93"/>
      <c r="E82" s="94" t="str">
        <f>IF(E77=0,"",E77)</f>
        <v>personas</v>
      </c>
      <c r="F82" s="83" t="s">
        <v>77</v>
      </c>
      <c r="G82" s="84"/>
      <c r="H82" s="85"/>
      <c r="I82" s="86"/>
      <c r="J82" s="87"/>
      <c r="K82" s="87"/>
      <c r="L82" s="87"/>
      <c r="M82" s="87"/>
      <c r="N82" s="87">
        <v>12000</v>
      </c>
      <c r="O82" s="87"/>
      <c r="P82" s="87"/>
      <c r="Q82" s="87"/>
      <c r="R82" s="87"/>
      <c r="S82" s="87"/>
      <c r="T82" s="87">
        <v>18000</v>
      </c>
      <c r="U82" s="88"/>
      <c r="V82" s="89">
        <f>IF(SUM(I82:T82)=0,"",SUM(I82:T82))</f>
        <v>30000</v>
      </c>
      <c r="W82" s="90" t="str">
        <f>IF($G$68="porcentaje",FIXED(V82/V83*100,2)&amp;"%",IF($G$68="Promedio",V82/V83,IF($G$68="variación porcentual",FIXED(((V82/V83)-1)*100,2)&amp;"%",IF($G$68="OTRAS","CAPTURAR EL RESULTADO DEL INDICADOR"))))</f>
        <v>37.90%</v>
      </c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28.5" customHeight="1" x14ac:dyDescent="0.25">
      <c r="A83" s="118" t="s">
        <v>72</v>
      </c>
      <c r="B83" s="119"/>
      <c r="C83" s="92" t="str">
        <f>IF(C78=0,"",C78)</f>
        <v>Beneficiarios 2015</v>
      </c>
      <c r="D83" s="93"/>
      <c r="E83" s="94" t="str">
        <f>IF(E78=0,"",E78)</f>
        <v>personas</v>
      </c>
      <c r="F83" s="83" t="s">
        <v>78</v>
      </c>
      <c r="G83" s="84"/>
      <c r="H83" s="85"/>
      <c r="I83" s="86"/>
      <c r="J83" s="87"/>
      <c r="K83" s="87"/>
      <c r="L83" s="87"/>
      <c r="M83" s="87"/>
      <c r="N83" s="87">
        <v>79153</v>
      </c>
      <c r="O83" s="87"/>
      <c r="P83" s="87"/>
      <c r="Q83" s="87"/>
      <c r="R83" s="87"/>
      <c r="S83" s="87"/>
      <c r="T83" s="87"/>
      <c r="U83" s="87">
        <f>SUM(I83:T83)</f>
        <v>79153</v>
      </c>
      <c r="V83" s="89">
        <f>IF(SUM(I83:T83)=0,"",SUM(I83:T83))</f>
        <v>79153</v>
      </c>
      <c r="W83" s="90"/>
      <c r="X83" s="1"/>
      <c r="Y83" s="1"/>
      <c r="Z83" s="1"/>
      <c r="AA83" s="28"/>
      <c r="AB83" s="1"/>
      <c r="AC83" s="1"/>
      <c r="AD83" s="1"/>
      <c r="AE83" s="1"/>
      <c r="AF83" s="1"/>
      <c r="AG83" s="1"/>
    </row>
    <row r="84" spans="1:33" s="1" customFormat="1" ht="5.25" customHeight="1" x14ac:dyDescent="0.2">
      <c r="A84" s="95"/>
      <c r="B84" s="95"/>
      <c r="C84" s="95"/>
      <c r="D84" s="96"/>
      <c r="E84" s="96"/>
      <c r="F84" s="97"/>
      <c r="G84" s="97"/>
      <c r="H84" s="97"/>
      <c r="I84" s="96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9"/>
      <c r="V84" s="100"/>
      <c r="W84" s="101"/>
      <c r="Y84" s="28"/>
    </row>
    <row r="85" spans="1:33" ht="16.5" customHeight="1" x14ac:dyDescent="0.25">
      <c r="A85" s="102" t="s">
        <v>79</v>
      </c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3">
        <v>1</v>
      </c>
      <c r="X85" s="1"/>
      <c r="Y85" s="28"/>
      <c r="Z85" s="1"/>
      <c r="AA85" s="1"/>
      <c r="AB85" s="1"/>
      <c r="AC85" s="1"/>
      <c r="AD85" s="1"/>
      <c r="AE85" s="1"/>
      <c r="AF85" s="1"/>
      <c r="AG85" s="1"/>
    </row>
    <row r="86" spans="1:33" ht="6.75" customHeight="1" x14ac:dyDescent="0.25">
      <c r="A86" s="104"/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5"/>
      <c r="X86" s="1"/>
      <c r="Y86" s="28"/>
      <c r="Z86" s="1"/>
      <c r="AA86" s="1"/>
      <c r="AB86" s="1"/>
      <c r="AC86" s="1"/>
      <c r="AD86" s="1"/>
      <c r="AE86" s="1"/>
      <c r="AF86" s="1"/>
      <c r="AG86" s="1"/>
    </row>
    <row r="87" spans="1:33" s="28" customFormat="1" ht="33" customHeight="1" x14ac:dyDescent="0.2">
      <c r="A87" s="106" t="s">
        <v>80</v>
      </c>
      <c r="B87" s="107"/>
      <c r="C87" s="107"/>
      <c r="D87" s="107"/>
      <c r="E87" s="107"/>
      <c r="F87" s="108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10"/>
      <c r="X87" s="1"/>
      <c r="Z87" s="1"/>
      <c r="AA87" s="1"/>
      <c r="AB87" s="1"/>
      <c r="AC87" s="1"/>
      <c r="AD87" s="1"/>
      <c r="AE87" s="1"/>
      <c r="AF87" s="1"/>
      <c r="AG87" s="1"/>
    </row>
    <row r="88" spans="1:33" s="28" customFormat="1" ht="7.5" customHeight="1" x14ac:dyDescent="0.2">
      <c r="A88" s="120"/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"/>
      <c r="Z88" s="1"/>
      <c r="AA88" s="1"/>
      <c r="AB88" s="1"/>
      <c r="AC88" s="1"/>
      <c r="AD88" s="1"/>
      <c r="AE88" s="1"/>
      <c r="AF88" s="1"/>
      <c r="AG88" s="1"/>
    </row>
    <row r="89" spans="1:33" s="28" customFormat="1" ht="15" customHeight="1" x14ac:dyDescent="0.2">
      <c r="A89" s="33" t="s">
        <v>83</v>
      </c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5"/>
      <c r="X89" s="1"/>
      <c r="Z89" s="1"/>
      <c r="AA89" s="1"/>
      <c r="AB89" s="1"/>
      <c r="AC89" s="1"/>
      <c r="AD89" s="1"/>
      <c r="AE89" s="1"/>
      <c r="AF89" s="1"/>
      <c r="AG89" s="1"/>
    </row>
    <row r="90" spans="1:33" s="28" customFormat="1" ht="3.75" customHeight="1" x14ac:dyDescent="0.2">
      <c r="A90" s="121"/>
      <c r="B90" s="122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"/>
      <c r="Z90" s="1"/>
      <c r="AA90" s="1"/>
      <c r="AB90" s="1"/>
      <c r="AC90" s="1"/>
      <c r="AD90" s="1"/>
      <c r="AE90" s="1"/>
      <c r="AF90" s="1"/>
      <c r="AG90" s="1"/>
    </row>
    <row r="91" spans="1:33" s="43" customFormat="1" ht="48" customHeight="1" x14ac:dyDescent="0.2">
      <c r="A91" s="38" t="s">
        <v>84</v>
      </c>
      <c r="B91" s="38"/>
      <c r="C91" s="39" t="s">
        <v>85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1"/>
      <c r="X91" s="42"/>
      <c r="Z91" s="42"/>
      <c r="AA91" s="42"/>
      <c r="AB91" s="42"/>
      <c r="AC91" s="42"/>
      <c r="AD91" s="42"/>
      <c r="AE91" s="42"/>
      <c r="AF91" s="42"/>
      <c r="AG91" s="42"/>
    </row>
    <row r="92" spans="1:33" s="28" customFormat="1" ht="6" customHeight="1" x14ac:dyDescent="0.2">
      <c r="A92" s="117"/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"/>
      <c r="Z92" s="1"/>
      <c r="AA92" s="1"/>
      <c r="AB92" s="1"/>
      <c r="AC92" s="1"/>
      <c r="AD92" s="1"/>
      <c r="AE92" s="1"/>
      <c r="AF92" s="1"/>
      <c r="AG92" s="1"/>
    </row>
    <row r="93" spans="1:33" s="28" customFormat="1" ht="13.5" customHeight="1" x14ac:dyDescent="0.2">
      <c r="A93" s="44" t="s">
        <v>29</v>
      </c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6"/>
      <c r="X93" s="1"/>
      <c r="Z93" s="1"/>
      <c r="AA93" s="1"/>
      <c r="AB93" s="1"/>
      <c r="AC93" s="1"/>
      <c r="AD93" s="1"/>
      <c r="AE93" s="1"/>
      <c r="AF93" s="1"/>
      <c r="AG93" s="1"/>
    </row>
    <row r="94" spans="1:33" s="28" customFormat="1" ht="4.5" customHeight="1" x14ac:dyDescent="0.2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7"/>
      <c r="X94" s="1"/>
      <c r="Z94" s="1"/>
      <c r="AA94" s="1"/>
      <c r="AB94" s="1"/>
      <c r="AC94" s="1"/>
      <c r="AD94" s="1"/>
      <c r="AE94" s="1"/>
      <c r="AF94" s="1"/>
      <c r="AG94" s="1"/>
    </row>
    <row r="95" spans="1:33" s="28" customFormat="1" ht="30" customHeight="1" x14ac:dyDescent="0.2">
      <c r="A95" s="38" t="s">
        <v>30</v>
      </c>
      <c r="B95" s="38"/>
      <c r="C95" s="47" t="s">
        <v>86</v>
      </c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1"/>
      <c r="Z95" s="1"/>
      <c r="AA95" s="1"/>
      <c r="AB95" s="1"/>
      <c r="AC95" s="1"/>
      <c r="AD95" s="1"/>
      <c r="AE95" s="1"/>
      <c r="AF95" s="1"/>
      <c r="AG95" s="1"/>
    </row>
    <row r="96" spans="1:33" s="28" customFormat="1" ht="3.75" customHeight="1" x14ac:dyDescent="0.2">
      <c r="A96" s="48"/>
      <c r="B96" s="36"/>
      <c r="C96" s="36"/>
      <c r="D96" s="36"/>
      <c r="E96" s="36"/>
      <c r="F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7"/>
      <c r="X96" s="1"/>
      <c r="Z96" s="1"/>
      <c r="AA96" s="1"/>
      <c r="AB96" s="1"/>
      <c r="AC96" s="1"/>
      <c r="AD96" s="1"/>
      <c r="AE96" s="1"/>
      <c r="AF96" s="1"/>
      <c r="AG96" s="1"/>
    </row>
    <row r="97" spans="1:33" s="28" customFormat="1" ht="27" customHeight="1" x14ac:dyDescent="0.2">
      <c r="A97" s="49" t="s">
        <v>32</v>
      </c>
      <c r="B97" s="50"/>
      <c r="C97" s="51" t="s">
        <v>33</v>
      </c>
      <c r="D97" s="36"/>
      <c r="E97" s="38" t="s">
        <v>34</v>
      </c>
      <c r="F97" s="38"/>
      <c r="G97" s="52" t="s">
        <v>87</v>
      </c>
      <c r="H97" s="52"/>
      <c r="I97" s="52"/>
      <c r="J97" s="52"/>
      <c r="K97" s="36"/>
      <c r="L97" s="36"/>
      <c r="M97" s="38" t="s">
        <v>36</v>
      </c>
      <c r="N97" s="38"/>
      <c r="O97" s="38"/>
      <c r="P97" s="38"/>
      <c r="Q97" s="52" t="s">
        <v>88</v>
      </c>
      <c r="R97" s="52"/>
      <c r="S97" s="52"/>
      <c r="T97" s="52"/>
      <c r="U97" s="52"/>
      <c r="V97" s="52"/>
      <c r="W97" s="52"/>
      <c r="X97" s="1"/>
      <c r="Z97" s="1"/>
      <c r="AA97" s="1"/>
      <c r="AB97" s="1"/>
      <c r="AC97" s="1"/>
      <c r="AD97" s="1"/>
      <c r="AE97" s="1"/>
      <c r="AF97" s="1"/>
      <c r="AG97" s="1"/>
    </row>
    <row r="98" spans="1:33" s="28" customFormat="1" ht="5.25" customHeight="1" x14ac:dyDescent="0.2">
      <c r="A98" s="48"/>
      <c r="B98" s="36"/>
      <c r="C98" s="36"/>
      <c r="D98" s="36"/>
      <c r="E98" s="36"/>
      <c r="F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7"/>
      <c r="X98" s="1"/>
      <c r="Z98" s="1"/>
      <c r="AA98" s="1"/>
      <c r="AB98" s="1"/>
      <c r="AC98" s="1"/>
      <c r="AD98" s="1"/>
      <c r="AE98" s="1"/>
      <c r="AF98" s="1"/>
      <c r="AG98" s="1"/>
    </row>
    <row r="99" spans="1:33" s="28" customFormat="1" ht="27" customHeight="1" x14ac:dyDescent="0.2">
      <c r="A99" s="49" t="s">
        <v>38</v>
      </c>
      <c r="B99" s="50"/>
      <c r="C99" s="53" t="s">
        <v>89</v>
      </c>
      <c r="D99" s="36"/>
      <c r="E99" s="49" t="s">
        <v>40</v>
      </c>
      <c r="F99" s="50"/>
      <c r="G99" s="52" t="s">
        <v>90</v>
      </c>
      <c r="H99" s="52"/>
      <c r="I99" s="52"/>
      <c r="J99" s="52"/>
      <c r="K99" s="36"/>
      <c r="L99" s="36"/>
      <c r="M99" s="38" t="s">
        <v>42</v>
      </c>
      <c r="N99" s="38"/>
      <c r="O99" s="38"/>
      <c r="P99" s="38"/>
      <c r="Q99" s="52" t="s">
        <v>43</v>
      </c>
      <c r="R99" s="52"/>
      <c r="S99" s="52"/>
      <c r="T99" s="52"/>
      <c r="U99" s="52"/>
      <c r="V99" s="52"/>
      <c r="W99" s="52"/>
      <c r="X99" s="1"/>
      <c r="Z99" s="1"/>
      <c r="AA99" s="1"/>
      <c r="AB99" s="1"/>
      <c r="AC99" s="1"/>
      <c r="AD99" s="1"/>
      <c r="AE99" s="1"/>
      <c r="AF99" s="1"/>
      <c r="AG99" s="1"/>
    </row>
    <row r="100" spans="1:33" s="28" customFormat="1" ht="5.25" customHeight="1" x14ac:dyDescent="0.2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54"/>
      <c r="X100" s="1"/>
      <c r="Z100" s="1"/>
      <c r="AA100" s="1"/>
      <c r="AB100" s="1"/>
      <c r="AC100" s="1"/>
      <c r="AD100" s="1"/>
      <c r="AE100" s="1"/>
      <c r="AF100" s="1"/>
      <c r="AG100" s="1"/>
    </row>
    <row r="101" spans="1:33" s="28" customFormat="1" ht="15.75" customHeight="1" x14ac:dyDescent="0.2">
      <c r="C101" s="38" t="s">
        <v>44</v>
      </c>
      <c r="D101" s="38"/>
      <c r="E101" s="38"/>
      <c r="F101" s="38"/>
      <c r="H101" s="36"/>
      <c r="I101" s="36"/>
      <c r="J101" s="36"/>
      <c r="O101" s="38" t="s">
        <v>45</v>
      </c>
      <c r="P101" s="38"/>
      <c r="Q101" s="38"/>
      <c r="R101" s="38"/>
      <c r="S101" s="38"/>
      <c r="T101" s="38"/>
      <c r="U101" s="38"/>
      <c r="V101" s="38"/>
      <c r="W101" s="37"/>
      <c r="X101" s="1"/>
      <c r="Z101" s="1"/>
      <c r="AA101" s="1"/>
      <c r="AB101" s="1"/>
      <c r="AC101" s="1"/>
      <c r="AD101" s="1"/>
      <c r="AE101" s="1"/>
      <c r="AF101" s="1"/>
      <c r="AG101" s="1"/>
    </row>
    <row r="102" spans="1:33" s="28" customFormat="1" ht="24.75" customHeight="1" x14ac:dyDescent="0.2">
      <c r="A102" s="36"/>
      <c r="B102" s="36"/>
      <c r="C102" s="55">
        <v>2</v>
      </c>
      <c r="D102" s="36"/>
      <c r="E102" s="56">
        <v>2015</v>
      </c>
      <c r="F102" s="56"/>
      <c r="H102" s="36"/>
      <c r="I102" s="36"/>
      <c r="J102" s="36"/>
      <c r="O102" s="123">
        <v>50</v>
      </c>
      <c r="P102" s="123"/>
      <c r="Q102" s="123"/>
      <c r="R102" s="123"/>
      <c r="S102" s="123"/>
      <c r="T102" s="123"/>
      <c r="U102" s="123"/>
      <c r="V102" s="123"/>
      <c r="X102" s="1"/>
      <c r="Z102" s="1"/>
      <c r="AA102" s="1"/>
      <c r="AB102" s="1"/>
      <c r="AC102" s="1"/>
      <c r="AD102" s="1"/>
      <c r="AE102" s="1"/>
      <c r="AF102" s="1"/>
      <c r="AG102" s="1"/>
    </row>
    <row r="103" spans="1:33" s="58" customFormat="1" ht="12" customHeight="1" x14ac:dyDescent="0.2">
      <c r="C103" s="59" t="s">
        <v>47</v>
      </c>
      <c r="D103" s="60"/>
      <c r="E103" s="61" t="s">
        <v>48</v>
      </c>
      <c r="F103" s="61"/>
      <c r="G103" s="60"/>
      <c r="I103" s="60"/>
      <c r="J103" s="60"/>
      <c r="K103" s="60"/>
      <c r="L103" s="60"/>
      <c r="M103" s="60"/>
      <c r="N103" s="60"/>
      <c r="O103" s="59"/>
      <c r="P103" s="59"/>
      <c r="Q103" s="59"/>
      <c r="R103" s="59"/>
      <c r="S103" s="59"/>
      <c r="T103" s="59"/>
      <c r="U103" s="59"/>
      <c r="V103" s="59"/>
      <c r="W103" s="62"/>
      <c r="X103" s="63"/>
      <c r="Z103" s="63"/>
      <c r="AA103" s="63"/>
      <c r="AB103" s="63"/>
      <c r="AC103" s="63"/>
      <c r="AD103" s="63"/>
      <c r="AE103" s="63"/>
      <c r="AF103" s="63"/>
      <c r="AG103" s="63"/>
    </row>
    <row r="104" spans="1:33" s="28" customFormat="1" ht="3" customHeight="1" x14ac:dyDescent="0.2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7"/>
      <c r="X104" s="1"/>
      <c r="Z104" s="1"/>
      <c r="AA104" s="1"/>
      <c r="AB104" s="1"/>
      <c r="AC104" s="1"/>
      <c r="AD104" s="1"/>
      <c r="AE104" s="1"/>
      <c r="AF104" s="1"/>
      <c r="AG104" s="1"/>
    </row>
    <row r="105" spans="1:33" s="28" customFormat="1" ht="20.25" customHeight="1" x14ac:dyDescent="0.2">
      <c r="A105" s="64" t="s">
        <v>49</v>
      </c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1"/>
      <c r="Z105" s="1"/>
      <c r="AA105" s="1"/>
      <c r="AB105" s="1"/>
      <c r="AC105" s="1"/>
      <c r="AD105" s="1"/>
      <c r="AE105" s="1"/>
      <c r="AF105" s="1"/>
      <c r="AG105" s="1"/>
    </row>
    <row r="106" spans="1:33" s="28" customFormat="1" ht="15.75" customHeight="1" x14ac:dyDescent="0.2">
      <c r="A106" s="65" t="s">
        <v>50</v>
      </c>
      <c r="B106" s="66"/>
      <c r="C106" s="38" t="s">
        <v>30</v>
      </c>
      <c r="D106" s="38"/>
      <c r="E106" s="67" t="s">
        <v>51</v>
      </c>
      <c r="F106" s="49" t="s">
        <v>52</v>
      </c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50"/>
      <c r="U106" s="69"/>
      <c r="V106" s="70" t="s">
        <v>53</v>
      </c>
      <c r="W106" s="38" t="s">
        <v>54</v>
      </c>
      <c r="X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 x14ac:dyDescent="0.25">
      <c r="A107" s="71"/>
      <c r="B107" s="72"/>
      <c r="C107" s="38"/>
      <c r="D107" s="38"/>
      <c r="E107" s="73"/>
      <c r="F107" s="74" t="s">
        <v>55</v>
      </c>
      <c r="G107" s="75"/>
      <c r="H107" s="76"/>
      <c r="I107" s="77" t="s">
        <v>56</v>
      </c>
      <c r="J107" s="77" t="s">
        <v>57</v>
      </c>
      <c r="K107" s="77" t="s">
        <v>58</v>
      </c>
      <c r="L107" s="77" t="s">
        <v>59</v>
      </c>
      <c r="M107" s="77" t="s">
        <v>60</v>
      </c>
      <c r="N107" s="77" t="s">
        <v>61</v>
      </c>
      <c r="O107" s="77" t="s">
        <v>62</v>
      </c>
      <c r="P107" s="77" t="s">
        <v>63</v>
      </c>
      <c r="Q107" s="77" t="s">
        <v>64</v>
      </c>
      <c r="R107" s="77" t="s">
        <v>65</v>
      </c>
      <c r="S107" s="77" t="s">
        <v>66</v>
      </c>
      <c r="T107" s="77" t="s">
        <v>67</v>
      </c>
      <c r="U107" s="78"/>
      <c r="V107" s="79"/>
      <c r="W107" s="38"/>
      <c r="X107" s="1"/>
      <c r="Y107" s="28"/>
      <c r="Z107" s="1"/>
      <c r="AA107" s="1"/>
      <c r="AB107" s="1"/>
      <c r="AC107" s="1"/>
      <c r="AD107" s="1"/>
      <c r="AE107" s="1"/>
      <c r="AF107" s="1"/>
      <c r="AG107" s="1"/>
    </row>
    <row r="108" spans="1:33" ht="29.25" customHeight="1" x14ac:dyDescent="0.25">
      <c r="A108" s="80" t="s">
        <v>68</v>
      </c>
      <c r="B108" s="80"/>
      <c r="C108" s="81" t="s">
        <v>91</v>
      </c>
      <c r="D108" s="81"/>
      <c r="E108" s="82" t="s">
        <v>92</v>
      </c>
      <c r="F108" s="83" t="s">
        <v>71</v>
      </c>
      <c r="G108" s="84"/>
      <c r="H108" s="85"/>
      <c r="I108" s="86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>
        <v>3</v>
      </c>
      <c r="U108" s="88"/>
      <c r="V108" s="89">
        <f>IF(SUM(I108:T108)=0,"",SUM(I108:T108))</f>
        <v>3</v>
      </c>
      <c r="W108" s="90" t="str">
        <f>IF($G$99="porcentaje",FIXED(V108/V109*100,2)&amp;"%",IF($G$99="Promedio",V108/V109,IF($G$99="variación porcentual",FIXED(((V108/V109)-1)*100,2)&amp;"%",IF($G$99="OTRAS","CAPTURAR EL RESULTADO DEL INDICADOR"))))</f>
        <v>50.00%</v>
      </c>
      <c r="X108" s="1"/>
      <c r="Y108" s="124"/>
      <c r="Z108" s="1"/>
      <c r="AA108" s="1"/>
      <c r="AB108" s="1"/>
      <c r="AC108" s="1"/>
      <c r="AD108" s="1"/>
      <c r="AE108" s="1"/>
      <c r="AF108" s="1"/>
      <c r="AG108" s="1"/>
    </row>
    <row r="109" spans="1:33" ht="30" customHeight="1" x14ac:dyDescent="0.25">
      <c r="A109" s="80" t="s">
        <v>72</v>
      </c>
      <c r="B109" s="80"/>
      <c r="C109" s="81" t="s">
        <v>93</v>
      </c>
      <c r="D109" s="81"/>
      <c r="E109" s="82" t="s">
        <v>92</v>
      </c>
      <c r="F109" s="83" t="s">
        <v>74</v>
      </c>
      <c r="G109" s="84"/>
      <c r="H109" s="85"/>
      <c r="I109" s="86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>
        <v>2</v>
      </c>
      <c r="U109" s="87">
        <f>SUM(I109:T109)</f>
        <v>2</v>
      </c>
      <c r="V109" s="89">
        <f>IF(SUM(I109:T109)=0,"",SUM(I109:T109))</f>
        <v>2</v>
      </c>
      <c r="W109" s="90"/>
      <c r="X109" s="1"/>
      <c r="Y109" s="1"/>
      <c r="Z109" s="1"/>
      <c r="AA109" s="28"/>
      <c r="AB109" s="1"/>
      <c r="AC109" s="1"/>
      <c r="AD109" s="1"/>
      <c r="AE109" s="1"/>
      <c r="AF109" s="1"/>
      <c r="AG109" s="1"/>
    </row>
    <row r="110" spans="1:33" ht="17.25" customHeight="1" x14ac:dyDescent="0.25">
      <c r="A110" s="91" t="s">
        <v>75</v>
      </c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1"/>
      <c r="Y110" s="28"/>
      <c r="Z110" s="1"/>
      <c r="AA110" s="1"/>
      <c r="AB110" s="1"/>
      <c r="AC110" s="1"/>
      <c r="AD110" s="1"/>
      <c r="AE110" s="1"/>
      <c r="AF110" s="1"/>
      <c r="AG110" s="1"/>
    </row>
    <row r="111" spans="1:33" s="28" customFormat="1" ht="15.75" customHeight="1" x14ac:dyDescent="0.2">
      <c r="A111" s="65" t="s">
        <v>50</v>
      </c>
      <c r="B111" s="66"/>
      <c r="C111" s="38" t="s">
        <v>30</v>
      </c>
      <c r="D111" s="38"/>
      <c r="E111" s="67" t="s">
        <v>51</v>
      </c>
      <c r="F111" s="49" t="s">
        <v>52</v>
      </c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50"/>
      <c r="U111" s="69"/>
      <c r="V111" s="70" t="s">
        <v>53</v>
      </c>
      <c r="W111" s="38" t="s">
        <v>76</v>
      </c>
      <c r="X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 x14ac:dyDescent="0.25">
      <c r="A112" s="71"/>
      <c r="B112" s="72"/>
      <c r="C112" s="38"/>
      <c r="D112" s="38"/>
      <c r="E112" s="73"/>
      <c r="F112" s="74" t="s">
        <v>75</v>
      </c>
      <c r="G112" s="75"/>
      <c r="H112" s="76"/>
      <c r="I112" s="77" t="s">
        <v>56</v>
      </c>
      <c r="J112" s="77" t="s">
        <v>57</v>
      </c>
      <c r="K112" s="77" t="s">
        <v>58</v>
      </c>
      <c r="L112" s="77" t="s">
        <v>59</v>
      </c>
      <c r="M112" s="77" t="s">
        <v>60</v>
      </c>
      <c r="N112" s="77" t="s">
        <v>61</v>
      </c>
      <c r="O112" s="77" t="s">
        <v>62</v>
      </c>
      <c r="P112" s="77" t="s">
        <v>63</v>
      </c>
      <c r="Q112" s="77" t="s">
        <v>64</v>
      </c>
      <c r="R112" s="77" t="s">
        <v>65</v>
      </c>
      <c r="S112" s="77" t="s">
        <v>66</v>
      </c>
      <c r="T112" s="77" t="s">
        <v>67</v>
      </c>
      <c r="U112" s="78"/>
      <c r="V112" s="79"/>
      <c r="W112" s="38"/>
      <c r="X112" s="1"/>
      <c r="Y112" s="28"/>
      <c r="Z112" s="1"/>
      <c r="AA112" s="1"/>
      <c r="AB112" s="1"/>
      <c r="AC112" s="1"/>
      <c r="AD112" s="1"/>
      <c r="AE112" s="1"/>
      <c r="AF112" s="1"/>
      <c r="AG112" s="1"/>
    </row>
    <row r="113" spans="1:33" ht="29.25" customHeight="1" x14ac:dyDescent="0.25">
      <c r="A113" s="80" t="s">
        <v>68</v>
      </c>
      <c r="B113" s="80"/>
      <c r="C113" s="92" t="str">
        <f>IF(C108=0,"",C108)</f>
        <v>Proyectos 2016</v>
      </c>
      <c r="D113" s="93"/>
      <c r="E113" s="94" t="str">
        <f>IF(E108=0,"",E108)</f>
        <v>proyectos</v>
      </c>
      <c r="F113" s="83" t="s">
        <v>77</v>
      </c>
      <c r="G113" s="84"/>
      <c r="H113" s="85"/>
      <c r="I113" s="86"/>
      <c r="J113" s="87"/>
      <c r="K113" s="87"/>
      <c r="L113" s="87"/>
      <c r="M113" s="87"/>
      <c r="N113" s="87">
        <v>2</v>
      </c>
      <c r="O113" s="87"/>
      <c r="P113" s="87"/>
      <c r="Q113" s="87"/>
      <c r="R113" s="87"/>
      <c r="S113" s="87"/>
      <c r="T113" s="87">
        <v>1</v>
      </c>
      <c r="U113" s="88"/>
      <c r="V113" s="89">
        <f>IF(SUM(I113:T113)=0,"",SUM(I113:T113))</f>
        <v>3</v>
      </c>
      <c r="W113" s="90" t="str">
        <f>IF($G$99="porcentaje",FIXED(V113/V114*100,2)&amp;"%",IF($G$99="Promedio",V113/V114,IF($G$99="variación porcentual",FIXED(((V113/V114)-1)*100,2)&amp;"%",IF($G$99="OTRAS","CAPTURAR EL RESULTADO DEL INDICADOR"))))</f>
        <v>50.00%</v>
      </c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30" customHeight="1" x14ac:dyDescent="0.25">
      <c r="A114" s="80" t="s">
        <v>72</v>
      </c>
      <c r="B114" s="80"/>
      <c r="C114" s="92" t="str">
        <f>IF(C109=0,"",C109)</f>
        <v>Proyectos 2015</v>
      </c>
      <c r="D114" s="93"/>
      <c r="E114" s="94" t="str">
        <f>IF(E109=0,"",E109)</f>
        <v>proyectos</v>
      </c>
      <c r="F114" s="83" t="s">
        <v>78</v>
      </c>
      <c r="G114" s="84"/>
      <c r="H114" s="85"/>
      <c r="I114" s="86"/>
      <c r="J114" s="87"/>
      <c r="K114" s="87"/>
      <c r="L114" s="87"/>
      <c r="M114" s="87"/>
      <c r="N114" s="87">
        <v>2</v>
      </c>
      <c r="O114" s="87"/>
      <c r="P114" s="87"/>
      <c r="Q114" s="87"/>
      <c r="R114" s="87"/>
      <c r="S114" s="87"/>
      <c r="T114" s="87"/>
      <c r="U114" s="87">
        <f>SUM(I114:T114)</f>
        <v>2</v>
      </c>
      <c r="V114" s="89">
        <f>IF(SUM(I114:T114)=0,"",SUM(I114:T114))</f>
        <v>2</v>
      </c>
      <c r="W114" s="90"/>
      <c r="X114" s="1"/>
      <c r="Y114" s="1"/>
      <c r="Z114" s="1"/>
      <c r="AA114" s="28"/>
      <c r="AB114" s="1"/>
      <c r="AC114" s="1"/>
      <c r="AD114" s="1"/>
      <c r="AE114" s="1"/>
      <c r="AF114" s="1"/>
      <c r="AG114" s="1"/>
    </row>
    <row r="115" spans="1:33" s="1" customFormat="1" ht="5.25" customHeight="1" x14ac:dyDescent="0.2">
      <c r="A115" s="95"/>
      <c r="B115" s="95"/>
      <c r="C115" s="95"/>
      <c r="D115" s="96"/>
      <c r="E115" s="96"/>
      <c r="F115" s="97"/>
      <c r="G115" s="97"/>
      <c r="H115" s="97"/>
      <c r="I115" s="96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9"/>
      <c r="V115" s="100"/>
      <c r="W115" s="101"/>
      <c r="Y115" s="28"/>
    </row>
    <row r="116" spans="1:33" ht="16.5" customHeight="1" x14ac:dyDescent="0.25">
      <c r="A116" s="102" t="s">
        <v>79</v>
      </c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3">
        <v>1</v>
      </c>
      <c r="X116" s="1"/>
      <c r="Y116" s="28"/>
      <c r="Z116" s="1"/>
      <c r="AA116" s="1"/>
      <c r="AB116" s="1"/>
      <c r="AC116" s="1"/>
      <c r="AD116" s="1"/>
      <c r="AE116" s="1"/>
      <c r="AF116" s="1"/>
      <c r="AG116" s="1"/>
    </row>
    <row r="117" spans="1:33" ht="6.75" customHeight="1" x14ac:dyDescent="0.25">
      <c r="A117" s="104"/>
      <c r="B117" s="104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  <c r="V117" s="104"/>
      <c r="W117" s="105"/>
      <c r="X117" s="1"/>
      <c r="Y117" s="28"/>
      <c r="Z117" s="1"/>
      <c r="AA117" s="1"/>
      <c r="AB117" s="1"/>
      <c r="AC117" s="1"/>
      <c r="AD117" s="1"/>
      <c r="AE117" s="1"/>
      <c r="AF117" s="1"/>
      <c r="AG117" s="1"/>
    </row>
    <row r="118" spans="1:33" s="28" customFormat="1" ht="33" customHeight="1" x14ac:dyDescent="0.2">
      <c r="A118" s="106" t="s">
        <v>80</v>
      </c>
      <c r="B118" s="107"/>
      <c r="C118" s="107"/>
      <c r="D118" s="107"/>
      <c r="E118" s="107"/>
      <c r="F118" s="108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10"/>
      <c r="X118" s="1"/>
      <c r="Z118" s="1"/>
      <c r="AA118" s="1"/>
      <c r="AB118" s="1"/>
      <c r="AC118" s="1"/>
      <c r="AD118" s="1"/>
      <c r="AE118" s="1"/>
      <c r="AF118" s="1"/>
      <c r="AG118" s="1"/>
    </row>
    <row r="119" spans="1:33" s="28" customFormat="1" ht="5.25" customHeight="1" x14ac:dyDescent="0.2">
      <c r="A119" s="122"/>
      <c r="B119" s="122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"/>
      <c r="Z119" s="1"/>
      <c r="AA119" s="1"/>
      <c r="AB119" s="1"/>
      <c r="AC119" s="1"/>
      <c r="AD119" s="1"/>
      <c r="AE119" s="1"/>
      <c r="AF119" s="1"/>
      <c r="AG119" s="1"/>
    </row>
    <row r="120" spans="1:33" s="43" customFormat="1" ht="48" customHeight="1" x14ac:dyDescent="0.2">
      <c r="A120" s="38" t="s">
        <v>94</v>
      </c>
      <c r="B120" s="38"/>
      <c r="C120" s="39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1"/>
      <c r="X120" s="42"/>
      <c r="Z120" s="42"/>
      <c r="AA120" s="42"/>
      <c r="AB120" s="42"/>
      <c r="AC120" s="42"/>
      <c r="AD120" s="42"/>
      <c r="AE120" s="42"/>
      <c r="AF120" s="42"/>
      <c r="AG120" s="42"/>
    </row>
    <row r="121" spans="1:33" s="28" customFormat="1" ht="6" customHeight="1" x14ac:dyDescent="0.2">
      <c r="A121" s="117"/>
      <c r="B121" s="117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"/>
      <c r="Z121" s="1"/>
      <c r="AA121" s="1"/>
      <c r="AB121" s="1"/>
      <c r="AC121" s="1"/>
      <c r="AD121" s="1"/>
      <c r="AE121" s="1"/>
      <c r="AF121" s="1"/>
      <c r="AG121" s="1"/>
    </row>
    <row r="122" spans="1:33" s="28" customFormat="1" ht="13.5" customHeight="1" x14ac:dyDescent="0.2">
      <c r="A122" s="44" t="s">
        <v>29</v>
      </c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6"/>
      <c r="X122" s="1"/>
      <c r="Z122" s="1"/>
      <c r="AA122" s="1"/>
      <c r="AB122" s="1"/>
      <c r="AC122" s="1"/>
      <c r="AD122" s="1"/>
      <c r="AE122" s="1"/>
      <c r="AF122" s="1"/>
      <c r="AG122" s="1"/>
    </row>
    <row r="123" spans="1:33" s="28" customFormat="1" ht="4.5" customHeight="1" x14ac:dyDescent="0.2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7"/>
      <c r="X123" s="1"/>
      <c r="Z123" s="1"/>
      <c r="AA123" s="1"/>
      <c r="AB123" s="1"/>
      <c r="AC123" s="1"/>
      <c r="AD123" s="1"/>
      <c r="AE123" s="1"/>
      <c r="AF123" s="1"/>
      <c r="AG123" s="1"/>
    </row>
    <row r="124" spans="1:33" s="28" customFormat="1" ht="30" customHeight="1" x14ac:dyDescent="0.2">
      <c r="A124" s="38" t="s">
        <v>30</v>
      </c>
      <c r="B124" s="38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1"/>
      <c r="Z124" s="1"/>
      <c r="AA124" s="1"/>
      <c r="AB124" s="1"/>
      <c r="AC124" s="1"/>
      <c r="AD124" s="1"/>
      <c r="AE124" s="1"/>
      <c r="AF124" s="1"/>
      <c r="AG124" s="1"/>
    </row>
    <row r="125" spans="1:33" s="28" customFormat="1" ht="3.75" customHeight="1" x14ac:dyDescent="0.2">
      <c r="A125" s="48"/>
      <c r="B125" s="36"/>
      <c r="C125" s="36"/>
      <c r="D125" s="36"/>
      <c r="E125" s="36"/>
      <c r="F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7"/>
      <c r="X125" s="1"/>
      <c r="Z125" s="1"/>
      <c r="AA125" s="1"/>
      <c r="AB125" s="1"/>
      <c r="AC125" s="1"/>
      <c r="AD125" s="1"/>
      <c r="AE125" s="1"/>
      <c r="AF125" s="1"/>
      <c r="AG125" s="1"/>
    </row>
    <row r="126" spans="1:33" s="28" customFormat="1" ht="27" customHeight="1" x14ac:dyDescent="0.2">
      <c r="A126" s="49" t="s">
        <v>32</v>
      </c>
      <c r="B126" s="50"/>
      <c r="C126" s="51"/>
      <c r="D126" s="36"/>
      <c r="E126" s="38" t="s">
        <v>34</v>
      </c>
      <c r="F126" s="38"/>
      <c r="G126" s="52"/>
      <c r="H126" s="52"/>
      <c r="I126" s="52"/>
      <c r="J126" s="52"/>
      <c r="K126" s="36"/>
      <c r="L126" s="36"/>
      <c r="M126" s="38" t="s">
        <v>36</v>
      </c>
      <c r="N126" s="38"/>
      <c r="O126" s="38"/>
      <c r="P126" s="38"/>
      <c r="Q126" s="52"/>
      <c r="R126" s="52"/>
      <c r="S126" s="52"/>
      <c r="T126" s="52"/>
      <c r="U126" s="52"/>
      <c r="V126" s="52"/>
      <c r="W126" s="52"/>
      <c r="X126" s="1"/>
      <c r="Z126" s="1"/>
      <c r="AA126" s="1"/>
      <c r="AB126" s="1"/>
      <c r="AC126" s="1"/>
      <c r="AD126" s="1"/>
      <c r="AE126" s="1"/>
      <c r="AF126" s="1"/>
      <c r="AG126" s="1"/>
    </row>
    <row r="127" spans="1:33" s="28" customFormat="1" ht="5.25" customHeight="1" x14ac:dyDescent="0.2">
      <c r="A127" s="48"/>
      <c r="B127" s="36"/>
      <c r="C127" s="36"/>
      <c r="D127" s="36"/>
      <c r="E127" s="36"/>
      <c r="F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7"/>
      <c r="X127" s="1"/>
      <c r="Z127" s="1"/>
      <c r="AA127" s="1"/>
      <c r="AB127" s="1"/>
      <c r="AC127" s="1"/>
      <c r="AD127" s="1"/>
      <c r="AE127" s="1"/>
      <c r="AF127" s="1"/>
      <c r="AG127" s="1"/>
    </row>
    <row r="128" spans="1:33" s="28" customFormat="1" ht="27" customHeight="1" x14ac:dyDescent="0.2">
      <c r="A128" s="49" t="s">
        <v>38</v>
      </c>
      <c r="B128" s="50"/>
      <c r="C128" s="53"/>
      <c r="D128" s="36"/>
      <c r="E128" s="49" t="s">
        <v>40</v>
      </c>
      <c r="F128" s="50"/>
      <c r="G128" s="52"/>
      <c r="H128" s="52"/>
      <c r="I128" s="52"/>
      <c r="J128" s="52"/>
      <c r="K128" s="36"/>
      <c r="L128" s="36"/>
      <c r="M128" s="38" t="s">
        <v>42</v>
      </c>
      <c r="N128" s="38"/>
      <c r="O128" s="38"/>
      <c r="P128" s="38"/>
      <c r="Q128" s="52"/>
      <c r="R128" s="52"/>
      <c r="S128" s="52"/>
      <c r="T128" s="52"/>
      <c r="U128" s="52"/>
      <c r="V128" s="52"/>
      <c r="W128" s="52"/>
      <c r="X128" s="1"/>
      <c r="Z128" s="1"/>
      <c r="AA128" s="1"/>
      <c r="AB128" s="1"/>
      <c r="AC128" s="1"/>
      <c r="AD128" s="1"/>
      <c r="AE128" s="1"/>
      <c r="AF128" s="1"/>
      <c r="AG128" s="1"/>
    </row>
    <row r="129" spans="1:33" s="28" customFormat="1" ht="5.25" customHeight="1" x14ac:dyDescent="0.2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54"/>
      <c r="X129" s="1"/>
      <c r="Z129" s="1"/>
      <c r="AA129" s="1"/>
      <c r="AB129" s="1"/>
      <c r="AC129" s="1"/>
      <c r="AD129" s="1"/>
      <c r="AE129" s="1"/>
      <c r="AF129" s="1"/>
      <c r="AG129" s="1"/>
    </row>
    <row r="130" spans="1:33" s="28" customFormat="1" ht="15.75" customHeight="1" x14ac:dyDescent="0.2">
      <c r="C130" s="38" t="s">
        <v>44</v>
      </c>
      <c r="D130" s="38"/>
      <c r="E130" s="38"/>
      <c r="F130" s="38"/>
      <c r="H130" s="36"/>
      <c r="I130" s="36"/>
      <c r="J130" s="36"/>
      <c r="O130" s="38" t="s">
        <v>45</v>
      </c>
      <c r="P130" s="38"/>
      <c r="Q130" s="38"/>
      <c r="R130" s="38"/>
      <c r="S130" s="38"/>
      <c r="T130" s="38"/>
      <c r="U130" s="38"/>
      <c r="V130" s="38"/>
      <c r="W130" s="37"/>
      <c r="X130" s="1"/>
      <c r="Z130" s="1"/>
      <c r="AA130" s="1"/>
      <c r="AB130" s="1"/>
      <c r="AC130" s="1"/>
      <c r="AD130" s="1"/>
      <c r="AE130" s="1"/>
      <c r="AF130" s="1"/>
      <c r="AG130" s="1"/>
    </row>
    <row r="131" spans="1:33" s="28" customFormat="1" ht="24.75" customHeight="1" x14ac:dyDescent="0.2">
      <c r="A131" s="36"/>
      <c r="B131" s="36"/>
      <c r="C131" s="55"/>
      <c r="D131" s="36"/>
      <c r="E131" s="56"/>
      <c r="F131" s="56"/>
      <c r="H131" s="36"/>
      <c r="I131" s="36"/>
      <c r="J131" s="36"/>
      <c r="O131" s="57"/>
      <c r="P131" s="57"/>
      <c r="Q131" s="57"/>
      <c r="R131" s="57"/>
      <c r="S131" s="57"/>
      <c r="T131" s="57"/>
      <c r="U131" s="57"/>
      <c r="V131" s="57"/>
      <c r="X131" s="1"/>
      <c r="Z131" s="1"/>
      <c r="AA131" s="1"/>
      <c r="AB131" s="1"/>
      <c r="AC131" s="1"/>
      <c r="AD131" s="1"/>
      <c r="AE131" s="1"/>
      <c r="AF131" s="1"/>
      <c r="AG131" s="1"/>
    </row>
    <row r="132" spans="1:33" s="58" customFormat="1" ht="12" customHeight="1" x14ac:dyDescent="0.2">
      <c r="C132" s="59" t="s">
        <v>47</v>
      </c>
      <c r="D132" s="60"/>
      <c r="E132" s="61" t="s">
        <v>48</v>
      </c>
      <c r="F132" s="61"/>
      <c r="G132" s="60"/>
      <c r="I132" s="60"/>
      <c r="J132" s="60"/>
      <c r="K132" s="60"/>
      <c r="L132" s="60"/>
      <c r="M132" s="60"/>
      <c r="N132" s="60"/>
      <c r="O132" s="59"/>
      <c r="P132" s="59"/>
      <c r="Q132" s="59"/>
      <c r="R132" s="59"/>
      <c r="S132" s="59"/>
      <c r="T132" s="59"/>
      <c r="U132" s="59"/>
      <c r="V132" s="59"/>
      <c r="W132" s="62"/>
      <c r="X132" s="63"/>
      <c r="Z132" s="63"/>
      <c r="AA132" s="63"/>
      <c r="AB132" s="63"/>
      <c r="AC132" s="63"/>
      <c r="AD132" s="63"/>
      <c r="AE132" s="63"/>
      <c r="AF132" s="63"/>
      <c r="AG132" s="63"/>
    </row>
    <row r="133" spans="1:33" s="28" customFormat="1" ht="3" customHeight="1" x14ac:dyDescent="0.2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7"/>
      <c r="X133" s="1"/>
      <c r="Z133" s="1"/>
      <c r="AA133" s="1"/>
      <c r="AB133" s="1"/>
      <c r="AC133" s="1"/>
      <c r="AD133" s="1"/>
      <c r="AE133" s="1"/>
      <c r="AF133" s="1"/>
      <c r="AG133" s="1"/>
    </row>
    <row r="134" spans="1:33" s="28" customFormat="1" ht="20.25" customHeight="1" x14ac:dyDescent="0.2">
      <c r="A134" s="64" t="s">
        <v>49</v>
      </c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1"/>
      <c r="Z134" s="1"/>
      <c r="AA134" s="1"/>
      <c r="AB134" s="1"/>
      <c r="AC134" s="1"/>
      <c r="AD134" s="1"/>
      <c r="AE134" s="1"/>
      <c r="AF134" s="1"/>
      <c r="AG134" s="1"/>
    </row>
    <row r="135" spans="1:33" s="28" customFormat="1" ht="15.75" customHeight="1" x14ac:dyDescent="0.2">
      <c r="A135" s="65" t="s">
        <v>50</v>
      </c>
      <c r="B135" s="66"/>
      <c r="C135" s="38" t="s">
        <v>30</v>
      </c>
      <c r="D135" s="38"/>
      <c r="E135" s="67" t="s">
        <v>51</v>
      </c>
      <c r="F135" s="49" t="s">
        <v>52</v>
      </c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50"/>
      <c r="U135" s="69"/>
      <c r="V135" s="70" t="s">
        <v>53</v>
      </c>
      <c r="W135" s="38" t="s">
        <v>54</v>
      </c>
      <c r="X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 x14ac:dyDescent="0.25">
      <c r="A136" s="71"/>
      <c r="B136" s="72"/>
      <c r="C136" s="38"/>
      <c r="D136" s="38"/>
      <c r="E136" s="73"/>
      <c r="F136" s="74" t="s">
        <v>55</v>
      </c>
      <c r="G136" s="75"/>
      <c r="H136" s="76"/>
      <c r="I136" s="77" t="s">
        <v>56</v>
      </c>
      <c r="J136" s="77" t="s">
        <v>57</v>
      </c>
      <c r="K136" s="77" t="s">
        <v>58</v>
      </c>
      <c r="L136" s="77" t="s">
        <v>59</v>
      </c>
      <c r="M136" s="77" t="s">
        <v>60</v>
      </c>
      <c r="N136" s="77" t="s">
        <v>61</v>
      </c>
      <c r="O136" s="77" t="s">
        <v>62</v>
      </c>
      <c r="P136" s="77" t="s">
        <v>63</v>
      </c>
      <c r="Q136" s="77" t="s">
        <v>64</v>
      </c>
      <c r="R136" s="77" t="s">
        <v>65</v>
      </c>
      <c r="S136" s="77" t="s">
        <v>66</v>
      </c>
      <c r="T136" s="77" t="s">
        <v>67</v>
      </c>
      <c r="U136" s="78"/>
      <c r="V136" s="79"/>
      <c r="W136" s="38"/>
      <c r="X136" s="1"/>
      <c r="Y136" s="28"/>
      <c r="Z136" s="1"/>
      <c r="AA136" s="1"/>
      <c r="AB136" s="1"/>
      <c r="AC136" s="1"/>
      <c r="AD136" s="1"/>
      <c r="AE136" s="1"/>
      <c r="AF136" s="1"/>
      <c r="AG136" s="1"/>
    </row>
    <row r="137" spans="1:33" ht="29.25" customHeight="1" x14ac:dyDescent="0.25">
      <c r="A137" s="80" t="s">
        <v>68</v>
      </c>
      <c r="B137" s="80"/>
      <c r="C137" s="81"/>
      <c r="D137" s="81"/>
      <c r="E137" s="82"/>
      <c r="F137" s="83" t="s">
        <v>71</v>
      </c>
      <c r="G137" s="84"/>
      <c r="H137" s="85"/>
      <c r="I137" s="86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8"/>
      <c r="V137" s="89" t="str">
        <f>IF(SUM(I137:T137)=0,"",SUM(I137:T137))</f>
        <v/>
      </c>
      <c r="W137" s="90" t="b">
        <f>IF($G$128="porcentaje",FIXED(V137/V138*100,2)&amp;"%",IF($G$128="Promedio",V137/V138,IF($G$128="variación porcentual",FIXED(((V137/V138)-1)*100,2)&amp;"%",IF($G$128="OTRAS","CAPTURAR EL RESULTADO DEL INDICADOR"))))</f>
        <v>0</v>
      </c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30" customHeight="1" x14ac:dyDescent="0.25">
      <c r="A138" s="80" t="s">
        <v>72</v>
      </c>
      <c r="B138" s="80"/>
      <c r="C138" s="81"/>
      <c r="D138" s="81"/>
      <c r="E138" s="82"/>
      <c r="F138" s="83" t="s">
        <v>74</v>
      </c>
      <c r="G138" s="84"/>
      <c r="H138" s="85"/>
      <c r="I138" s="86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>
        <f>SUM(I138:T138)</f>
        <v>0</v>
      </c>
      <c r="V138" s="89" t="str">
        <f>IF(SUM(I138:T138)=0,"",SUM(I138:T138))</f>
        <v/>
      </c>
      <c r="W138" s="90"/>
      <c r="X138" s="1"/>
      <c r="Y138" s="1"/>
      <c r="Z138" s="1"/>
      <c r="AA138" s="28"/>
      <c r="AB138" s="1"/>
      <c r="AC138" s="1"/>
      <c r="AD138" s="1"/>
      <c r="AE138" s="1"/>
      <c r="AF138" s="1"/>
      <c r="AG138" s="1"/>
    </row>
    <row r="139" spans="1:33" ht="17.25" customHeight="1" x14ac:dyDescent="0.25">
      <c r="A139" s="91" t="s">
        <v>75</v>
      </c>
      <c r="B139" s="91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1"/>
      <c r="Y139" s="28"/>
      <c r="Z139" s="1"/>
      <c r="AA139" s="1"/>
      <c r="AB139" s="1"/>
      <c r="AC139" s="1"/>
      <c r="AD139" s="1"/>
      <c r="AE139" s="1"/>
      <c r="AF139" s="1"/>
      <c r="AG139" s="1"/>
    </row>
    <row r="140" spans="1:33" s="28" customFormat="1" ht="15.75" customHeight="1" x14ac:dyDescent="0.2">
      <c r="A140" s="65" t="s">
        <v>50</v>
      </c>
      <c r="B140" s="66"/>
      <c r="C140" s="38" t="s">
        <v>30</v>
      </c>
      <c r="D140" s="38"/>
      <c r="E140" s="67" t="s">
        <v>51</v>
      </c>
      <c r="F140" s="49" t="s">
        <v>52</v>
      </c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50"/>
      <c r="U140" s="69"/>
      <c r="V140" s="70" t="s">
        <v>53</v>
      </c>
      <c r="W140" s="38" t="s">
        <v>76</v>
      </c>
      <c r="X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 x14ac:dyDescent="0.25">
      <c r="A141" s="71"/>
      <c r="B141" s="72"/>
      <c r="C141" s="38"/>
      <c r="D141" s="38"/>
      <c r="E141" s="73"/>
      <c r="F141" s="74" t="s">
        <v>75</v>
      </c>
      <c r="G141" s="75"/>
      <c r="H141" s="76"/>
      <c r="I141" s="77" t="s">
        <v>56</v>
      </c>
      <c r="J141" s="77" t="s">
        <v>57</v>
      </c>
      <c r="K141" s="77" t="s">
        <v>58</v>
      </c>
      <c r="L141" s="77" t="s">
        <v>59</v>
      </c>
      <c r="M141" s="77" t="s">
        <v>60</v>
      </c>
      <c r="N141" s="77" t="s">
        <v>61</v>
      </c>
      <c r="O141" s="77" t="s">
        <v>62</v>
      </c>
      <c r="P141" s="77" t="s">
        <v>63</v>
      </c>
      <c r="Q141" s="77" t="s">
        <v>64</v>
      </c>
      <c r="R141" s="77" t="s">
        <v>65</v>
      </c>
      <c r="S141" s="77" t="s">
        <v>66</v>
      </c>
      <c r="T141" s="77" t="s">
        <v>67</v>
      </c>
      <c r="U141" s="78"/>
      <c r="V141" s="79"/>
      <c r="W141" s="38"/>
      <c r="X141" s="1"/>
      <c r="Y141" s="28"/>
      <c r="Z141" s="1"/>
      <c r="AA141" s="1"/>
      <c r="AB141" s="1"/>
      <c r="AC141" s="1"/>
      <c r="AD141" s="1"/>
      <c r="AE141" s="1"/>
      <c r="AF141" s="1"/>
      <c r="AG141" s="1"/>
    </row>
    <row r="142" spans="1:33" ht="29.25" customHeight="1" x14ac:dyDescent="0.25">
      <c r="A142" s="80" t="s">
        <v>68</v>
      </c>
      <c r="B142" s="80"/>
      <c r="C142" s="92" t="str">
        <f>IF(C137=0,"",C137)</f>
        <v/>
      </c>
      <c r="D142" s="93"/>
      <c r="E142" s="94" t="str">
        <f>IF(E137=0,"",E137)</f>
        <v/>
      </c>
      <c r="F142" s="83" t="s">
        <v>77</v>
      </c>
      <c r="G142" s="84"/>
      <c r="H142" s="85"/>
      <c r="I142" s="86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8"/>
      <c r="V142" s="89" t="str">
        <f>IF(SUM(I142:T142)=0,"",SUM(I142:T142))</f>
        <v/>
      </c>
      <c r="W142" s="90" t="b">
        <f>IF($G$128="porcentaje",FIXED(V142/V143*100,2)&amp;"%",IF($G$128="Promedio",V142/V143,IF($G$128="variación porcentual",FIXED(((V142/V143)-1)*100,2)&amp;"%",IF($G$128="OTRAS","CAPTURAR EL RESULTADO DEL INDICADOR"))))</f>
        <v>0</v>
      </c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30" customHeight="1" x14ac:dyDescent="0.25">
      <c r="A143" s="80" t="s">
        <v>72</v>
      </c>
      <c r="B143" s="80"/>
      <c r="C143" s="92" t="str">
        <f>IF(C138=0,"",C138)</f>
        <v/>
      </c>
      <c r="D143" s="93"/>
      <c r="E143" s="94" t="str">
        <f>IF(E138=0,"",E138)</f>
        <v/>
      </c>
      <c r="F143" s="83" t="s">
        <v>78</v>
      </c>
      <c r="G143" s="84"/>
      <c r="H143" s="85"/>
      <c r="I143" s="86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>
        <f>SUM(I143:T143)</f>
        <v>0</v>
      </c>
      <c r="V143" s="89" t="str">
        <f>IF(SUM(I143:T143)=0,"",SUM(I143:T143))</f>
        <v/>
      </c>
      <c r="W143" s="90"/>
      <c r="X143" s="1"/>
      <c r="Y143" s="1"/>
      <c r="Z143" s="1"/>
      <c r="AA143" s="28"/>
      <c r="AB143" s="1"/>
      <c r="AC143" s="1"/>
      <c r="AD143" s="1"/>
      <c r="AE143" s="1"/>
      <c r="AF143" s="1"/>
      <c r="AG143" s="1"/>
    </row>
    <row r="144" spans="1:33" s="1" customFormat="1" ht="5.25" customHeight="1" x14ac:dyDescent="0.2">
      <c r="A144" s="95"/>
      <c r="B144" s="95"/>
      <c r="C144" s="95"/>
      <c r="D144" s="96"/>
      <c r="E144" s="96"/>
      <c r="F144" s="97"/>
      <c r="G144" s="97"/>
      <c r="H144" s="97"/>
      <c r="I144" s="96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9"/>
      <c r="V144" s="100"/>
      <c r="W144" s="101"/>
      <c r="Y144" s="28"/>
    </row>
    <row r="145" spans="1:33" ht="16.5" customHeight="1" x14ac:dyDescent="0.25">
      <c r="A145" s="102" t="s">
        <v>79</v>
      </c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3" t="str">
        <f>IF(ISERROR(W142/W137)=TRUE,"",(W142/W137))</f>
        <v/>
      </c>
      <c r="X145" s="1"/>
      <c r="Y145" s="28"/>
      <c r="Z145" s="1"/>
      <c r="AA145" s="1"/>
      <c r="AB145" s="1"/>
      <c r="AC145" s="1"/>
      <c r="AD145" s="1"/>
      <c r="AE145" s="1"/>
      <c r="AF145" s="1"/>
      <c r="AG145" s="1"/>
    </row>
    <row r="146" spans="1:33" ht="6.75" customHeight="1" x14ac:dyDescent="0.25">
      <c r="A146" s="104"/>
      <c r="B146" s="104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  <c r="V146" s="104"/>
      <c r="W146" s="105"/>
      <c r="X146" s="1"/>
      <c r="Y146" s="28"/>
      <c r="Z146" s="1"/>
      <c r="AA146" s="1"/>
      <c r="AB146" s="1"/>
      <c r="AC146" s="1"/>
      <c r="AD146" s="1"/>
      <c r="AE146" s="1"/>
      <c r="AF146" s="1"/>
      <c r="AG146" s="1"/>
    </row>
    <row r="147" spans="1:33" s="28" customFormat="1" ht="33" customHeight="1" x14ac:dyDescent="0.2">
      <c r="A147" s="106" t="s">
        <v>80</v>
      </c>
      <c r="B147" s="107"/>
      <c r="C147" s="107"/>
      <c r="D147" s="107"/>
      <c r="E147" s="107"/>
      <c r="F147" s="108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10"/>
      <c r="X147" s="1"/>
      <c r="Z147" s="1"/>
      <c r="AA147" s="1"/>
      <c r="AB147" s="1"/>
      <c r="AC147" s="1"/>
      <c r="AD147" s="1"/>
      <c r="AE147" s="1"/>
      <c r="AF147" s="1"/>
      <c r="AG147" s="1"/>
    </row>
    <row r="148" spans="1:33" s="28" customFormat="1" ht="7.5" customHeight="1" x14ac:dyDescent="0.2">
      <c r="A148" s="122"/>
      <c r="B148" s="122"/>
      <c r="C148" s="122"/>
      <c r="D148" s="122"/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  <c r="T148" s="122"/>
      <c r="U148" s="122"/>
      <c r="V148" s="122"/>
      <c r="W148" s="122"/>
      <c r="X148" s="1"/>
      <c r="Z148" s="1"/>
      <c r="AA148" s="1"/>
      <c r="AB148" s="1"/>
      <c r="AC148" s="1"/>
      <c r="AD148" s="1"/>
      <c r="AE148" s="1"/>
      <c r="AF148" s="1"/>
      <c r="AG148" s="1"/>
    </row>
    <row r="149" spans="1:33" s="43" customFormat="1" ht="48" customHeight="1" x14ac:dyDescent="0.2">
      <c r="A149" s="38" t="s">
        <v>95</v>
      </c>
      <c r="B149" s="38"/>
      <c r="C149" s="39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1"/>
      <c r="X149" s="42"/>
      <c r="Z149" s="42"/>
      <c r="AA149" s="42"/>
      <c r="AB149" s="42"/>
      <c r="AC149" s="42"/>
      <c r="AD149" s="42"/>
      <c r="AE149" s="42"/>
      <c r="AF149" s="42"/>
      <c r="AG149" s="42"/>
    </row>
    <row r="150" spans="1:33" s="28" customFormat="1" ht="6" customHeight="1" x14ac:dyDescent="0.2">
      <c r="A150" s="117"/>
      <c r="B150" s="117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117"/>
      <c r="R150" s="117"/>
      <c r="S150" s="117"/>
      <c r="T150" s="117"/>
      <c r="U150" s="117"/>
      <c r="V150" s="117"/>
      <c r="W150" s="117"/>
      <c r="X150" s="1"/>
      <c r="Z150" s="1"/>
      <c r="AA150" s="1"/>
      <c r="AB150" s="1"/>
      <c r="AC150" s="1"/>
      <c r="AD150" s="1"/>
      <c r="AE150" s="1"/>
      <c r="AF150" s="1"/>
      <c r="AG150" s="1"/>
    </row>
    <row r="151" spans="1:33" s="28" customFormat="1" ht="13.5" customHeight="1" x14ac:dyDescent="0.2">
      <c r="A151" s="44" t="s">
        <v>29</v>
      </c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6"/>
      <c r="X151" s="1"/>
      <c r="Z151" s="1"/>
      <c r="AA151" s="1"/>
      <c r="AB151" s="1"/>
      <c r="AC151" s="1"/>
      <c r="AD151" s="1"/>
      <c r="AE151" s="1"/>
      <c r="AF151" s="1"/>
      <c r="AG151" s="1"/>
    </row>
    <row r="152" spans="1:33" s="28" customFormat="1" ht="4.5" customHeight="1" x14ac:dyDescent="0.2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7"/>
      <c r="X152" s="1"/>
      <c r="Z152" s="1"/>
      <c r="AA152" s="1"/>
      <c r="AB152" s="1"/>
      <c r="AC152" s="1"/>
      <c r="AD152" s="1"/>
      <c r="AE152" s="1"/>
      <c r="AF152" s="1"/>
      <c r="AG152" s="1"/>
    </row>
    <row r="153" spans="1:33" s="28" customFormat="1" ht="30" customHeight="1" x14ac:dyDescent="0.2">
      <c r="A153" s="38" t="s">
        <v>30</v>
      </c>
      <c r="B153" s="38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1"/>
      <c r="Z153" s="1"/>
      <c r="AA153" s="1"/>
      <c r="AB153" s="1"/>
      <c r="AC153" s="1"/>
      <c r="AD153" s="1"/>
      <c r="AE153" s="1"/>
      <c r="AF153" s="1"/>
      <c r="AG153" s="1"/>
    </row>
    <row r="154" spans="1:33" s="28" customFormat="1" ht="3.75" customHeight="1" x14ac:dyDescent="0.2">
      <c r="A154" s="48"/>
      <c r="B154" s="36"/>
      <c r="C154" s="36"/>
      <c r="D154" s="36"/>
      <c r="E154" s="36"/>
      <c r="F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7"/>
      <c r="X154" s="1"/>
      <c r="Z154" s="1"/>
      <c r="AA154" s="1"/>
      <c r="AB154" s="1"/>
      <c r="AC154" s="1"/>
      <c r="AD154" s="1"/>
      <c r="AE154" s="1"/>
      <c r="AF154" s="1"/>
      <c r="AG154" s="1"/>
    </row>
    <row r="155" spans="1:33" s="28" customFormat="1" ht="27" customHeight="1" x14ac:dyDescent="0.2">
      <c r="A155" s="49" t="s">
        <v>32</v>
      </c>
      <c r="B155" s="50"/>
      <c r="C155" s="51"/>
      <c r="D155" s="36"/>
      <c r="E155" s="38" t="s">
        <v>34</v>
      </c>
      <c r="F155" s="38"/>
      <c r="G155" s="52"/>
      <c r="H155" s="52"/>
      <c r="I155" s="52"/>
      <c r="J155" s="52"/>
      <c r="K155" s="36"/>
      <c r="L155" s="36"/>
      <c r="M155" s="38" t="s">
        <v>36</v>
      </c>
      <c r="N155" s="38"/>
      <c r="O155" s="38"/>
      <c r="P155" s="38"/>
      <c r="Q155" s="52"/>
      <c r="R155" s="52"/>
      <c r="S155" s="52"/>
      <c r="T155" s="52"/>
      <c r="U155" s="52"/>
      <c r="V155" s="52"/>
      <c r="W155" s="52"/>
      <c r="X155" s="1"/>
      <c r="Z155" s="1"/>
      <c r="AA155" s="1"/>
      <c r="AB155" s="1"/>
      <c r="AC155" s="1"/>
      <c r="AD155" s="1"/>
      <c r="AE155" s="1"/>
      <c r="AF155" s="1"/>
      <c r="AG155" s="1"/>
    </row>
    <row r="156" spans="1:33" s="28" customFormat="1" ht="5.25" customHeight="1" x14ac:dyDescent="0.2">
      <c r="A156" s="48"/>
      <c r="B156" s="36"/>
      <c r="C156" s="36"/>
      <c r="D156" s="36"/>
      <c r="E156" s="36"/>
      <c r="F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7"/>
      <c r="X156" s="1"/>
      <c r="Z156" s="1"/>
      <c r="AA156" s="1"/>
      <c r="AB156" s="1"/>
      <c r="AC156" s="1"/>
      <c r="AD156" s="1"/>
      <c r="AE156" s="1"/>
      <c r="AF156" s="1"/>
      <c r="AG156" s="1"/>
    </row>
    <row r="157" spans="1:33" s="28" customFormat="1" ht="27" customHeight="1" x14ac:dyDescent="0.2">
      <c r="A157" s="49" t="s">
        <v>38</v>
      </c>
      <c r="B157" s="50"/>
      <c r="C157" s="53"/>
      <c r="D157" s="36"/>
      <c r="E157" s="49" t="s">
        <v>40</v>
      </c>
      <c r="F157" s="50"/>
      <c r="G157" s="52"/>
      <c r="H157" s="52"/>
      <c r="I157" s="52"/>
      <c r="J157" s="52"/>
      <c r="K157" s="36"/>
      <c r="L157" s="36"/>
      <c r="M157" s="38" t="s">
        <v>42</v>
      </c>
      <c r="N157" s="38"/>
      <c r="O157" s="38"/>
      <c r="P157" s="38"/>
      <c r="Q157" s="52"/>
      <c r="R157" s="52"/>
      <c r="S157" s="52"/>
      <c r="T157" s="52"/>
      <c r="U157" s="52"/>
      <c r="V157" s="52"/>
      <c r="W157" s="52"/>
      <c r="X157" s="1"/>
      <c r="Z157" s="1"/>
      <c r="AA157" s="1"/>
      <c r="AB157" s="1"/>
      <c r="AC157" s="1"/>
      <c r="AD157" s="1"/>
      <c r="AE157" s="1"/>
      <c r="AF157" s="1"/>
      <c r="AG157" s="1"/>
    </row>
    <row r="158" spans="1:33" s="28" customFormat="1" ht="5.25" customHeight="1" x14ac:dyDescent="0.2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54"/>
      <c r="X158" s="1"/>
      <c r="Z158" s="1"/>
      <c r="AA158" s="1"/>
      <c r="AB158" s="1"/>
      <c r="AC158" s="1"/>
      <c r="AD158" s="1"/>
      <c r="AE158" s="1"/>
      <c r="AF158" s="1"/>
      <c r="AG158" s="1"/>
    </row>
    <row r="159" spans="1:33" s="28" customFormat="1" ht="15.75" customHeight="1" x14ac:dyDescent="0.2">
      <c r="C159" s="38" t="s">
        <v>44</v>
      </c>
      <c r="D159" s="38"/>
      <c r="E159" s="38"/>
      <c r="F159" s="38"/>
      <c r="H159" s="36"/>
      <c r="I159" s="36"/>
      <c r="J159" s="36"/>
      <c r="O159" s="38" t="s">
        <v>45</v>
      </c>
      <c r="P159" s="38"/>
      <c r="Q159" s="38"/>
      <c r="R159" s="38"/>
      <c r="S159" s="38"/>
      <c r="T159" s="38"/>
      <c r="U159" s="38"/>
      <c r="V159" s="38"/>
      <c r="W159" s="37"/>
      <c r="X159" s="1"/>
      <c r="Z159" s="1"/>
      <c r="AA159" s="1"/>
      <c r="AB159" s="1"/>
      <c r="AC159" s="1"/>
      <c r="AD159" s="1"/>
      <c r="AE159" s="1"/>
      <c r="AF159" s="1"/>
      <c r="AG159" s="1"/>
    </row>
    <row r="160" spans="1:33" s="28" customFormat="1" ht="24.75" customHeight="1" x14ac:dyDescent="0.2">
      <c r="A160" s="36"/>
      <c r="B160" s="36"/>
      <c r="C160" s="36"/>
      <c r="D160" s="36"/>
      <c r="E160" s="56"/>
      <c r="F160" s="56"/>
      <c r="H160" s="36"/>
      <c r="I160" s="36"/>
      <c r="J160" s="36"/>
      <c r="O160" s="125"/>
      <c r="P160" s="125"/>
      <c r="Q160" s="125"/>
      <c r="R160" s="125"/>
      <c r="S160" s="125"/>
      <c r="T160" s="125"/>
      <c r="U160" s="125"/>
      <c r="V160" s="125"/>
      <c r="X160" s="1"/>
      <c r="Z160" s="1"/>
      <c r="AA160" s="1"/>
      <c r="AB160" s="1"/>
      <c r="AC160" s="1"/>
      <c r="AD160" s="1"/>
      <c r="AE160" s="1"/>
      <c r="AF160" s="1"/>
      <c r="AG160" s="1"/>
    </row>
    <row r="161" spans="1:33" s="58" customFormat="1" ht="12" customHeight="1" x14ac:dyDescent="0.2">
      <c r="C161" s="59" t="s">
        <v>47</v>
      </c>
      <c r="D161" s="60"/>
      <c r="E161" s="61" t="s">
        <v>48</v>
      </c>
      <c r="F161" s="61"/>
      <c r="G161" s="60"/>
      <c r="I161" s="60"/>
      <c r="J161" s="60"/>
      <c r="K161" s="60"/>
      <c r="L161" s="60"/>
      <c r="M161" s="60"/>
      <c r="N161" s="60"/>
      <c r="O161" s="59"/>
      <c r="P161" s="59"/>
      <c r="Q161" s="59"/>
      <c r="R161" s="59"/>
      <c r="S161" s="59"/>
      <c r="T161" s="59"/>
      <c r="U161" s="59"/>
      <c r="V161" s="59"/>
      <c r="W161" s="62"/>
      <c r="X161" s="63"/>
      <c r="Z161" s="63"/>
      <c r="AA161" s="63"/>
      <c r="AB161" s="63"/>
      <c r="AC161" s="63"/>
      <c r="AD161" s="63"/>
      <c r="AE161" s="63"/>
      <c r="AF161" s="63"/>
      <c r="AG161" s="63"/>
    </row>
    <row r="162" spans="1:33" s="28" customFormat="1" ht="3" customHeight="1" x14ac:dyDescent="0.2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7"/>
      <c r="X162" s="1"/>
      <c r="Z162" s="1"/>
      <c r="AA162" s="1"/>
      <c r="AB162" s="1"/>
      <c r="AC162" s="1"/>
      <c r="AD162" s="1"/>
      <c r="AE162" s="1"/>
      <c r="AF162" s="1"/>
      <c r="AG162" s="1"/>
    </row>
    <row r="163" spans="1:33" s="28" customFormat="1" ht="20.25" customHeight="1" x14ac:dyDescent="0.2">
      <c r="A163" s="64" t="s">
        <v>49</v>
      </c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1"/>
      <c r="Z163" s="1"/>
      <c r="AA163" s="1"/>
      <c r="AB163" s="1"/>
      <c r="AC163" s="1"/>
      <c r="AD163" s="1"/>
      <c r="AE163" s="1"/>
      <c r="AF163" s="1"/>
      <c r="AG163" s="1"/>
    </row>
    <row r="164" spans="1:33" s="28" customFormat="1" ht="15.75" customHeight="1" x14ac:dyDescent="0.2">
      <c r="A164" s="65" t="s">
        <v>50</v>
      </c>
      <c r="B164" s="66"/>
      <c r="C164" s="38" t="s">
        <v>30</v>
      </c>
      <c r="D164" s="38"/>
      <c r="E164" s="67" t="s">
        <v>51</v>
      </c>
      <c r="F164" s="49" t="s">
        <v>52</v>
      </c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50"/>
      <c r="U164" s="69"/>
      <c r="V164" s="70" t="s">
        <v>53</v>
      </c>
      <c r="W164" s="38" t="s">
        <v>54</v>
      </c>
      <c r="X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 x14ac:dyDescent="0.25">
      <c r="A165" s="71"/>
      <c r="B165" s="72"/>
      <c r="C165" s="38"/>
      <c r="D165" s="38"/>
      <c r="E165" s="73"/>
      <c r="F165" s="74" t="s">
        <v>55</v>
      </c>
      <c r="G165" s="75"/>
      <c r="H165" s="76"/>
      <c r="I165" s="77" t="s">
        <v>56</v>
      </c>
      <c r="J165" s="77" t="s">
        <v>57</v>
      </c>
      <c r="K165" s="77" t="s">
        <v>58</v>
      </c>
      <c r="L165" s="77" t="s">
        <v>59</v>
      </c>
      <c r="M165" s="77" t="s">
        <v>60</v>
      </c>
      <c r="N165" s="77" t="s">
        <v>61</v>
      </c>
      <c r="O165" s="77" t="s">
        <v>62</v>
      </c>
      <c r="P165" s="77" t="s">
        <v>63</v>
      </c>
      <c r="Q165" s="77" t="s">
        <v>64</v>
      </c>
      <c r="R165" s="77" t="s">
        <v>65</v>
      </c>
      <c r="S165" s="77" t="s">
        <v>66</v>
      </c>
      <c r="T165" s="77" t="s">
        <v>67</v>
      </c>
      <c r="U165" s="78"/>
      <c r="V165" s="79"/>
      <c r="W165" s="38"/>
      <c r="X165" s="1"/>
      <c r="Y165" s="28"/>
      <c r="Z165" s="1"/>
      <c r="AA165" s="1"/>
      <c r="AB165" s="1"/>
      <c r="AC165" s="1"/>
      <c r="AD165" s="1"/>
      <c r="AE165" s="1"/>
      <c r="AF165" s="1"/>
      <c r="AG165" s="1"/>
    </row>
    <row r="166" spans="1:33" ht="29.25" customHeight="1" x14ac:dyDescent="0.25">
      <c r="A166" s="80" t="s">
        <v>68</v>
      </c>
      <c r="B166" s="80"/>
      <c r="C166" s="81"/>
      <c r="D166" s="81"/>
      <c r="E166" s="82"/>
      <c r="F166" s="83" t="s">
        <v>71</v>
      </c>
      <c r="G166" s="84"/>
      <c r="H166" s="85"/>
      <c r="I166" s="86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8"/>
      <c r="V166" s="89" t="str">
        <f>IF(SUM(I166:T166)=0,"",SUM(I166:T166))</f>
        <v/>
      </c>
      <c r="W166" s="90" t="b">
        <f>IF($G$157="porcentaje",FIXED(V166/V167*100,2)&amp;"%",IF($G$157="Promedio",V166/V167,IF($G$157="variación porcentual",FIXED(((V166/V167)-1)*100,2)&amp;"%",IF($G$157="OTRAS","CAPTURAR EL RESULTADO DEL INDICADOR"))))</f>
        <v>0</v>
      </c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30" customHeight="1" x14ac:dyDescent="0.25">
      <c r="A167" s="80" t="s">
        <v>72</v>
      </c>
      <c r="B167" s="80"/>
      <c r="C167" s="81"/>
      <c r="D167" s="81"/>
      <c r="E167" s="82"/>
      <c r="F167" s="83" t="s">
        <v>74</v>
      </c>
      <c r="G167" s="84"/>
      <c r="H167" s="85"/>
      <c r="I167" s="86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>
        <f>SUM(I167:T167)</f>
        <v>0</v>
      </c>
      <c r="V167" s="89" t="str">
        <f>IF(SUM(I167:T167)=0,"",SUM(I167:T167))</f>
        <v/>
      </c>
      <c r="W167" s="90"/>
      <c r="X167" s="1"/>
      <c r="Y167" s="1"/>
      <c r="Z167" s="1"/>
      <c r="AA167" s="28"/>
      <c r="AB167" s="1"/>
      <c r="AC167" s="1"/>
      <c r="AD167" s="1"/>
      <c r="AE167" s="1"/>
      <c r="AF167" s="1"/>
      <c r="AG167" s="1"/>
    </row>
    <row r="168" spans="1:33" ht="17.25" customHeight="1" x14ac:dyDescent="0.25">
      <c r="A168" s="91" t="s">
        <v>75</v>
      </c>
      <c r="B168" s="91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  <c r="X168" s="1"/>
      <c r="Y168" s="28"/>
      <c r="Z168" s="1"/>
      <c r="AA168" s="1"/>
      <c r="AB168" s="1"/>
      <c r="AC168" s="1"/>
      <c r="AD168" s="1"/>
      <c r="AE168" s="1"/>
      <c r="AF168" s="1"/>
      <c r="AG168" s="1"/>
    </row>
    <row r="169" spans="1:33" s="28" customFormat="1" ht="15.75" customHeight="1" x14ac:dyDescent="0.2">
      <c r="A169" s="65" t="s">
        <v>50</v>
      </c>
      <c r="B169" s="66"/>
      <c r="C169" s="38" t="s">
        <v>30</v>
      </c>
      <c r="D169" s="38"/>
      <c r="E169" s="67" t="s">
        <v>51</v>
      </c>
      <c r="F169" s="49" t="s">
        <v>52</v>
      </c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50"/>
      <c r="U169" s="69"/>
      <c r="V169" s="70" t="s">
        <v>53</v>
      </c>
      <c r="W169" s="38" t="s">
        <v>76</v>
      </c>
      <c r="X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 x14ac:dyDescent="0.25">
      <c r="A170" s="71"/>
      <c r="B170" s="72"/>
      <c r="C170" s="38"/>
      <c r="D170" s="38"/>
      <c r="E170" s="73"/>
      <c r="F170" s="74" t="s">
        <v>75</v>
      </c>
      <c r="G170" s="75"/>
      <c r="H170" s="76"/>
      <c r="I170" s="77" t="s">
        <v>56</v>
      </c>
      <c r="J170" s="77" t="s">
        <v>57</v>
      </c>
      <c r="K170" s="77" t="s">
        <v>58</v>
      </c>
      <c r="L170" s="77" t="s">
        <v>59</v>
      </c>
      <c r="M170" s="77" t="s">
        <v>60</v>
      </c>
      <c r="N170" s="77" t="s">
        <v>61</v>
      </c>
      <c r="O170" s="77" t="s">
        <v>62</v>
      </c>
      <c r="P170" s="77" t="s">
        <v>63</v>
      </c>
      <c r="Q170" s="77" t="s">
        <v>64</v>
      </c>
      <c r="R170" s="77" t="s">
        <v>65</v>
      </c>
      <c r="S170" s="77" t="s">
        <v>66</v>
      </c>
      <c r="T170" s="77" t="s">
        <v>67</v>
      </c>
      <c r="U170" s="78"/>
      <c r="V170" s="79"/>
      <c r="W170" s="38"/>
      <c r="X170" s="1"/>
      <c r="Y170" s="28"/>
      <c r="Z170" s="1"/>
      <c r="AA170" s="1"/>
      <c r="AB170" s="1"/>
      <c r="AC170" s="1"/>
      <c r="AD170" s="1"/>
      <c r="AE170" s="1"/>
      <c r="AF170" s="1"/>
      <c r="AG170" s="1"/>
    </row>
    <row r="171" spans="1:33" ht="29.25" customHeight="1" x14ac:dyDescent="0.25">
      <c r="A171" s="80" t="s">
        <v>68</v>
      </c>
      <c r="B171" s="80"/>
      <c r="C171" s="92" t="str">
        <f>IF(C166=0,"",C166)</f>
        <v/>
      </c>
      <c r="D171" s="93"/>
      <c r="E171" s="94" t="str">
        <f>IF(E166=0,"",E166)</f>
        <v/>
      </c>
      <c r="F171" s="83" t="s">
        <v>77</v>
      </c>
      <c r="G171" s="84"/>
      <c r="H171" s="85"/>
      <c r="I171" s="86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8"/>
      <c r="V171" s="89" t="str">
        <f>IF(SUM(I171:T171)=0,"",SUM(I171:T171))</f>
        <v/>
      </c>
      <c r="W171" s="90" t="b">
        <f>IF($G$157="porcentaje",FIXED(V171/V172*100,2)&amp;"%",IF($G$157="Promedio",V171/V172,IF($G$157="variación porcentual",FIXED(((V171/V172)-1)*100,2)&amp;"%",IF($G$157="OTRAS","CAPTURAR EL RESULTADO DEL INDICADOR"))))</f>
        <v>0</v>
      </c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30" customHeight="1" x14ac:dyDescent="0.25">
      <c r="A172" s="80" t="s">
        <v>72</v>
      </c>
      <c r="B172" s="80"/>
      <c r="C172" s="92" t="str">
        <f>IF(C167=0,"",C167)</f>
        <v/>
      </c>
      <c r="D172" s="93"/>
      <c r="E172" s="94" t="str">
        <f>IF(E167=0,"",E167)</f>
        <v/>
      </c>
      <c r="F172" s="83" t="s">
        <v>78</v>
      </c>
      <c r="G172" s="84"/>
      <c r="H172" s="85"/>
      <c r="I172" s="86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>
        <f>SUM(I172:T172)</f>
        <v>0</v>
      </c>
      <c r="V172" s="89" t="str">
        <f>IF(SUM(I172:T172)=0,"",SUM(I172:T172))</f>
        <v/>
      </c>
      <c r="W172" s="90"/>
      <c r="X172" s="1"/>
      <c r="Y172" s="1"/>
      <c r="Z172" s="1"/>
      <c r="AA172" s="28"/>
      <c r="AB172" s="1"/>
      <c r="AC172" s="1"/>
      <c r="AD172" s="1"/>
      <c r="AE172" s="1"/>
      <c r="AF172" s="1"/>
      <c r="AG172" s="1"/>
    </row>
    <row r="173" spans="1:33" s="1" customFormat="1" ht="5.25" customHeight="1" x14ac:dyDescent="0.2">
      <c r="A173" s="95"/>
      <c r="B173" s="95"/>
      <c r="C173" s="95"/>
      <c r="D173" s="96"/>
      <c r="E173" s="96"/>
      <c r="F173" s="97"/>
      <c r="G173" s="97"/>
      <c r="H173" s="97"/>
      <c r="I173" s="96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9"/>
      <c r="V173" s="100"/>
      <c r="W173" s="101"/>
      <c r="Y173" s="28"/>
    </row>
    <row r="174" spans="1:33" ht="16.5" customHeight="1" x14ac:dyDescent="0.25">
      <c r="A174" s="102" t="s">
        <v>79</v>
      </c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3" t="str">
        <f>IF(ISERROR(W171/W166)=TRUE,"",(W171/W166))</f>
        <v/>
      </c>
      <c r="X174" s="1"/>
      <c r="Y174" s="28"/>
      <c r="Z174" s="1"/>
      <c r="AA174" s="1"/>
      <c r="AB174" s="1"/>
      <c r="AC174" s="1"/>
      <c r="AD174" s="1"/>
      <c r="AE174" s="1"/>
      <c r="AF174" s="1"/>
      <c r="AG174" s="1"/>
    </row>
    <row r="175" spans="1:33" ht="6.75" customHeight="1" x14ac:dyDescent="0.25">
      <c r="A175" s="104"/>
      <c r="B175" s="104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  <c r="T175" s="104"/>
      <c r="U175" s="104"/>
      <c r="V175" s="104"/>
      <c r="W175" s="105"/>
      <c r="X175" s="1"/>
      <c r="Y175" s="28"/>
      <c r="Z175" s="1"/>
      <c r="AA175" s="1"/>
      <c r="AB175" s="1"/>
      <c r="AC175" s="1"/>
      <c r="AD175" s="1"/>
      <c r="AE175" s="1"/>
      <c r="AF175" s="1"/>
      <c r="AG175" s="1"/>
    </row>
    <row r="176" spans="1:33" s="28" customFormat="1" ht="33" customHeight="1" x14ac:dyDescent="0.2">
      <c r="A176" s="106" t="s">
        <v>80</v>
      </c>
      <c r="B176" s="107"/>
      <c r="C176" s="107"/>
      <c r="D176" s="107"/>
      <c r="E176" s="107"/>
      <c r="F176" s="108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10"/>
      <c r="X176" s="1"/>
      <c r="Z176" s="1"/>
      <c r="AA176" s="1"/>
      <c r="AB176" s="1"/>
      <c r="AC176" s="1"/>
      <c r="AD176" s="1"/>
      <c r="AE176" s="1"/>
      <c r="AF176" s="1"/>
      <c r="AG176" s="1"/>
    </row>
    <row r="177" spans="1:33" s="28" customFormat="1" ht="7.5" customHeight="1" x14ac:dyDescent="0.2">
      <c r="A177" s="122"/>
      <c r="B177" s="122"/>
      <c r="C177" s="122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  <c r="T177" s="122"/>
      <c r="U177" s="122"/>
      <c r="V177" s="122"/>
      <c r="W177" s="122"/>
      <c r="X177" s="1"/>
      <c r="Z177" s="1"/>
      <c r="AA177" s="1"/>
      <c r="AB177" s="1"/>
      <c r="AC177" s="1"/>
      <c r="AD177" s="1"/>
      <c r="AE177" s="1"/>
      <c r="AF177" s="1"/>
      <c r="AG177" s="1"/>
    </row>
    <row r="178" spans="1:33" s="43" customFormat="1" ht="48" customHeight="1" x14ac:dyDescent="0.2">
      <c r="A178" s="38" t="s">
        <v>96</v>
      </c>
      <c r="B178" s="38"/>
      <c r="C178" s="39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1"/>
      <c r="X178" s="42"/>
      <c r="Z178" s="42"/>
      <c r="AA178" s="42"/>
      <c r="AB178" s="42"/>
      <c r="AC178" s="42"/>
      <c r="AD178" s="42"/>
      <c r="AE178" s="42"/>
      <c r="AF178" s="42"/>
      <c r="AG178" s="42"/>
    </row>
    <row r="179" spans="1:33" s="28" customFormat="1" ht="6" customHeight="1" x14ac:dyDescent="0.2">
      <c r="A179" s="117"/>
      <c r="B179" s="117"/>
      <c r="C179" s="117"/>
      <c r="D179" s="117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  <c r="P179" s="117"/>
      <c r="Q179" s="117"/>
      <c r="R179" s="117"/>
      <c r="S179" s="117"/>
      <c r="T179" s="117"/>
      <c r="U179" s="117"/>
      <c r="V179" s="117"/>
      <c r="W179" s="117"/>
      <c r="X179" s="1"/>
      <c r="Z179" s="1"/>
      <c r="AA179" s="1"/>
      <c r="AB179" s="1"/>
      <c r="AC179" s="1"/>
      <c r="AD179" s="1"/>
      <c r="AE179" s="1"/>
      <c r="AF179" s="1"/>
      <c r="AG179" s="1"/>
    </row>
    <row r="180" spans="1:33" s="28" customFormat="1" ht="13.5" customHeight="1" x14ac:dyDescent="0.2">
      <c r="A180" s="44" t="s">
        <v>29</v>
      </c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6"/>
      <c r="X180" s="1"/>
      <c r="Z180" s="1"/>
      <c r="AA180" s="1"/>
      <c r="AB180" s="1"/>
      <c r="AC180" s="1"/>
      <c r="AD180" s="1"/>
      <c r="AE180" s="1"/>
      <c r="AF180" s="1"/>
      <c r="AG180" s="1"/>
    </row>
    <row r="181" spans="1:33" s="28" customFormat="1" ht="4.5" customHeight="1" x14ac:dyDescent="0.2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7"/>
      <c r="X181" s="1"/>
      <c r="Z181" s="1"/>
      <c r="AA181" s="1"/>
      <c r="AB181" s="1"/>
      <c r="AC181" s="1"/>
      <c r="AD181" s="1"/>
      <c r="AE181" s="1"/>
      <c r="AF181" s="1"/>
      <c r="AG181" s="1"/>
    </row>
    <row r="182" spans="1:33" s="28" customFormat="1" ht="30" customHeight="1" x14ac:dyDescent="0.2">
      <c r="A182" s="38" t="s">
        <v>30</v>
      </c>
      <c r="B182" s="38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1"/>
      <c r="Z182" s="1"/>
      <c r="AA182" s="1"/>
      <c r="AB182" s="1"/>
      <c r="AC182" s="1"/>
      <c r="AD182" s="1"/>
      <c r="AE182" s="1"/>
      <c r="AF182" s="1"/>
      <c r="AG182" s="1"/>
    </row>
    <row r="183" spans="1:33" s="28" customFormat="1" ht="3.75" customHeight="1" x14ac:dyDescent="0.2">
      <c r="A183" s="48"/>
      <c r="B183" s="36"/>
      <c r="C183" s="36"/>
      <c r="D183" s="36"/>
      <c r="E183" s="36"/>
      <c r="F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7"/>
      <c r="X183" s="1"/>
      <c r="Z183" s="1"/>
      <c r="AA183" s="1"/>
      <c r="AB183" s="1"/>
      <c r="AC183" s="1"/>
      <c r="AD183" s="1"/>
      <c r="AE183" s="1"/>
      <c r="AF183" s="1"/>
      <c r="AG183" s="1"/>
    </row>
    <row r="184" spans="1:33" s="28" customFormat="1" ht="27" customHeight="1" x14ac:dyDescent="0.2">
      <c r="A184" s="49" t="s">
        <v>32</v>
      </c>
      <c r="B184" s="50"/>
      <c r="C184" s="51"/>
      <c r="D184" s="36"/>
      <c r="E184" s="38" t="s">
        <v>34</v>
      </c>
      <c r="F184" s="38"/>
      <c r="G184" s="52"/>
      <c r="H184" s="52"/>
      <c r="I184" s="52"/>
      <c r="J184" s="52"/>
      <c r="K184" s="36"/>
      <c r="L184" s="36"/>
      <c r="M184" s="38" t="s">
        <v>36</v>
      </c>
      <c r="N184" s="38"/>
      <c r="O184" s="38"/>
      <c r="P184" s="38"/>
      <c r="Q184" s="52"/>
      <c r="R184" s="52"/>
      <c r="S184" s="52"/>
      <c r="T184" s="52"/>
      <c r="U184" s="52"/>
      <c r="V184" s="52"/>
      <c r="W184" s="52"/>
      <c r="X184" s="1"/>
      <c r="Z184" s="1"/>
      <c r="AA184" s="1"/>
      <c r="AB184" s="1"/>
      <c r="AC184" s="1"/>
      <c r="AD184" s="1"/>
      <c r="AE184" s="1"/>
      <c r="AF184" s="1"/>
      <c r="AG184" s="1"/>
    </row>
    <row r="185" spans="1:33" s="28" customFormat="1" ht="5.25" customHeight="1" x14ac:dyDescent="0.2">
      <c r="A185" s="48"/>
      <c r="B185" s="36"/>
      <c r="C185" s="36"/>
      <c r="D185" s="36"/>
      <c r="E185" s="36"/>
      <c r="F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7"/>
      <c r="X185" s="1"/>
      <c r="Z185" s="1"/>
      <c r="AA185" s="1"/>
      <c r="AB185" s="1"/>
      <c r="AC185" s="1"/>
      <c r="AD185" s="1"/>
      <c r="AE185" s="1"/>
      <c r="AF185" s="1"/>
      <c r="AG185" s="1"/>
    </row>
    <row r="186" spans="1:33" s="28" customFormat="1" ht="27" customHeight="1" x14ac:dyDescent="0.2">
      <c r="A186" s="49" t="s">
        <v>38</v>
      </c>
      <c r="B186" s="50"/>
      <c r="C186" s="53"/>
      <c r="D186" s="36"/>
      <c r="E186" s="49" t="s">
        <v>40</v>
      </c>
      <c r="F186" s="50"/>
      <c r="G186" s="52"/>
      <c r="H186" s="52"/>
      <c r="I186" s="52"/>
      <c r="J186" s="52"/>
      <c r="K186" s="36"/>
      <c r="L186" s="36"/>
      <c r="M186" s="38" t="s">
        <v>42</v>
      </c>
      <c r="N186" s="38"/>
      <c r="O186" s="38"/>
      <c r="P186" s="38"/>
      <c r="Q186" s="52"/>
      <c r="R186" s="52"/>
      <c r="S186" s="52"/>
      <c r="T186" s="52"/>
      <c r="U186" s="52"/>
      <c r="V186" s="52"/>
      <c r="W186" s="52"/>
      <c r="X186" s="1"/>
      <c r="Z186" s="1"/>
      <c r="AA186" s="1"/>
      <c r="AB186" s="1"/>
      <c r="AC186" s="1"/>
      <c r="AD186" s="1"/>
      <c r="AE186" s="1"/>
      <c r="AF186" s="1"/>
      <c r="AG186" s="1"/>
    </row>
    <row r="187" spans="1:33" s="28" customFormat="1" ht="5.25" customHeight="1" x14ac:dyDescent="0.2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54"/>
      <c r="X187" s="1"/>
      <c r="Z187" s="1"/>
      <c r="AA187" s="1"/>
      <c r="AB187" s="1"/>
      <c r="AC187" s="1"/>
      <c r="AD187" s="1"/>
      <c r="AE187" s="1"/>
      <c r="AF187" s="1"/>
      <c r="AG187" s="1"/>
    </row>
    <row r="188" spans="1:33" s="28" customFormat="1" ht="15.75" customHeight="1" x14ac:dyDescent="0.2">
      <c r="C188" s="38" t="s">
        <v>44</v>
      </c>
      <c r="D188" s="38"/>
      <c r="E188" s="38"/>
      <c r="F188" s="38"/>
      <c r="H188" s="36"/>
      <c r="I188" s="36"/>
      <c r="J188" s="36"/>
      <c r="O188" s="38" t="s">
        <v>45</v>
      </c>
      <c r="P188" s="38"/>
      <c r="Q188" s="38"/>
      <c r="R188" s="38"/>
      <c r="S188" s="38"/>
      <c r="T188" s="38"/>
      <c r="U188" s="38"/>
      <c r="V188" s="38"/>
      <c r="W188" s="37"/>
      <c r="X188" s="1"/>
      <c r="Z188" s="1"/>
      <c r="AA188" s="1"/>
      <c r="AB188" s="1"/>
      <c r="AC188" s="1"/>
      <c r="AD188" s="1"/>
      <c r="AE188" s="1"/>
      <c r="AF188" s="1"/>
      <c r="AG188" s="1"/>
    </row>
    <row r="189" spans="1:33" s="28" customFormat="1" ht="24.75" customHeight="1" x14ac:dyDescent="0.2">
      <c r="A189" s="36"/>
      <c r="B189" s="36"/>
      <c r="C189" s="36"/>
      <c r="D189" s="36"/>
      <c r="E189" s="56"/>
      <c r="F189" s="56"/>
      <c r="H189" s="36"/>
      <c r="I189" s="36"/>
      <c r="J189" s="36"/>
      <c r="O189" s="125"/>
      <c r="P189" s="125"/>
      <c r="Q189" s="125"/>
      <c r="R189" s="125"/>
      <c r="S189" s="125"/>
      <c r="T189" s="125"/>
      <c r="U189" s="125"/>
      <c r="V189" s="125"/>
      <c r="X189" s="1"/>
      <c r="Z189" s="1"/>
      <c r="AA189" s="1"/>
      <c r="AB189" s="1"/>
      <c r="AC189" s="1"/>
      <c r="AD189" s="1"/>
      <c r="AE189" s="1"/>
      <c r="AF189" s="1"/>
      <c r="AG189" s="1"/>
    </row>
    <row r="190" spans="1:33" s="58" customFormat="1" ht="12" customHeight="1" x14ac:dyDescent="0.2">
      <c r="C190" s="59" t="s">
        <v>47</v>
      </c>
      <c r="D190" s="60"/>
      <c r="E190" s="61" t="s">
        <v>48</v>
      </c>
      <c r="F190" s="61"/>
      <c r="G190" s="60"/>
      <c r="I190" s="60"/>
      <c r="J190" s="60"/>
      <c r="K190" s="60"/>
      <c r="L190" s="60"/>
      <c r="M190" s="60"/>
      <c r="N190" s="60"/>
      <c r="O190" s="59"/>
      <c r="P190" s="59"/>
      <c r="Q190" s="59"/>
      <c r="R190" s="59"/>
      <c r="S190" s="59"/>
      <c r="T190" s="59"/>
      <c r="U190" s="59"/>
      <c r="V190" s="59"/>
      <c r="W190" s="62"/>
      <c r="X190" s="63"/>
      <c r="Z190" s="63"/>
      <c r="AA190" s="63"/>
      <c r="AB190" s="63"/>
      <c r="AC190" s="63"/>
      <c r="AD190" s="63"/>
      <c r="AE190" s="63"/>
      <c r="AF190" s="63"/>
      <c r="AG190" s="63"/>
    </row>
    <row r="191" spans="1:33" s="28" customFormat="1" ht="3" customHeight="1" x14ac:dyDescent="0.2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7"/>
      <c r="X191" s="1"/>
      <c r="Z191" s="1"/>
      <c r="AA191" s="1"/>
      <c r="AB191" s="1"/>
      <c r="AC191" s="1"/>
      <c r="AD191" s="1"/>
      <c r="AE191" s="1"/>
      <c r="AF191" s="1"/>
      <c r="AG191" s="1"/>
    </row>
    <row r="192" spans="1:33" s="28" customFormat="1" ht="20.25" customHeight="1" x14ac:dyDescent="0.2">
      <c r="A192" s="64" t="s">
        <v>49</v>
      </c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1"/>
      <c r="Z192" s="1"/>
      <c r="AA192" s="1"/>
      <c r="AB192" s="1"/>
      <c r="AC192" s="1"/>
      <c r="AD192" s="1"/>
      <c r="AE192" s="1"/>
      <c r="AF192" s="1"/>
      <c r="AG192" s="1"/>
    </row>
    <row r="193" spans="1:33" s="28" customFormat="1" ht="15.75" customHeight="1" x14ac:dyDescent="0.2">
      <c r="A193" s="65" t="s">
        <v>50</v>
      </c>
      <c r="B193" s="66"/>
      <c r="C193" s="38" t="s">
        <v>30</v>
      </c>
      <c r="D193" s="38"/>
      <c r="E193" s="67" t="s">
        <v>51</v>
      </c>
      <c r="F193" s="49" t="s">
        <v>52</v>
      </c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50"/>
      <c r="U193" s="69"/>
      <c r="V193" s="70" t="s">
        <v>53</v>
      </c>
      <c r="W193" s="38" t="s">
        <v>54</v>
      </c>
      <c r="X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 x14ac:dyDescent="0.25">
      <c r="A194" s="71"/>
      <c r="B194" s="72"/>
      <c r="C194" s="38"/>
      <c r="D194" s="38"/>
      <c r="E194" s="73"/>
      <c r="F194" s="74" t="s">
        <v>55</v>
      </c>
      <c r="G194" s="75"/>
      <c r="H194" s="76"/>
      <c r="I194" s="77" t="s">
        <v>56</v>
      </c>
      <c r="J194" s="77" t="s">
        <v>57</v>
      </c>
      <c r="K194" s="77" t="s">
        <v>58</v>
      </c>
      <c r="L194" s="77" t="s">
        <v>59</v>
      </c>
      <c r="M194" s="77" t="s">
        <v>60</v>
      </c>
      <c r="N194" s="77" t="s">
        <v>61</v>
      </c>
      <c r="O194" s="77" t="s">
        <v>62</v>
      </c>
      <c r="P194" s="77" t="s">
        <v>63</v>
      </c>
      <c r="Q194" s="77" t="s">
        <v>64</v>
      </c>
      <c r="R194" s="77" t="s">
        <v>65</v>
      </c>
      <c r="S194" s="77" t="s">
        <v>66</v>
      </c>
      <c r="T194" s="77" t="s">
        <v>67</v>
      </c>
      <c r="U194" s="78"/>
      <c r="V194" s="79"/>
      <c r="W194" s="38"/>
      <c r="X194" s="1"/>
      <c r="Y194" s="28"/>
      <c r="Z194" s="1"/>
      <c r="AA194" s="1"/>
      <c r="AB194" s="1"/>
      <c r="AC194" s="1"/>
      <c r="AD194" s="1"/>
      <c r="AE194" s="1"/>
      <c r="AF194" s="1"/>
      <c r="AG194" s="1"/>
    </row>
    <row r="195" spans="1:33" ht="29.25" customHeight="1" x14ac:dyDescent="0.25">
      <c r="A195" s="80" t="s">
        <v>68</v>
      </c>
      <c r="B195" s="80"/>
      <c r="C195" s="81"/>
      <c r="D195" s="81"/>
      <c r="E195" s="82"/>
      <c r="F195" s="83" t="s">
        <v>71</v>
      </c>
      <c r="G195" s="84"/>
      <c r="H195" s="85"/>
      <c r="I195" s="86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8"/>
      <c r="V195" s="89" t="str">
        <f>IF(SUM(I195:T195)=0,"",SUM(I195:T195))</f>
        <v/>
      </c>
      <c r="W195" s="90" t="b">
        <f>IF($G$186="porcentaje",FIXED(V195/V196*100,2)&amp;"%",IF($G$186="Promedio",V195/V196,IF($G$186="variación porcentual",FIXED(((V195/V196)-1)*100,2)&amp;"%",IF($G$186="OTRAS","CAPTURAR EL RESULTADO DEL INDICADOR"))))</f>
        <v>0</v>
      </c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30" customHeight="1" x14ac:dyDescent="0.25">
      <c r="A196" s="80" t="s">
        <v>72</v>
      </c>
      <c r="B196" s="80"/>
      <c r="C196" s="81"/>
      <c r="D196" s="81"/>
      <c r="E196" s="82"/>
      <c r="F196" s="83" t="s">
        <v>74</v>
      </c>
      <c r="G196" s="84"/>
      <c r="H196" s="85"/>
      <c r="I196" s="86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>
        <f>SUM(I196:T196)</f>
        <v>0</v>
      </c>
      <c r="V196" s="89" t="str">
        <f>IF(SUM(I196:T196)=0,"",SUM(I196:T196))</f>
        <v/>
      </c>
      <c r="W196" s="90"/>
      <c r="X196" s="1"/>
      <c r="Y196" s="1"/>
      <c r="Z196" s="1"/>
      <c r="AA196" s="28"/>
      <c r="AB196" s="1"/>
      <c r="AC196" s="1"/>
      <c r="AD196" s="1"/>
      <c r="AE196" s="1"/>
      <c r="AF196" s="1"/>
      <c r="AG196" s="1"/>
    </row>
    <row r="197" spans="1:33" ht="17.25" customHeight="1" x14ac:dyDescent="0.25">
      <c r="A197" s="91" t="s">
        <v>75</v>
      </c>
      <c r="B197" s="91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1"/>
      <c r="W197" s="91"/>
      <c r="X197" s="1"/>
      <c r="Y197" s="28"/>
      <c r="Z197" s="1"/>
      <c r="AA197" s="1"/>
      <c r="AB197" s="1"/>
      <c r="AC197" s="1"/>
      <c r="AD197" s="1"/>
      <c r="AE197" s="1"/>
      <c r="AF197" s="1"/>
      <c r="AG197" s="1"/>
    </row>
    <row r="198" spans="1:33" s="28" customFormat="1" ht="15.75" customHeight="1" x14ac:dyDescent="0.2">
      <c r="A198" s="65" t="s">
        <v>50</v>
      </c>
      <c r="B198" s="66"/>
      <c r="C198" s="38" t="s">
        <v>30</v>
      </c>
      <c r="D198" s="38"/>
      <c r="E198" s="67" t="s">
        <v>51</v>
      </c>
      <c r="F198" s="49" t="s">
        <v>52</v>
      </c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50"/>
      <c r="U198" s="69"/>
      <c r="V198" s="70" t="s">
        <v>53</v>
      </c>
      <c r="W198" s="38" t="s">
        <v>97</v>
      </c>
      <c r="X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 x14ac:dyDescent="0.25">
      <c r="A199" s="71"/>
      <c r="B199" s="72"/>
      <c r="C199" s="38"/>
      <c r="D199" s="38"/>
      <c r="E199" s="73"/>
      <c r="F199" s="74" t="s">
        <v>75</v>
      </c>
      <c r="G199" s="75"/>
      <c r="H199" s="76"/>
      <c r="I199" s="77" t="s">
        <v>56</v>
      </c>
      <c r="J199" s="77" t="s">
        <v>57</v>
      </c>
      <c r="K199" s="77" t="s">
        <v>58</v>
      </c>
      <c r="L199" s="77" t="s">
        <v>59</v>
      </c>
      <c r="M199" s="77" t="s">
        <v>60</v>
      </c>
      <c r="N199" s="77" t="s">
        <v>61</v>
      </c>
      <c r="O199" s="77" t="s">
        <v>62</v>
      </c>
      <c r="P199" s="77" t="s">
        <v>63</v>
      </c>
      <c r="Q199" s="77" t="s">
        <v>64</v>
      </c>
      <c r="R199" s="77" t="s">
        <v>65</v>
      </c>
      <c r="S199" s="77" t="s">
        <v>66</v>
      </c>
      <c r="T199" s="77" t="s">
        <v>67</v>
      </c>
      <c r="U199" s="78"/>
      <c r="V199" s="79"/>
      <c r="W199" s="38"/>
      <c r="X199" s="1"/>
      <c r="Y199" s="28"/>
      <c r="Z199" s="1"/>
      <c r="AA199" s="1"/>
      <c r="AB199" s="1"/>
      <c r="AC199" s="1"/>
      <c r="AD199" s="1"/>
      <c r="AE199" s="1"/>
      <c r="AF199" s="1"/>
      <c r="AG199" s="1"/>
    </row>
    <row r="200" spans="1:33" ht="29.25" customHeight="1" x14ac:dyDescent="0.25">
      <c r="A200" s="80" t="s">
        <v>68</v>
      </c>
      <c r="B200" s="80"/>
      <c r="C200" s="92" t="str">
        <f>IF(C195=0,"",C195)</f>
        <v/>
      </c>
      <c r="D200" s="93"/>
      <c r="E200" s="94" t="str">
        <f>IF(E195=0,"",E195)</f>
        <v/>
      </c>
      <c r="F200" s="83" t="s">
        <v>77</v>
      </c>
      <c r="G200" s="84"/>
      <c r="H200" s="85"/>
      <c r="I200" s="86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8"/>
      <c r="V200" s="89" t="str">
        <f>IF(SUM(I200:T200)=0,"",SUM(I200:T200))</f>
        <v/>
      </c>
      <c r="W200" s="90" t="b">
        <f>IF($G$186="porcentaje",FIXED(V200/V201*100,2)&amp;"%",IF($G$186="Promedio",V200/V201,IF($G$186="variación porcentual",FIXED(((V200/V201)-1)*100,2)&amp;"%",IF($G$186="OTRAS","CAPTURAR EL RESULTADO DEL INDICADOR"))))</f>
        <v>0</v>
      </c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30" customHeight="1" x14ac:dyDescent="0.25">
      <c r="A201" s="80" t="s">
        <v>72</v>
      </c>
      <c r="B201" s="80"/>
      <c r="C201" s="92" t="str">
        <f>IF(C196=0,"",C196)</f>
        <v/>
      </c>
      <c r="D201" s="93"/>
      <c r="E201" s="94" t="str">
        <f>IF(E196=0,"",E196)</f>
        <v/>
      </c>
      <c r="F201" s="83" t="s">
        <v>78</v>
      </c>
      <c r="G201" s="84"/>
      <c r="H201" s="85"/>
      <c r="I201" s="86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>
        <f>SUM(I201:T201)</f>
        <v>0</v>
      </c>
      <c r="V201" s="89" t="str">
        <f>IF(SUM(I201:T201)=0,"",SUM(I201:T201))</f>
        <v/>
      </c>
      <c r="W201" s="90"/>
      <c r="X201" s="1"/>
      <c r="Y201" s="1"/>
      <c r="Z201" s="1"/>
      <c r="AA201" s="28"/>
      <c r="AB201" s="1"/>
      <c r="AC201" s="1"/>
      <c r="AD201" s="1"/>
      <c r="AE201" s="1"/>
      <c r="AF201" s="1"/>
      <c r="AG201" s="1"/>
    </row>
    <row r="202" spans="1:33" s="1" customFormat="1" ht="5.25" customHeight="1" x14ac:dyDescent="0.2">
      <c r="A202" s="95"/>
      <c r="B202" s="95"/>
      <c r="C202" s="95"/>
      <c r="D202" s="96"/>
      <c r="E202" s="96"/>
      <c r="F202" s="97"/>
      <c r="G202" s="97"/>
      <c r="H202" s="97"/>
      <c r="I202" s="96"/>
      <c r="J202" s="98"/>
      <c r="K202" s="98"/>
      <c r="L202" s="98"/>
      <c r="M202" s="98"/>
      <c r="N202" s="98"/>
      <c r="O202" s="98"/>
      <c r="P202" s="98"/>
      <c r="Q202" s="98"/>
      <c r="R202" s="98"/>
      <c r="S202" s="98"/>
      <c r="T202" s="98"/>
      <c r="U202" s="99"/>
      <c r="V202" s="100"/>
      <c r="W202" s="101"/>
      <c r="Y202" s="28"/>
    </row>
    <row r="203" spans="1:33" ht="16.5" customHeight="1" x14ac:dyDescent="0.25">
      <c r="A203" s="102" t="s">
        <v>79</v>
      </c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3" t="str">
        <f>IF(ISERROR(W200/W195)=TRUE,"",(W200/W195))</f>
        <v/>
      </c>
      <c r="X203" s="1"/>
      <c r="Y203" s="28"/>
      <c r="Z203" s="1"/>
      <c r="AA203" s="1"/>
      <c r="AB203" s="1"/>
      <c r="AC203" s="1"/>
      <c r="AD203" s="1"/>
      <c r="AE203" s="1"/>
      <c r="AF203" s="1"/>
      <c r="AG203" s="1"/>
    </row>
    <row r="204" spans="1:33" ht="6.75" customHeight="1" x14ac:dyDescent="0.25">
      <c r="A204" s="104"/>
      <c r="B204" s="104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  <c r="T204" s="104"/>
      <c r="U204" s="104"/>
      <c r="V204" s="104"/>
      <c r="W204" s="105"/>
      <c r="X204" s="1"/>
      <c r="Y204" s="28"/>
      <c r="Z204" s="1"/>
      <c r="AA204" s="1"/>
      <c r="AB204" s="1"/>
      <c r="AC204" s="1"/>
      <c r="AD204" s="1"/>
      <c r="AE204" s="1"/>
      <c r="AF204" s="1"/>
      <c r="AG204" s="1"/>
    </row>
    <row r="205" spans="1:33" s="28" customFormat="1" ht="33" customHeight="1" x14ac:dyDescent="0.2">
      <c r="A205" s="106" t="s">
        <v>80</v>
      </c>
      <c r="B205" s="107"/>
      <c r="C205" s="107"/>
      <c r="D205" s="107"/>
      <c r="E205" s="107"/>
      <c r="F205" s="108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10"/>
      <c r="X205" s="1"/>
      <c r="Z205" s="1"/>
      <c r="AA205" s="1"/>
      <c r="AB205" s="1"/>
      <c r="AC205" s="1"/>
      <c r="AD205" s="1"/>
      <c r="AE205" s="1"/>
      <c r="AF205" s="1"/>
      <c r="AG205" s="1"/>
    </row>
    <row r="206" spans="1:33" s="28" customFormat="1" ht="5.25" customHeight="1" x14ac:dyDescent="0.2">
      <c r="A206" s="122"/>
      <c r="B206" s="122"/>
      <c r="C206" s="122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  <c r="T206" s="122"/>
      <c r="U206" s="122"/>
      <c r="V206" s="122"/>
      <c r="W206" s="122"/>
      <c r="X206" s="1"/>
      <c r="Z206" s="1"/>
      <c r="AA206" s="1"/>
      <c r="AB206" s="1"/>
      <c r="AC206" s="1"/>
      <c r="AD206" s="1"/>
      <c r="AE206" s="1"/>
      <c r="AF206" s="1"/>
      <c r="AG206" s="1"/>
    </row>
    <row r="207" spans="1:33" s="43" customFormat="1" ht="48" customHeight="1" x14ac:dyDescent="0.2">
      <c r="A207" s="38" t="s">
        <v>98</v>
      </c>
      <c r="B207" s="38"/>
      <c r="C207" s="39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1"/>
      <c r="X207" s="42"/>
      <c r="Z207" s="42"/>
      <c r="AA207" s="42"/>
      <c r="AB207" s="42"/>
      <c r="AC207" s="42"/>
      <c r="AD207" s="42"/>
      <c r="AE207" s="42"/>
      <c r="AF207" s="42"/>
      <c r="AG207" s="42"/>
    </row>
    <row r="208" spans="1:33" s="28" customFormat="1" ht="6" customHeight="1" x14ac:dyDescent="0.2">
      <c r="A208" s="117"/>
      <c r="B208" s="117"/>
      <c r="C208" s="117"/>
      <c r="D208" s="117"/>
      <c r="E208" s="117"/>
      <c r="F208" s="117"/>
      <c r="G208" s="117"/>
      <c r="H208" s="117"/>
      <c r="I208" s="117"/>
      <c r="J208" s="117"/>
      <c r="K208" s="117"/>
      <c r="L208" s="117"/>
      <c r="M208" s="117"/>
      <c r="N208" s="117"/>
      <c r="O208" s="117"/>
      <c r="P208" s="117"/>
      <c r="Q208" s="117"/>
      <c r="R208" s="117"/>
      <c r="S208" s="117"/>
      <c r="T208" s="117"/>
      <c r="U208" s="117"/>
      <c r="V208" s="117"/>
      <c r="W208" s="117"/>
      <c r="X208" s="1"/>
      <c r="Z208" s="1"/>
      <c r="AA208" s="1"/>
      <c r="AB208" s="1"/>
      <c r="AC208" s="1"/>
      <c r="AD208" s="1"/>
      <c r="AE208" s="1"/>
      <c r="AF208" s="1"/>
      <c r="AG208" s="1"/>
    </row>
    <row r="209" spans="1:33" s="28" customFormat="1" ht="13.5" customHeight="1" x14ac:dyDescent="0.2">
      <c r="A209" s="44" t="s">
        <v>29</v>
      </c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6"/>
      <c r="X209" s="1"/>
      <c r="Z209" s="1"/>
      <c r="AA209" s="1"/>
      <c r="AB209" s="1"/>
      <c r="AC209" s="1"/>
      <c r="AD209" s="1"/>
      <c r="AE209" s="1"/>
      <c r="AF209" s="1"/>
      <c r="AG209" s="1"/>
    </row>
    <row r="210" spans="1:33" s="28" customFormat="1" ht="4.5" customHeight="1" x14ac:dyDescent="0.2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7"/>
      <c r="X210" s="1"/>
      <c r="Z210" s="1"/>
      <c r="AA210" s="1"/>
      <c r="AB210" s="1"/>
      <c r="AC210" s="1"/>
      <c r="AD210" s="1"/>
      <c r="AE210" s="1"/>
      <c r="AF210" s="1"/>
      <c r="AG210" s="1"/>
    </row>
    <row r="211" spans="1:33" s="28" customFormat="1" ht="30" customHeight="1" x14ac:dyDescent="0.2">
      <c r="A211" s="38" t="s">
        <v>30</v>
      </c>
      <c r="B211" s="38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1"/>
      <c r="Z211" s="1"/>
      <c r="AA211" s="1"/>
      <c r="AB211" s="1"/>
      <c r="AC211" s="1"/>
      <c r="AD211" s="1"/>
      <c r="AE211" s="1"/>
      <c r="AF211" s="1"/>
      <c r="AG211" s="1"/>
    </row>
    <row r="212" spans="1:33" s="28" customFormat="1" ht="3.75" customHeight="1" x14ac:dyDescent="0.2">
      <c r="A212" s="48"/>
      <c r="B212" s="36"/>
      <c r="C212" s="36"/>
      <c r="D212" s="36"/>
      <c r="E212" s="36"/>
      <c r="F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7"/>
      <c r="X212" s="1"/>
      <c r="Z212" s="1"/>
      <c r="AA212" s="1"/>
      <c r="AB212" s="1"/>
      <c r="AC212" s="1"/>
      <c r="AD212" s="1"/>
      <c r="AE212" s="1"/>
      <c r="AF212" s="1"/>
      <c r="AG212" s="1"/>
    </row>
    <row r="213" spans="1:33" s="28" customFormat="1" ht="27" customHeight="1" x14ac:dyDescent="0.2">
      <c r="A213" s="49" t="s">
        <v>32</v>
      </c>
      <c r="B213" s="50"/>
      <c r="C213" s="51"/>
      <c r="D213" s="36"/>
      <c r="E213" s="38" t="s">
        <v>34</v>
      </c>
      <c r="F213" s="38"/>
      <c r="G213" s="52"/>
      <c r="H213" s="52"/>
      <c r="I213" s="52"/>
      <c r="J213" s="52"/>
      <c r="K213" s="36"/>
      <c r="L213" s="36"/>
      <c r="M213" s="38" t="s">
        <v>36</v>
      </c>
      <c r="N213" s="38"/>
      <c r="O213" s="38"/>
      <c r="P213" s="38"/>
      <c r="Q213" s="52"/>
      <c r="R213" s="52"/>
      <c r="S213" s="52"/>
      <c r="T213" s="52"/>
      <c r="U213" s="52"/>
      <c r="V213" s="52"/>
      <c r="W213" s="52"/>
      <c r="X213" s="1"/>
      <c r="Z213" s="1"/>
      <c r="AA213" s="1"/>
      <c r="AB213" s="1"/>
      <c r="AC213" s="1"/>
      <c r="AD213" s="1"/>
      <c r="AE213" s="1"/>
      <c r="AF213" s="1"/>
      <c r="AG213" s="1"/>
    </row>
    <row r="214" spans="1:33" s="28" customFormat="1" ht="5.25" customHeight="1" x14ac:dyDescent="0.2">
      <c r="A214" s="48"/>
      <c r="B214" s="36"/>
      <c r="C214" s="36"/>
      <c r="D214" s="36"/>
      <c r="E214" s="36"/>
      <c r="F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7"/>
      <c r="X214" s="1"/>
      <c r="Z214" s="1"/>
      <c r="AA214" s="1"/>
      <c r="AB214" s="1"/>
      <c r="AC214" s="1"/>
      <c r="AD214" s="1"/>
      <c r="AE214" s="1"/>
      <c r="AF214" s="1"/>
      <c r="AG214" s="1"/>
    </row>
    <row r="215" spans="1:33" s="28" customFormat="1" ht="27" customHeight="1" x14ac:dyDescent="0.2">
      <c r="A215" s="49" t="s">
        <v>38</v>
      </c>
      <c r="B215" s="50"/>
      <c r="C215" s="53"/>
      <c r="D215" s="36"/>
      <c r="E215" s="49" t="s">
        <v>40</v>
      </c>
      <c r="F215" s="50"/>
      <c r="G215" s="52"/>
      <c r="H215" s="52"/>
      <c r="I215" s="52"/>
      <c r="J215" s="52"/>
      <c r="K215" s="36"/>
      <c r="L215" s="36"/>
      <c r="M215" s="38" t="s">
        <v>42</v>
      </c>
      <c r="N215" s="38"/>
      <c r="O215" s="38"/>
      <c r="P215" s="38"/>
      <c r="Q215" s="52"/>
      <c r="R215" s="52"/>
      <c r="S215" s="52"/>
      <c r="T215" s="52"/>
      <c r="U215" s="52"/>
      <c r="V215" s="52"/>
      <c r="W215" s="52"/>
      <c r="X215" s="1"/>
      <c r="Z215" s="1"/>
      <c r="AA215" s="1"/>
      <c r="AB215" s="1"/>
      <c r="AC215" s="1"/>
      <c r="AD215" s="1"/>
      <c r="AE215" s="1"/>
      <c r="AF215" s="1"/>
      <c r="AG215" s="1"/>
    </row>
    <row r="216" spans="1:33" s="28" customFormat="1" ht="5.25" customHeight="1" x14ac:dyDescent="0.2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54"/>
      <c r="X216" s="1"/>
      <c r="Z216" s="1"/>
      <c r="AA216" s="1"/>
      <c r="AB216" s="1"/>
      <c r="AC216" s="1"/>
      <c r="AD216" s="1"/>
      <c r="AE216" s="1"/>
      <c r="AF216" s="1"/>
      <c r="AG216" s="1"/>
    </row>
    <row r="217" spans="1:33" s="28" customFormat="1" ht="15.75" customHeight="1" x14ac:dyDescent="0.2">
      <c r="C217" s="38" t="s">
        <v>44</v>
      </c>
      <c r="D217" s="38"/>
      <c r="E217" s="38"/>
      <c r="F217" s="38"/>
      <c r="H217" s="36"/>
      <c r="I217" s="36"/>
      <c r="J217" s="36"/>
      <c r="O217" s="38" t="s">
        <v>45</v>
      </c>
      <c r="P217" s="38"/>
      <c r="Q217" s="38"/>
      <c r="R217" s="38"/>
      <c r="S217" s="38"/>
      <c r="T217" s="38"/>
      <c r="U217" s="38"/>
      <c r="V217" s="38"/>
      <c r="W217" s="37"/>
      <c r="X217" s="1"/>
      <c r="Z217" s="1"/>
      <c r="AA217" s="1"/>
      <c r="AB217" s="1"/>
      <c r="AC217" s="1"/>
      <c r="AD217" s="1"/>
      <c r="AE217" s="1"/>
      <c r="AF217" s="1"/>
      <c r="AG217" s="1"/>
    </row>
    <row r="218" spans="1:33" s="28" customFormat="1" ht="24.75" customHeight="1" x14ac:dyDescent="0.2">
      <c r="A218" s="36"/>
      <c r="B218" s="36"/>
      <c r="C218" s="36"/>
      <c r="D218" s="36"/>
      <c r="E218" s="56"/>
      <c r="F218" s="56"/>
      <c r="H218" s="36"/>
      <c r="I218" s="36"/>
      <c r="J218" s="36"/>
      <c r="O218" s="125"/>
      <c r="P218" s="125"/>
      <c r="Q218" s="125"/>
      <c r="R218" s="125"/>
      <c r="S218" s="125"/>
      <c r="T218" s="125"/>
      <c r="U218" s="125"/>
      <c r="V218" s="125"/>
      <c r="X218" s="1"/>
      <c r="Z218" s="1"/>
      <c r="AA218" s="1"/>
      <c r="AB218" s="1"/>
      <c r="AC218" s="1"/>
      <c r="AD218" s="1"/>
      <c r="AE218" s="1"/>
      <c r="AF218" s="1"/>
      <c r="AG218" s="1"/>
    </row>
    <row r="219" spans="1:33" s="58" customFormat="1" ht="12" customHeight="1" x14ac:dyDescent="0.2">
      <c r="C219" s="59" t="s">
        <v>47</v>
      </c>
      <c r="D219" s="60"/>
      <c r="E219" s="61" t="s">
        <v>48</v>
      </c>
      <c r="F219" s="61"/>
      <c r="G219" s="60"/>
      <c r="I219" s="60"/>
      <c r="J219" s="60"/>
      <c r="K219" s="60"/>
      <c r="L219" s="60"/>
      <c r="M219" s="60"/>
      <c r="N219" s="60"/>
      <c r="O219" s="59"/>
      <c r="P219" s="59"/>
      <c r="Q219" s="59"/>
      <c r="R219" s="59"/>
      <c r="S219" s="59"/>
      <c r="T219" s="59"/>
      <c r="U219" s="59"/>
      <c r="V219" s="59"/>
      <c r="W219" s="62"/>
      <c r="X219" s="63"/>
      <c r="Z219" s="63"/>
      <c r="AA219" s="63"/>
      <c r="AB219" s="63"/>
      <c r="AC219" s="63"/>
      <c r="AD219" s="63"/>
      <c r="AE219" s="63"/>
      <c r="AF219" s="63"/>
      <c r="AG219" s="63"/>
    </row>
    <row r="220" spans="1:33" s="28" customFormat="1" ht="3" customHeight="1" x14ac:dyDescent="0.2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7"/>
      <c r="X220" s="1"/>
      <c r="Z220" s="1"/>
      <c r="AA220" s="1"/>
      <c r="AB220" s="1"/>
      <c r="AC220" s="1"/>
      <c r="AD220" s="1"/>
      <c r="AE220" s="1"/>
      <c r="AF220" s="1"/>
      <c r="AG220" s="1"/>
    </row>
    <row r="221" spans="1:33" s="28" customFormat="1" ht="20.25" customHeight="1" x14ac:dyDescent="0.2">
      <c r="A221" s="64" t="s">
        <v>49</v>
      </c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1"/>
      <c r="Z221" s="1"/>
      <c r="AA221" s="1"/>
      <c r="AB221" s="1"/>
      <c r="AC221" s="1"/>
      <c r="AD221" s="1"/>
      <c r="AE221" s="1"/>
      <c r="AF221" s="1"/>
      <c r="AG221" s="1"/>
    </row>
    <row r="222" spans="1:33" s="28" customFormat="1" ht="15.75" customHeight="1" x14ac:dyDescent="0.2">
      <c r="A222" s="65" t="s">
        <v>50</v>
      </c>
      <c r="B222" s="66"/>
      <c r="C222" s="38" t="s">
        <v>30</v>
      </c>
      <c r="D222" s="38"/>
      <c r="E222" s="67" t="s">
        <v>51</v>
      </c>
      <c r="F222" s="49" t="s">
        <v>52</v>
      </c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50"/>
      <c r="U222" s="69"/>
      <c r="V222" s="70" t="s">
        <v>53</v>
      </c>
      <c r="W222" s="38" t="s">
        <v>54</v>
      </c>
      <c r="X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 x14ac:dyDescent="0.25">
      <c r="A223" s="71"/>
      <c r="B223" s="72"/>
      <c r="C223" s="38"/>
      <c r="D223" s="38"/>
      <c r="E223" s="73"/>
      <c r="F223" s="74" t="s">
        <v>55</v>
      </c>
      <c r="G223" s="75"/>
      <c r="H223" s="76"/>
      <c r="I223" s="77" t="s">
        <v>56</v>
      </c>
      <c r="J223" s="77" t="s">
        <v>57</v>
      </c>
      <c r="K223" s="77" t="s">
        <v>58</v>
      </c>
      <c r="L223" s="77" t="s">
        <v>59</v>
      </c>
      <c r="M223" s="77" t="s">
        <v>60</v>
      </c>
      <c r="N223" s="77" t="s">
        <v>61</v>
      </c>
      <c r="O223" s="77" t="s">
        <v>62</v>
      </c>
      <c r="P223" s="77" t="s">
        <v>63</v>
      </c>
      <c r="Q223" s="77" t="s">
        <v>64</v>
      </c>
      <c r="R223" s="77" t="s">
        <v>65</v>
      </c>
      <c r="S223" s="77" t="s">
        <v>66</v>
      </c>
      <c r="T223" s="77" t="s">
        <v>67</v>
      </c>
      <c r="U223" s="78"/>
      <c r="V223" s="79"/>
      <c r="W223" s="38"/>
      <c r="X223" s="1"/>
      <c r="Y223" s="28"/>
      <c r="Z223" s="1"/>
      <c r="AA223" s="1"/>
      <c r="AB223" s="1"/>
      <c r="AC223" s="1"/>
      <c r="AD223" s="1"/>
      <c r="AE223" s="1"/>
      <c r="AF223" s="1"/>
      <c r="AG223" s="1"/>
    </row>
    <row r="224" spans="1:33" ht="29.25" customHeight="1" x14ac:dyDescent="0.25">
      <c r="A224" s="80" t="s">
        <v>68</v>
      </c>
      <c r="B224" s="80"/>
      <c r="C224" s="81"/>
      <c r="D224" s="81"/>
      <c r="E224" s="82"/>
      <c r="F224" s="83" t="s">
        <v>71</v>
      </c>
      <c r="G224" s="84"/>
      <c r="H224" s="85"/>
      <c r="I224" s="86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8"/>
      <c r="V224" s="89" t="str">
        <f>IF(SUM(I224:T224)=0,"",SUM(I224:T224))</f>
        <v/>
      </c>
      <c r="W224" s="90" t="b">
        <f>IF($G$215="porcentaje",FIXED(V224/V225*100,2)&amp;"%",IF($G$215="Promedio",V224/V225,IF($G$215="variación porcentual",FIXED(((V224/V225)-1)*100,2)&amp;"%",IF($G$215="OTRAS","CAPTURAR EL RESULTADO DEL INDICADOR"))))</f>
        <v>0</v>
      </c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30" customHeight="1" x14ac:dyDescent="0.25">
      <c r="A225" s="80" t="s">
        <v>72</v>
      </c>
      <c r="B225" s="80"/>
      <c r="C225" s="81"/>
      <c r="D225" s="81"/>
      <c r="E225" s="82"/>
      <c r="F225" s="83" t="s">
        <v>74</v>
      </c>
      <c r="G225" s="84"/>
      <c r="H225" s="85"/>
      <c r="I225" s="86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>
        <f>SUM(I225:T225)</f>
        <v>0</v>
      </c>
      <c r="V225" s="89" t="str">
        <f>IF(SUM(I225:T225)=0,"",SUM(I225:T225))</f>
        <v/>
      </c>
      <c r="W225" s="90"/>
      <c r="X225" s="1"/>
      <c r="Y225" s="1"/>
      <c r="Z225" s="1"/>
      <c r="AA225" s="28"/>
      <c r="AB225" s="1"/>
      <c r="AC225" s="1"/>
      <c r="AD225" s="1"/>
      <c r="AE225" s="1"/>
      <c r="AF225" s="1"/>
      <c r="AG225" s="1"/>
    </row>
    <row r="226" spans="1:33" ht="17.25" customHeight="1" x14ac:dyDescent="0.25">
      <c r="A226" s="91" t="s">
        <v>75</v>
      </c>
      <c r="B226" s="91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  <c r="W226" s="91"/>
      <c r="X226" s="1"/>
      <c r="Y226" s="28"/>
      <c r="Z226" s="1"/>
      <c r="AA226" s="1"/>
      <c r="AB226" s="1"/>
      <c r="AC226" s="1"/>
      <c r="AD226" s="1"/>
      <c r="AE226" s="1"/>
      <c r="AF226" s="1"/>
      <c r="AG226" s="1"/>
    </row>
    <row r="227" spans="1:33" s="28" customFormat="1" ht="15.75" customHeight="1" x14ac:dyDescent="0.2">
      <c r="A227" s="65" t="s">
        <v>50</v>
      </c>
      <c r="B227" s="66"/>
      <c r="C227" s="38" t="s">
        <v>30</v>
      </c>
      <c r="D227" s="38"/>
      <c r="E227" s="67" t="s">
        <v>51</v>
      </c>
      <c r="F227" s="49" t="s">
        <v>52</v>
      </c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50"/>
      <c r="U227" s="69"/>
      <c r="V227" s="70" t="s">
        <v>53</v>
      </c>
      <c r="W227" s="38" t="s">
        <v>97</v>
      </c>
      <c r="X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 x14ac:dyDescent="0.25">
      <c r="A228" s="71"/>
      <c r="B228" s="72"/>
      <c r="C228" s="38"/>
      <c r="D228" s="38"/>
      <c r="E228" s="73"/>
      <c r="F228" s="74" t="s">
        <v>75</v>
      </c>
      <c r="G228" s="75"/>
      <c r="H228" s="76"/>
      <c r="I228" s="77" t="s">
        <v>56</v>
      </c>
      <c r="J228" s="77" t="s">
        <v>57</v>
      </c>
      <c r="K228" s="77" t="s">
        <v>58</v>
      </c>
      <c r="L228" s="77" t="s">
        <v>59</v>
      </c>
      <c r="M228" s="77" t="s">
        <v>60</v>
      </c>
      <c r="N228" s="77" t="s">
        <v>61</v>
      </c>
      <c r="O228" s="77" t="s">
        <v>62</v>
      </c>
      <c r="P228" s="77" t="s">
        <v>63</v>
      </c>
      <c r="Q228" s="77" t="s">
        <v>64</v>
      </c>
      <c r="R228" s="77" t="s">
        <v>65</v>
      </c>
      <c r="S228" s="77" t="s">
        <v>66</v>
      </c>
      <c r="T228" s="77" t="s">
        <v>67</v>
      </c>
      <c r="U228" s="78"/>
      <c r="V228" s="79"/>
      <c r="W228" s="38"/>
      <c r="X228" s="1"/>
      <c r="Y228" s="28"/>
      <c r="Z228" s="1"/>
      <c r="AA228" s="1"/>
      <c r="AB228" s="1"/>
      <c r="AC228" s="1"/>
      <c r="AD228" s="1"/>
      <c r="AE228" s="1"/>
      <c r="AF228" s="1"/>
      <c r="AG228" s="1"/>
    </row>
    <row r="229" spans="1:33" ht="29.25" customHeight="1" x14ac:dyDescent="0.25">
      <c r="A229" s="80" t="s">
        <v>68</v>
      </c>
      <c r="B229" s="80"/>
      <c r="C229" s="92" t="str">
        <f>IF(C224=0,"",C224)</f>
        <v/>
      </c>
      <c r="D229" s="93"/>
      <c r="E229" s="94" t="str">
        <f>IF(E224=0,"",E224)</f>
        <v/>
      </c>
      <c r="F229" s="83" t="s">
        <v>77</v>
      </c>
      <c r="G229" s="84"/>
      <c r="H229" s="85"/>
      <c r="I229" s="86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8"/>
      <c r="V229" s="89" t="str">
        <f>IF(SUM(I229:T229)=0,"",SUM(I229:T229))</f>
        <v/>
      </c>
      <c r="W229" s="90" t="b">
        <f>IF($G$215="porcentaje",FIXED(V229/V230*100,2)&amp;"%",IF($G$215="Promedio",V229/V230,IF($G$215="variación porcentual",FIXED(((V229/V230)-1)*100,2)&amp;"%",IF($G$215="OTRAS","CAPTURAR EL RESULTADO DEL INDICADOR"))))</f>
        <v>0</v>
      </c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30" customHeight="1" x14ac:dyDescent="0.25">
      <c r="A230" s="80" t="s">
        <v>72</v>
      </c>
      <c r="B230" s="80"/>
      <c r="C230" s="92" t="str">
        <f>IF(C225=0,"",C225)</f>
        <v/>
      </c>
      <c r="D230" s="93"/>
      <c r="E230" s="94" t="str">
        <f>IF(E225=0,"",E225)</f>
        <v/>
      </c>
      <c r="F230" s="83" t="s">
        <v>78</v>
      </c>
      <c r="G230" s="84"/>
      <c r="H230" s="85"/>
      <c r="I230" s="86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>
        <f>SUM(I230:T230)</f>
        <v>0</v>
      </c>
      <c r="V230" s="89" t="str">
        <f>IF(SUM(I230:T230)=0,"",SUM(I230:T230))</f>
        <v/>
      </c>
      <c r="W230" s="90"/>
      <c r="X230" s="1"/>
      <c r="Y230" s="1"/>
      <c r="Z230" s="1"/>
      <c r="AA230" s="28"/>
      <c r="AB230" s="1"/>
      <c r="AC230" s="1"/>
      <c r="AD230" s="1"/>
      <c r="AE230" s="1"/>
      <c r="AF230" s="1"/>
      <c r="AG230" s="1"/>
    </row>
    <row r="231" spans="1:33" s="1" customFormat="1" ht="5.25" customHeight="1" x14ac:dyDescent="0.2">
      <c r="A231" s="95"/>
      <c r="B231" s="95"/>
      <c r="C231" s="95"/>
      <c r="D231" s="96"/>
      <c r="E231" s="96"/>
      <c r="F231" s="97"/>
      <c r="G231" s="97"/>
      <c r="H231" s="97"/>
      <c r="I231" s="96"/>
      <c r="J231" s="98"/>
      <c r="K231" s="98"/>
      <c r="L231" s="98"/>
      <c r="M231" s="98"/>
      <c r="N231" s="98"/>
      <c r="O231" s="98"/>
      <c r="P231" s="98"/>
      <c r="Q231" s="98"/>
      <c r="R231" s="98"/>
      <c r="S231" s="98"/>
      <c r="T231" s="98"/>
      <c r="U231" s="99"/>
      <c r="V231" s="100"/>
      <c r="W231" s="101"/>
      <c r="Y231" s="28"/>
    </row>
    <row r="232" spans="1:33" ht="16.5" customHeight="1" x14ac:dyDescent="0.25">
      <c r="A232" s="102" t="s">
        <v>79</v>
      </c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3" t="str">
        <f>IF(ISERROR(W229/W224)=TRUE,"",(W229/W224))</f>
        <v/>
      </c>
      <c r="X232" s="1"/>
      <c r="Y232" s="28"/>
      <c r="Z232" s="1"/>
      <c r="AA232" s="1"/>
      <c r="AB232" s="1"/>
      <c r="AC232" s="1"/>
      <c r="AD232" s="1"/>
      <c r="AE232" s="1"/>
      <c r="AF232" s="1"/>
      <c r="AG232" s="1"/>
    </row>
    <row r="233" spans="1:33" ht="6.75" customHeight="1" x14ac:dyDescent="0.25">
      <c r="A233" s="104"/>
      <c r="B233" s="104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  <c r="S233" s="104"/>
      <c r="T233" s="104"/>
      <c r="U233" s="104"/>
      <c r="V233" s="104"/>
      <c r="W233" s="105"/>
      <c r="X233" s="1"/>
      <c r="Y233" s="28"/>
      <c r="Z233" s="1"/>
      <c r="AA233" s="1"/>
      <c r="AB233" s="1"/>
      <c r="AC233" s="1"/>
      <c r="AD233" s="1"/>
      <c r="AE233" s="1"/>
      <c r="AF233" s="1"/>
      <c r="AG233" s="1"/>
    </row>
    <row r="234" spans="1:33" s="28" customFormat="1" ht="33" customHeight="1" x14ac:dyDescent="0.2">
      <c r="A234" s="106" t="s">
        <v>80</v>
      </c>
      <c r="B234" s="107"/>
      <c r="C234" s="107"/>
      <c r="D234" s="107"/>
      <c r="E234" s="107"/>
      <c r="F234" s="108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10"/>
      <c r="X234" s="1"/>
      <c r="Z234" s="1"/>
      <c r="AA234" s="1"/>
      <c r="AB234" s="1"/>
      <c r="AC234" s="1"/>
      <c r="AD234" s="1"/>
      <c r="AE234" s="1"/>
      <c r="AF234" s="1"/>
      <c r="AG234" s="1"/>
    </row>
    <row r="235" spans="1:33" s="28" customFormat="1" ht="3.75" customHeight="1" x14ac:dyDescent="0.2">
      <c r="A235" s="122"/>
      <c r="B235" s="122"/>
      <c r="C235" s="122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  <c r="T235" s="122"/>
      <c r="U235" s="122"/>
      <c r="V235" s="122"/>
      <c r="W235" s="122"/>
      <c r="X235" s="1"/>
      <c r="Z235" s="1"/>
      <c r="AA235" s="1"/>
      <c r="AB235" s="1"/>
      <c r="AC235" s="1"/>
      <c r="AD235" s="1"/>
      <c r="AE235" s="1"/>
      <c r="AF235" s="1"/>
      <c r="AG235" s="1"/>
    </row>
    <row r="236" spans="1:33" ht="3.75" customHeight="1" x14ac:dyDescent="0.25">
      <c r="A236" s="126"/>
      <c r="B236" s="126"/>
      <c r="C236" s="127"/>
      <c r="D236" s="127"/>
      <c r="E236" s="127"/>
      <c r="F236" s="127"/>
      <c r="G236" s="128"/>
      <c r="H236" s="128"/>
      <c r="I236" s="129"/>
      <c r="J236" s="129"/>
      <c r="K236" s="129"/>
      <c r="L236" s="129"/>
      <c r="M236" s="129"/>
      <c r="N236" s="129"/>
      <c r="O236" s="129"/>
      <c r="P236" s="129"/>
      <c r="Q236" s="129"/>
      <c r="R236" s="129"/>
      <c r="S236" s="129"/>
      <c r="T236" s="129"/>
      <c r="U236" s="129"/>
      <c r="V236" s="130"/>
      <c r="W236" s="130"/>
      <c r="X236" s="1"/>
      <c r="Y236" s="28"/>
      <c r="Z236" s="1"/>
      <c r="AA236" s="1"/>
      <c r="AB236" s="1"/>
      <c r="AC236" s="1"/>
      <c r="AD236" s="1"/>
      <c r="AE236" s="1"/>
      <c r="AF236" s="1"/>
      <c r="AG236" s="1"/>
    </row>
    <row r="237" spans="1:33" ht="26.25" customHeight="1" x14ac:dyDescent="0.25">
      <c r="A237" s="33" t="s">
        <v>99</v>
      </c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5"/>
      <c r="X237" s="1"/>
      <c r="Y237" s="28"/>
      <c r="Z237" s="1"/>
      <c r="AA237" s="1"/>
      <c r="AB237" s="1"/>
      <c r="AC237" s="1"/>
      <c r="AD237" s="1"/>
      <c r="AE237" s="1"/>
      <c r="AF237" s="1"/>
      <c r="AG237" s="1"/>
    </row>
    <row r="238" spans="1:33" ht="4.5" customHeight="1" x14ac:dyDescent="0.25">
      <c r="A238" s="1"/>
      <c r="B238" s="1"/>
      <c r="C238" s="28"/>
      <c r="D238" s="28"/>
      <c r="E238" s="28"/>
      <c r="F238" s="28"/>
      <c r="G238" s="28"/>
      <c r="H238" s="28"/>
      <c r="I238" s="28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28"/>
      <c r="Z238" s="1"/>
      <c r="AA238" s="1"/>
      <c r="AB238" s="1"/>
      <c r="AC238" s="1"/>
      <c r="AD238" s="1"/>
      <c r="AE238" s="1"/>
      <c r="AF238" s="1"/>
      <c r="AG238" s="1"/>
    </row>
    <row r="239" spans="1:33" ht="19.5" customHeight="1" x14ac:dyDescent="0.25">
      <c r="A239" s="131" t="s">
        <v>100</v>
      </c>
      <c r="B239" s="38" t="s">
        <v>101</v>
      </c>
      <c r="C239" s="38"/>
      <c r="D239" s="38"/>
      <c r="E239" s="38" t="s">
        <v>51</v>
      </c>
      <c r="F239" s="49" t="s">
        <v>102</v>
      </c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50"/>
      <c r="U239" s="69"/>
      <c r="V239" s="38" t="s">
        <v>53</v>
      </c>
      <c r="W239" s="38" t="s">
        <v>103</v>
      </c>
      <c r="X239" s="1"/>
      <c r="Y239" s="28"/>
      <c r="Z239" s="1"/>
      <c r="AA239" s="1"/>
      <c r="AB239" s="1"/>
      <c r="AC239" s="1"/>
      <c r="AD239" s="1"/>
      <c r="AE239" s="1"/>
      <c r="AF239" s="1"/>
      <c r="AG239" s="1"/>
    </row>
    <row r="240" spans="1:33" ht="25.5" customHeight="1" x14ac:dyDescent="0.25">
      <c r="A240" s="132"/>
      <c r="B240" s="38"/>
      <c r="C240" s="38"/>
      <c r="D240" s="38"/>
      <c r="E240" s="38"/>
      <c r="F240" s="83" t="s">
        <v>104</v>
      </c>
      <c r="G240" s="84"/>
      <c r="H240" s="85"/>
      <c r="I240" s="133" t="s">
        <v>56</v>
      </c>
      <c r="J240" s="133" t="s">
        <v>57</v>
      </c>
      <c r="K240" s="133" t="s">
        <v>58</v>
      </c>
      <c r="L240" s="133" t="s">
        <v>59</v>
      </c>
      <c r="M240" s="133" t="s">
        <v>60</v>
      </c>
      <c r="N240" s="133" t="s">
        <v>61</v>
      </c>
      <c r="O240" s="133" t="s">
        <v>62</v>
      </c>
      <c r="P240" s="133" t="s">
        <v>63</v>
      </c>
      <c r="Q240" s="133" t="s">
        <v>64</v>
      </c>
      <c r="R240" s="133" t="s">
        <v>65</v>
      </c>
      <c r="S240" s="133" t="s">
        <v>66</v>
      </c>
      <c r="T240" s="133" t="s">
        <v>67</v>
      </c>
      <c r="U240" s="133"/>
      <c r="V240" s="38"/>
      <c r="W240" s="38"/>
      <c r="X240" s="1"/>
      <c r="Y240" s="28"/>
      <c r="Z240" s="1"/>
      <c r="AA240" s="1"/>
      <c r="AB240" s="1"/>
      <c r="AC240" s="1"/>
      <c r="AD240" s="1"/>
      <c r="AE240" s="1"/>
      <c r="AF240" s="1"/>
      <c r="AG240" s="1"/>
    </row>
    <row r="241" spans="1:23" ht="18.75" customHeight="1" x14ac:dyDescent="0.25">
      <c r="A241" s="134" t="s">
        <v>105</v>
      </c>
      <c r="B241" s="135">
        <v>1</v>
      </c>
      <c r="C241" s="136" t="s">
        <v>106</v>
      </c>
      <c r="D241" s="137"/>
      <c r="E241" s="138" t="s">
        <v>107</v>
      </c>
      <c r="F241" s="118" t="s">
        <v>55</v>
      </c>
      <c r="G241" s="139"/>
      <c r="H241" s="119"/>
      <c r="I241" s="140"/>
      <c r="J241" s="140"/>
      <c r="K241" s="140"/>
      <c r="L241" s="140"/>
      <c r="M241" s="140"/>
      <c r="N241" s="140">
        <v>1</v>
      </c>
      <c r="O241" s="140"/>
      <c r="P241" s="140"/>
      <c r="Q241" s="140"/>
      <c r="R241" s="140"/>
      <c r="S241" s="140"/>
      <c r="T241" s="140"/>
      <c r="U241" s="141"/>
      <c r="V241" s="142">
        <f t="shared" ref="V241:V251" si="1">SUM(I241:T241)</f>
        <v>1</v>
      </c>
      <c r="W241" s="143">
        <f>IF(V241=0,"-",V242/V241)</f>
        <v>1</v>
      </c>
    </row>
    <row r="242" spans="1:23" ht="18.75" customHeight="1" x14ac:dyDescent="0.25">
      <c r="A242" s="144"/>
      <c r="B242" s="135"/>
      <c r="C242" s="145"/>
      <c r="D242" s="146"/>
      <c r="E242" s="138"/>
      <c r="F242" s="147" t="s">
        <v>75</v>
      </c>
      <c r="G242" s="148"/>
      <c r="H242" s="149"/>
      <c r="I242" s="150"/>
      <c r="J242" s="150"/>
      <c r="K242" s="150">
        <v>1</v>
      </c>
      <c r="L242" s="150"/>
      <c r="M242" s="150"/>
      <c r="N242" s="150"/>
      <c r="O242" s="150"/>
      <c r="P242" s="150"/>
      <c r="Q242" s="150"/>
      <c r="R242" s="150"/>
      <c r="S242" s="150"/>
      <c r="T242" s="150"/>
      <c r="U242" s="151"/>
      <c r="V242" s="142">
        <f t="shared" si="1"/>
        <v>1</v>
      </c>
      <c r="W242" s="143"/>
    </row>
    <row r="243" spans="1:23" ht="18.75" customHeight="1" x14ac:dyDescent="0.25">
      <c r="A243" s="144"/>
      <c r="B243" s="135">
        <v>2</v>
      </c>
      <c r="C243" s="152" t="s">
        <v>108</v>
      </c>
      <c r="D243" s="153"/>
      <c r="E243" s="138" t="s">
        <v>107</v>
      </c>
      <c r="F243" s="118" t="s">
        <v>55</v>
      </c>
      <c r="G243" s="139"/>
      <c r="H243" s="119"/>
      <c r="I243" s="140"/>
      <c r="J243" s="140"/>
      <c r="K243" s="140">
        <v>1</v>
      </c>
      <c r="L243" s="140">
        <v>1</v>
      </c>
      <c r="M243" s="140">
        <v>1</v>
      </c>
      <c r="N243" s="140">
        <v>1</v>
      </c>
      <c r="O243" s="140">
        <v>1</v>
      </c>
      <c r="P243" s="140">
        <v>1</v>
      </c>
      <c r="Q243" s="140">
        <v>1</v>
      </c>
      <c r="R243" s="140">
        <v>1</v>
      </c>
      <c r="S243" s="140">
        <v>1</v>
      </c>
      <c r="T243" s="140"/>
      <c r="U243" s="141"/>
      <c r="V243" s="142">
        <f t="shared" si="1"/>
        <v>9</v>
      </c>
      <c r="W243" s="143">
        <f>IF(V243=0,"-",V244/V243)</f>
        <v>1</v>
      </c>
    </row>
    <row r="244" spans="1:23" ht="18.75" customHeight="1" x14ac:dyDescent="0.25">
      <c r="A244" s="144"/>
      <c r="B244" s="135"/>
      <c r="C244" s="154"/>
      <c r="D244" s="155"/>
      <c r="E244" s="138"/>
      <c r="F244" s="147" t="s">
        <v>75</v>
      </c>
      <c r="G244" s="148"/>
      <c r="H244" s="149"/>
      <c r="I244" s="150">
        <v>1</v>
      </c>
      <c r="J244" s="150">
        <v>1</v>
      </c>
      <c r="K244" s="150">
        <v>1</v>
      </c>
      <c r="L244" s="150">
        <v>1</v>
      </c>
      <c r="M244" s="150">
        <v>1</v>
      </c>
      <c r="N244" s="150">
        <v>1</v>
      </c>
      <c r="O244" s="150">
        <v>1</v>
      </c>
      <c r="P244" s="150">
        <v>1</v>
      </c>
      <c r="Q244" s="150">
        <v>1</v>
      </c>
      <c r="R244" s="150"/>
      <c r="S244" s="150"/>
      <c r="T244" s="150"/>
      <c r="U244" s="151"/>
      <c r="V244" s="142">
        <f t="shared" si="1"/>
        <v>9</v>
      </c>
      <c r="W244" s="143"/>
    </row>
    <row r="245" spans="1:23" ht="18.75" customHeight="1" x14ac:dyDescent="0.25">
      <c r="A245" s="156"/>
      <c r="B245" s="135">
        <v>3</v>
      </c>
      <c r="C245" s="136" t="s">
        <v>109</v>
      </c>
      <c r="D245" s="137"/>
      <c r="E245" s="138" t="s">
        <v>110</v>
      </c>
      <c r="F245" s="118" t="s">
        <v>55</v>
      </c>
      <c r="G245" s="139"/>
      <c r="H245" s="119"/>
      <c r="I245" s="140"/>
      <c r="J245" s="140"/>
      <c r="K245" s="140"/>
      <c r="L245" s="140"/>
      <c r="M245" s="140"/>
      <c r="N245" s="140"/>
      <c r="O245" s="140"/>
      <c r="P245" s="140"/>
      <c r="Q245" s="140"/>
      <c r="R245" s="140"/>
      <c r="S245" s="140">
        <v>1</v>
      </c>
      <c r="T245" s="140"/>
      <c r="U245" s="141"/>
      <c r="V245" s="142">
        <f t="shared" si="1"/>
        <v>1</v>
      </c>
      <c r="W245" s="143">
        <f t="shared" ref="W245" si="2">IF(V245=0,"-",V246/V245)</f>
        <v>1</v>
      </c>
    </row>
    <row r="246" spans="1:23" ht="18.75" customHeight="1" x14ac:dyDescent="0.25">
      <c r="A246" s="156"/>
      <c r="B246" s="135"/>
      <c r="C246" s="145"/>
      <c r="D246" s="146"/>
      <c r="E246" s="138"/>
      <c r="F246" s="147" t="s">
        <v>75</v>
      </c>
      <c r="G246" s="148"/>
      <c r="H246" s="149"/>
      <c r="I246" s="150"/>
      <c r="J246" s="150"/>
      <c r="K246" s="150"/>
      <c r="L246" s="150"/>
      <c r="M246" s="150"/>
      <c r="N246" s="150"/>
      <c r="O246" s="150"/>
      <c r="P246" s="150"/>
      <c r="Q246" s="150"/>
      <c r="R246" s="150"/>
      <c r="S246" s="150">
        <v>1</v>
      </c>
      <c r="T246" s="150"/>
      <c r="U246" s="151"/>
      <c r="V246" s="142">
        <f t="shared" si="1"/>
        <v>1</v>
      </c>
      <c r="W246" s="143"/>
    </row>
    <row r="247" spans="1:23" ht="18.75" customHeight="1" x14ac:dyDescent="0.25">
      <c r="A247" s="156"/>
      <c r="B247" s="135">
        <v>4</v>
      </c>
      <c r="C247" s="152"/>
      <c r="D247" s="153"/>
      <c r="E247" s="138"/>
      <c r="F247" s="118" t="s">
        <v>55</v>
      </c>
      <c r="G247" s="139"/>
      <c r="H247" s="119"/>
      <c r="I247" s="140"/>
      <c r="J247" s="140"/>
      <c r="K247" s="140"/>
      <c r="L247" s="140"/>
      <c r="M247" s="140"/>
      <c r="N247" s="140"/>
      <c r="O247" s="140"/>
      <c r="P247" s="140"/>
      <c r="Q247" s="140"/>
      <c r="R247" s="140"/>
      <c r="S247" s="140"/>
      <c r="T247" s="140"/>
      <c r="U247" s="141"/>
      <c r="V247" s="142">
        <f t="shared" si="1"/>
        <v>0</v>
      </c>
      <c r="W247" s="143" t="str">
        <f t="shared" ref="W247" si="3">IF(V247=0,"-",V248/V247)</f>
        <v>-</v>
      </c>
    </row>
    <row r="248" spans="1:23" ht="18.75" customHeight="1" x14ac:dyDescent="0.25">
      <c r="A248" s="156"/>
      <c r="B248" s="135"/>
      <c r="C248" s="154"/>
      <c r="D248" s="155"/>
      <c r="E248" s="138"/>
      <c r="F248" s="147" t="s">
        <v>75</v>
      </c>
      <c r="G248" s="148"/>
      <c r="H248" s="149"/>
      <c r="I248" s="150"/>
      <c r="J248" s="150"/>
      <c r="K248" s="150"/>
      <c r="L248" s="150"/>
      <c r="M248" s="150"/>
      <c r="N248" s="150"/>
      <c r="O248" s="150"/>
      <c r="P248" s="150"/>
      <c r="Q248" s="150"/>
      <c r="R248" s="150"/>
      <c r="S248" s="150"/>
      <c r="T248" s="150"/>
      <c r="U248" s="151"/>
      <c r="V248" s="142">
        <f t="shared" si="1"/>
        <v>0</v>
      </c>
      <c r="W248" s="143"/>
    </row>
    <row r="249" spans="1:23" ht="18.75" customHeight="1" x14ac:dyDescent="0.25">
      <c r="A249" s="156"/>
      <c r="B249" s="135">
        <v>5</v>
      </c>
      <c r="C249" s="152"/>
      <c r="D249" s="153"/>
      <c r="E249" s="138"/>
      <c r="F249" s="118" t="s">
        <v>55</v>
      </c>
      <c r="G249" s="139"/>
      <c r="H249" s="119"/>
      <c r="I249" s="140"/>
      <c r="J249" s="140"/>
      <c r="K249" s="140"/>
      <c r="L249" s="140"/>
      <c r="M249" s="140"/>
      <c r="N249" s="140"/>
      <c r="O249" s="140"/>
      <c r="P249" s="140"/>
      <c r="Q249" s="140"/>
      <c r="R249" s="140"/>
      <c r="S249" s="140"/>
      <c r="T249" s="140"/>
      <c r="U249" s="141"/>
      <c r="V249" s="142">
        <f t="shared" si="1"/>
        <v>0</v>
      </c>
      <c r="W249" s="143" t="str">
        <f t="shared" ref="W249" si="4">IF(V249=0,"-",V250/V249)</f>
        <v>-</v>
      </c>
    </row>
    <row r="250" spans="1:23" ht="18.75" customHeight="1" x14ac:dyDescent="0.25">
      <c r="A250" s="157"/>
      <c r="B250" s="135"/>
      <c r="C250" s="154"/>
      <c r="D250" s="155"/>
      <c r="E250" s="138"/>
      <c r="F250" s="147" t="s">
        <v>75</v>
      </c>
      <c r="G250" s="148"/>
      <c r="H250" s="149"/>
      <c r="I250" s="150"/>
      <c r="J250" s="150"/>
      <c r="K250" s="150"/>
      <c r="L250" s="150"/>
      <c r="M250" s="150"/>
      <c r="N250" s="150"/>
      <c r="O250" s="150"/>
      <c r="P250" s="150"/>
      <c r="Q250" s="150"/>
      <c r="R250" s="150"/>
      <c r="S250" s="150"/>
      <c r="T250" s="150"/>
      <c r="U250" s="151"/>
      <c r="V250" s="142">
        <f t="shared" si="1"/>
        <v>0</v>
      </c>
      <c r="W250" s="143"/>
    </row>
    <row r="251" spans="1:23" ht="18.75" customHeight="1" x14ac:dyDescent="0.25">
      <c r="A251" s="134" t="s">
        <v>111</v>
      </c>
      <c r="B251" s="158">
        <v>1</v>
      </c>
      <c r="C251" s="136"/>
      <c r="D251" s="137"/>
      <c r="E251" s="138"/>
      <c r="F251" s="118" t="s">
        <v>55</v>
      </c>
      <c r="G251" s="139"/>
      <c r="H251" s="119"/>
      <c r="I251" s="140"/>
      <c r="J251" s="140"/>
      <c r="K251" s="140"/>
      <c r="L251" s="140"/>
      <c r="M251" s="140"/>
      <c r="N251" s="140"/>
      <c r="O251" s="140"/>
      <c r="P251" s="140"/>
      <c r="Q251" s="140"/>
      <c r="R251" s="140"/>
      <c r="S251" s="140"/>
      <c r="T251" s="140"/>
      <c r="U251" s="141"/>
      <c r="V251" s="142">
        <f t="shared" si="1"/>
        <v>0</v>
      </c>
      <c r="W251" s="143" t="str">
        <f>IF(V251=0,"-",V252/V251)</f>
        <v>-</v>
      </c>
    </row>
    <row r="252" spans="1:23" ht="18.75" customHeight="1" x14ac:dyDescent="0.25">
      <c r="A252" s="144"/>
      <c r="B252" s="158"/>
      <c r="C252" s="145"/>
      <c r="D252" s="146"/>
      <c r="E252" s="138"/>
      <c r="F252" s="147" t="s">
        <v>75</v>
      </c>
      <c r="G252" s="148"/>
      <c r="H252" s="149"/>
      <c r="I252" s="150"/>
      <c r="J252" s="150"/>
      <c r="K252" s="150"/>
      <c r="L252" s="150"/>
      <c r="M252" s="150"/>
      <c r="N252" s="150"/>
      <c r="O252" s="150"/>
      <c r="P252" s="150"/>
      <c r="Q252" s="150"/>
      <c r="R252" s="150"/>
      <c r="S252" s="150"/>
      <c r="T252" s="150"/>
      <c r="U252" s="151"/>
      <c r="V252" s="142">
        <f t="shared" ref="V252:V260" si="5">SUM(I252:T252)</f>
        <v>0</v>
      </c>
      <c r="W252" s="143"/>
    </row>
    <row r="253" spans="1:23" ht="18.75" customHeight="1" x14ac:dyDescent="0.25">
      <c r="A253" s="144"/>
      <c r="B253" s="158">
        <v>2</v>
      </c>
      <c r="C253" s="152"/>
      <c r="D253" s="153"/>
      <c r="E253" s="138"/>
      <c r="F253" s="118" t="s">
        <v>55</v>
      </c>
      <c r="G253" s="139"/>
      <c r="H253" s="119"/>
      <c r="I253" s="140"/>
      <c r="J253" s="140"/>
      <c r="K253" s="140"/>
      <c r="L253" s="140"/>
      <c r="M253" s="140"/>
      <c r="N253" s="140"/>
      <c r="O253" s="140"/>
      <c r="P253" s="140"/>
      <c r="Q253" s="140"/>
      <c r="R253" s="140"/>
      <c r="S253" s="140"/>
      <c r="T253" s="140"/>
      <c r="U253" s="141"/>
      <c r="V253" s="142">
        <f t="shared" si="5"/>
        <v>0</v>
      </c>
      <c r="W253" s="143" t="str">
        <f>IF(V253=0,"-",V254/V253)</f>
        <v>-</v>
      </c>
    </row>
    <row r="254" spans="1:23" ht="18.75" customHeight="1" x14ac:dyDescent="0.25">
      <c r="A254" s="144"/>
      <c r="B254" s="158"/>
      <c r="C254" s="154"/>
      <c r="D254" s="155"/>
      <c r="E254" s="138"/>
      <c r="F254" s="147" t="s">
        <v>75</v>
      </c>
      <c r="G254" s="148"/>
      <c r="H254" s="149"/>
      <c r="I254" s="150"/>
      <c r="J254" s="150"/>
      <c r="K254" s="150"/>
      <c r="L254" s="150"/>
      <c r="M254" s="150"/>
      <c r="N254" s="150"/>
      <c r="O254" s="150"/>
      <c r="P254" s="150"/>
      <c r="Q254" s="150"/>
      <c r="R254" s="150"/>
      <c r="S254" s="150"/>
      <c r="T254" s="150"/>
      <c r="U254" s="151"/>
      <c r="V254" s="142">
        <f t="shared" si="5"/>
        <v>0</v>
      </c>
      <c r="W254" s="143"/>
    </row>
    <row r="255" spans="1:23" ht="18.75" customHeight="1" x14ac:dyDescent="0.25">
      <c r="A255" s="156"/>
      <c r="B255" s="158">
        <v>3</v>
      </c>
      <c r="C255" s="136"/>
      <c r="D255" s="137"/>
      <c r="E255" s="138"/>
      <c r="F255" s="118" t="s">
        <v>55</v>
      </c>
      <c r="G255" s="139"/>
      <c r="H255" s="119"/>
      <c r="I255" s="140"/>
      <c r="J255" s="140"/>
      <c r="K255" s="140"/>
      <c r="L255" s="140"/>
      <c r="M255" s="140"/>
      <c r="N255" s="140"/>
      <c r="O255" s="140"/>
      <c r="P255" s="140"/>
      <c r="Q255" s="140"/>
      <c r="R255" s="140"/>
      <c r="S255" s="140"/>
      <c r="T255" s="140"/>
      <c r="U255" s="141"/>
      <c r="V255" s="142">
        <f t="shared" si="5"/>
        <v>0</v>
      </c>
      <c r="W255" s="143" t="str">
        <f>IF(V255=0,"-",V256/V255)</f>
        <v>-</v>
      </c>
    </row>
    <row r="256" spans="1:23" ht="18.75" customHeight="1" x14ac:dyDescent="0.25">
      <c r="A256" s="156"/>
      <c r="B256" s="158"/>
      <c r="C256" s="145"/>
      <c r="D256" s="146"/>
      <c r="E256" s="138"/>
      <c r="F256" s="147" t="s">
        <v>75</v>
      </c>
      <c r="G256" s="148"/>
      <c r="H256" s="149"/>
      <c r="I256" s="150"/>
      <c r="J256" s="150"/>
      <c r="K256" s="150"/>
      <c r="L256" s="150"/>
      <c r="M256" s="150"/>
      <c r="N256" s="150"/>
      <c r="O256" s="150"/>
      <c r="P256" s="150"/>
      <c r="Q256" s="150"/>
      <c r="R256" s="150"/>
      <c r="S256" s="150"/>
      <c r="T256" s="150"/>
      <c r="U256" s="151"/>
      <c r="V256" s="142">
        <f t="shared" si="5"/>
        <v>0</v>
      </c>
      <c r="W256" s="143"/>
    </row>
    <row r="257" spans="1:23" ht="18.75" customHeight="1" x14ac:dyDescent="0.25">
      <c r="A257" s="156"/>
      <c r="B257" s="158">
        <v>4</v>
      </c>
      <c r="C257" s="136"/>
      <c r="D257" s="137"/>
      <c r="E257" s="138"/>
      <c r="F257" s="118" t="s">
        <v>55</v>
      </c>
      <c r="G257" s="139"/>
      <c r="H257" s="119"/>
      <c r="I257" s="140"/>
      <c r="J257" s="140"/>
      <c r="K257" s="140"/>
      <c r="L257" s="140"/>
      <c r="M257" s="140"/>
      <c r="N257" s="140"/>
      <c r="O257" s="140"/>
      <c r="P257" s="140"/>
      <c r="Q257" s="140"/>
      <c r="R257" s="140"/>
      <c r="S257" s="140"/>
      <c r="T257" s="140"/>
      <c r="U257" s="141"/>
      <c r="V257" s="142">
        <f t="shared" si="5"/>
        <v>0</v>
      </c>
      <c r="W257" s="143" t="str">
        <f>IF(V257=0,"-",V258/V257)</f>
        <v>-</v>
      </c>
    </row>
    <row r="258" spans="1:23" ht="18.75" customHeight="1" x14ac:dyDescent="0.25">
      <c r="A258" s="156"/>
      <c r="B258" s="158"/>
      <c r="C258" s="145"/>
      <c r="D258" s="146"/>
      <c r="E258" s="138"/>
      <c r="F258" s="147" t="s">
        <v>75</v>
      </c>
      <c r="G258" s="148"/>
      <c r="H258" s="149"/>
      <c r="I258" s="150"/>
      <c r="J258" s="150"/>
      <c r="K258" s="150"/>
      <c r="L258" s="150"/>
      <c r="M258" s="150"/>
      <c r="N258" s="150"/>
      <c r="O258" s="150"/>
      <c r="P258" s="150"/>
      <c r="Q258" s="150"/>
      <c r="R258" s="150"/>
      <c r="S258" s="150"/>
      <c r="T258" s="150"/>
      <c r="U258" s="151"/>
      <c r="V258" s="142">
        <f t="shared" si="5"/>
        <v>0</v>
      </c>
      <c r="W258" s="143"/>
    </row>
    <row r="259" spans="1:23" ht="18.75" customHeight="1" x14ac:dyDescent="0.25">
      <c r="A259" s="156"/>
      <c r="B259" s="158">
        <v>5</v>
      </c>
      <c r="C259" s="136"/>
      <c r="D259" s="137"/>
      <c r="E259" s="138"/>
      <c r="F259" s="118" t="s">
        <v>55</v>
      </c>
      <c r="G259" s="139"/>
      <c r="H259" s="119"/>
      <c r="I259" s="140"/>
      <c r="J259" s="140"/>
      <c r="K259" s="140"/>
      <c r="L259" s="140"/>
      <c r="M259" s="140"/>
      <c r="N259" s="140"/>
      <c r="O259" s="140"/>
      <c r="P259" s="140"/>
      <c r="Q259" s="140"/>
      <c r="R259" s="140"/>
      <c r="S259" s="140"/>
      <c r="T259" s="140"/>
      <c r="U259" s="141"/>
      <c r="V259" s="142">
        <f t="shared" si="5"/>
        <v>0</v>
      </c>
      <c r="W259" s="143" t="str">
        <f>IF(V259=0,"-",V260/V259)</f>
        <v>-</v>
      </c>
    </row>
    <row r="260" spans="1:23" ht="18.75" customHeight="1" x14ac:dyDescent="0.25">
      <c r="A260" s="157"/>
      <c r="B260" s="158"/>
      <c r="C260" s="145"/>
      <c r="D260" s="146"/>
      <c r="E260" s="138"/>
      <c r="F260" s="147" t="s">
        <v>75</v>
      </c>
      <c r="G260" s="148"/>
      <c r="H260" s="149"/>
      <c r="I260" s="150"/>
      <c r="J260" s="150"/>
      <c r="K260" s="150"/>
      <c r="L260" s="150"/>
      <c r="M260" s="150"/>
      <c r="N260" s="150"/>
      <c r="O260" s="150"/>
      <c r="P260" s="150"/>
      <c r="Q260" s="150"/>
      <c r="R260" s="150"/>
      <c r="S260" s="150"/>
      <c r="T260" s="150"/>
      <c r="U260" s="151"/>
      <c r="V260" s="142">
        <f t="shared" si="5"/>
        <v>0</v>
      </c>
      <c r="W260" s="143"/>
    </row>
    <row r="261" spans="1:23" ht="18.75" customHeight="1" x14ac:dyDescent="0.25">
      <c r="A261" s="134" t="s">
        <v>112</v>
      </c>
      <c r="B261" s="158">
        <v>1</v>
      </c>
      <c r="C261" s="136"/>
      <c r="D261" s="137"/>
      <c r="E261" s="138"/>
      <c r="F261" s="118" t="s">
        <v>55</v>
      </c>
      <c r="G261" s="139"/>
      <c r="H261" s="119"/>
      <c r="I261" s="140"/>
      <c r="J261" s="140"/>
      <c r="K261" s="140"/>
      <c r="L261" s="140"/>
      <c r="M261" s="140"/>
      <c r="N261" s="140"/>
      <c r="O261" s="140"/>
      <c r="P261" s="140"/>
      <c r="Q261" s="140"/>
      <c r="R261" s="140"/>
      <c r="S261" s="140"/>
      <c r="T261" s="140"/>
      <c r="U261" s="141"/>
      <c r="V261" s="142">
        <f>SUM(I261:T261)</f>
        <v>0</v>
      </c>
      <c r="W261" s="143" t="str">
        <f>IF(V261=0,"-",V262/V261)</f>
        <v>-</v>
      </c>
    </row>
    <row r="262" spans="1:23" ht="18.75" customHeight="1" x14ac:dyDescent="0.25">
      <c r="A262" s="144"/>
      <c r="B262" s="158"/>
      <c r="C262" s="145"/>
      <c r="D262" s="146"/>
      <c r="E262" s="138"/>
      <c r="F262" s="147" t="s">
        <v>75</v>
      </c>
      <c r="G262" s="148"/>
      <c r="H262" s="149"/>
      <c r="I262" s="150"/>
      <c r="J262" s="150"/>
      <c r="K262" s="150"/>
      <c r="L262" s="150"/>
      <c r="M262" s="150"/>
      <c r="N262" s="150"/>
      <c r="O262" s="150"/>
      <c r="P262" s="150"/>
      <c r="Q262" s="150"/>
      <c r="R262" s="150"/>
      <c r="S262" s="150"/>
      <c r="T262" s="150"/>
      <c r="U262" s="151"/>
      <c r="V262" s="142">
        <f t="shared" ref="V262:V270" si="6">SUM(I262:T262)</f>
        <v>0</v>
      </c>
      <c r="W262" s="143"/>
    </row>
    <row r="263" spans="1:23" ht="18.75" customHeight="1" x14ac:dyDescent="0.25">
      <c r="A263" s="144"/>
      <c r="B263" s="158">
        <v>2</v>
      </c>
      <c r="C263" s="136"/>
      <c r="D263" s="137"/>
      <c r="E263" s="138"/>
      <c r="F263" s="118" t="s">
        <v>55</v>
      </c>
      <c r="G263" s="139"/>
      <c r="H263" s="119"/>
      <c r="I263" s="140"/>
      <c r="J263" s="140"/>
      <c r="K263" s="140"/>
      <c r="L263" s="140"/>
      <c r="M263" s="140"/>
      <c r="N263" s="140"/>
      <c r="O263" s="140"/>
      <c r="P263" s="140"/>
      <c r="Q263" s="140"/>
      <c r="R263" s="140"/>
      <c r="S263" s="140"/>
      <c r="T263" s="140"/>
      <c r="U263" s="141"/>
      <c r="V263" s="142">
        <f t="shared" si="6"/>
        <v>0</v>
      </c>
      <c r="W263" s="143" t="str">
        <f>IF(V263=0,"-",V264/V263)</f>
        <v>-</v>
      </c>
    </row>
    <row r="264" spans="1:23" ht="18.75" customHeight="1" x14ac:dyDescent="0.25">
      <c r="A264" s="144"/>
      <c r="B264" s="158"/>
      <c r="C264" s="145"/>
      <c r="D264" s="146"/>
      <c r="E264" s="138"/>
      <c r="F264" s="147" t="s">
        <v>75</v>
      </c>
      <c r="G264" s="148"/>
      <c r="H264" s="149"/>
      <c r="I264" s="150"/>
      <c r="J264" s="150"/>
      <c r="K264" s="150"/>
      <c r="L264" s="150"/>
      <c r="M264" s="150"/>
      <c r="N264" s="150"/>
      <c r="O264" s="150"/>
      <c r="P264" s="150"/>
      <c r="Q264" s="150"/>
      <c r="R264" s="150"/>
      <c r="S264" s="150"/>
      <c r="T264" s="150"/>
      <c r="U264" s="151"/>
      <c r="V264" s="142">
        <f t="shared" si="6"/>
        <v>0</v>
      </c>
      <c r="W264" s="143"/>
    </row>
    <row r="265" spans="1:23" ht="18.75" customHeight="1" x14ac:dyDescent="0.25">
      <c r="A265" s="156"/>
      <c r="B265" s="158">
        <v>3</v>
      </c>
      <c r="C265" s="136"/>
      <c r="D265" s="137"/>
      <c r="E265" s="138"/>
      <c r="F265" s="118" t="s">
        <v>55</v>
      </c>
      <c r="G265" s="139"/>
      <c r="H265" s="119"/>
      <c r="I265" s="140"/>
      <c r="J265" s="140"/>
      <c r="K265" s="140"/>
      <c r="L265" s="140"/>
      <c r="M265" s="140"/>
      <c r="N265" s="140"/>
      <c r="O265" s="140"/>
      <c r="P265" s="140"/>
      <c r="Q265" s="140"/>
      <c r="R265" s="140"/>
      <c r="S265" s="140"/>
      <c r="T265" s="140"/>
      <c r="U265" s="141"/>
      <c r="V265" s="142">
        <f t="shared" si="6"/>
        <v>0</v>
      </c>
      <c r="W265" s="143" t="str">
        <f>IF(V265=0,"-",V266/V265)</f>
        <v>-</v>
      </c>
    </row>
    <row r="266" spans="1:23" ht="18.75" customHeight="1" x14ac:dyDescent="0.25">
      <c r="A266" s="156"/>
      <c r="B266" s="158"/>
      <c r="C266" s="145"/>
      <c r="D266" s="146"/>
      <c r="E266" s="138"/>
      <c r="F266" s="147" t="s">
        <v>75</v>
      </c>
      <c r="G266" s="148"/>
      <c r="H266" s="149"/>
      <c r="I266" s="150"/>
      <c r="J266" s="150"/>
      <c r="K266" s="150"/>
      <c r="L266" s="150"/>
      <c r="M266" s="150"/>
      <c r="N266" s="150"/>
      <c r="O266" s="150"/>
      <c r="P266" s="150"/>
      <c r="Q266" s="150"/>
      <c r="R266" s="150"/>
      <c r="S266" s="150"/>
      <c r="T266" s="150"/>
      <c r="U266" s="151"/>
      <c r="V266" s="142">
        <f t="shared" si="6"/>
        <v>0</v>
      </c>
      <c r="W266" s="143"/>
    </row>
    <row r="267" spans="1:23" ht="18.75" customHeight="1" x14ac:dyDescent="0.25">
      <c r="A267" s="156"/>
      <c r="B267" s="158">
        <v>4</v>
      </c>
      <c r="C267" s="136"/>
      <c r="D267" s="137"/>
      <c r="E267" s="138"/>
      <c r="F267" s="118" t="s">
        <v>55</v>
      </c>
      <c r="G267" s="139"/>
      <c r="H267" s="119"/>
      <c r="I267" s="140"/>
      <c r="J267" s="140"/>
      <c r="K267" s="140"/>
      <c r="L267" s="140"/>
      <c r="M267" s="140"/>
      <c r="N267" s="140"/>
      <c r="O267" s="140"/>
      <c r="P267" s="140"/>
      <c r="Q267" s="140"/>
      <c r="R267" s="140"/>
      <c r="S267" s="140"/>
      <c r="T267" s="140"/>
      <c r="U267" s="141"/>
      <c r="V267" s="142">
        <f t="shared" si="6"/>
        <v>0</v>
      </c>
      <c r="W267" s="143" t="str">
        <f>IF(V267=0,"-",V268/V267)</f>
        <v>-</v>
      </c>
    </row>
    <row r="268" spans="1:23" ht="18.75" customHeight="1" x14ac:dyDescent="0.25">
      <c r="A268" s="156"/>
      <c r="B268" s="158"/>
      <c r="C268" s="145"/>
      <c r="D268" s="146"/>
      <c r="E268" s="138"/>
      <c r="F268" s="147" t="s">
        <v>75</v>
      </c>
      <c r="G268" s="148"/>
      <c r="H268" s="149"/>
      <c r="I268" s="150"/>
      <c r="J268" s="150"/>
      <c r="K268" s="150"/>
      <c r="L268" s="150"/>
      <c r="M268" s="150"/>
      <c r="N268" s="150"/>
      <c r="O268" s="150"/>
      <c r="P268" s="150"/>
      <c r="Q268" s="150"/>
      <c r="R268" s="150"/>
      <c r="S268" s="150"/>
      <c r="T268" s="150"/>
      <c r="U268" s="151"/>
      <c r="V268" s="142">
        <f t="shared" si="6"/>
        <v>0</v>
      </c>
      <c r="W268" s="143"/>
    </row>
    <row r="269" spans="1:23" ht="18.75" customHeight="1" x14ac:dyDescent="0.25">
      <c r="A269" s="156"/>
      <c r="B269" s="158">
        <v>5</v>
      </c>
      <c r="C269" s="136"/>
      <c r="D269" s="137"/>
      <c r="E269" s="138"/>
      <c r="F269" s="118" t="s">
        <v>55</v>
      </c>
      <c r="G269" s="139"/>
      <c r="H269" s="119"/>
      <c r="I269" s="140"/>
      <c r="J269" s="140"/>
      <c r="K269" s="140"/>
      <c r="L269" s="140"/>
      <c r="M269" s="140"/>
      <c r="N269" s="140"/>
      <c r="O269" s="140"/>
      <c r="P269" s="140"/>
      <c r="Q269" s="140"/>
      <c r="R269" s="140"/>
      <c r="S269" s="140"/>
      <c r="T269" s="140"/>
      <c r="U269" s="141"/>
      <c r="V269" s="142">
        <f t="shared" si="6"/>
        <v>0</v>
      </c>
      <c r="W269" s="143" t="str">
        <f>IF(V269=0,"-",V270/V269)</f>
        <v>-</v>
      </c>
    </row>
    <row r="270" spans="1:23" ht="18.75" customHeight="1" x14ac:dyDescent="0.25">
      <c r="A270" s="157"/>
      <c r="B270" s="158"/>
      <c r="C270" s="145"/>
      <c r="D270" s="146"/>
      <c r="E270" s="138"/>
      <c r="F270" s="147" t="s">
        <v>75</v>
      </c>
      <c r="G270" s="148"/>
      <c r="H270" s="149"/>
      <c r="I270" s="150"/>
      <c r="J270" s="150"/>
      <c r="K270" s="150"/>
      <c r="L270" s="150"/>
      <c r="M270" s="150"/>
      <c r="N270" s="150"/>
      <c r="O270" s="150"/>
      <c r="P270" s="150"/>
      <c r="Q270" s="150"/>
      <c r="R270" s="150"/>
      <c r="S270" s="150"/>
      <c r="T270" s="150"/>
      <c r="U270" s="151"/>
      <c r="V270" s="142">
        <f t="shared" si="6"/>
        <v>0</v>
      </c>
      <c r="W270" s="143"/>
    </row>
    <row r="271" spans="1:23" ht="18.75" customHeight="1" x14ac:dyDescent="0.25">
      <c r="A271" s="134" t="s">
        <v>113</v>
      </c>
      <c r="B271" s="158">
        <v>1</v>
      </c>
      <c r="C271" s="136"/>
      <c r="D271" s="137"/>
      <c r="E271" s="138"/>
      <c r="F271" s="118" t="s">
        <v>55</v>
      </c>
      <c r="G271" s="139"/>
      <c r="H271" s="119"/>
      <c r="I271" s="140"/>
      <c r="J271" s="140"/>
      <c r="K271" s="140"/>
      <c r="L271" s="140"/>
      <c r="M271" s="140"/>
      <c r="N271" s="140"/>
      <c r="O271" s="140"/>
      <c r="P271" s="140"/>
      <c r="Q271" s="140"/>
      <c r="R271" s="140"/>
      <c r="S271" s="140"/>
      <c r="T271" s="140"/>
      <c r="U271" s="141"/>
      <c r="V271" s="142">
        <f>SUM(I271:T271)</f>
        <v>0</v>
      </c>
      <c r="W271" s="143" t="str">
        <f>IF(V271=0,"-",V272/V271)</f>
        <v>-</v>
      </c>
    </row>
    <row r="272" spans="1:23" ht="18.75" customHeight="1" x14ac:dyDescent="0.25">
      <c r="A272" s="144"/>
      <c r="B272" s="158"/>
      <c r="C272" s="145"/>
      <c r="D272" s="146"/>
      <c r="E272" s="138"/>
      <c r="F272" s="147" t="s">
        <v>75</v>
      </c>
      <c r="G272" s="148"/>
      <c r="H272" s="149"/>
      <c r="I272" s="150"/>
      <c r="J272" s="150"/>
      <c r="K272" s="150"/>
      <c r="L272" s="150"/>
      <c r="M272" s="150"/>
      <c r="N272" s="150"/>
      <c r="O272" s="150"/>
      <c r="P272" s="150"/>
      <c r="Q272" s="150"/>
      <c r="R272" s="150"/>
      <c r="S272" s="150"/>
      <c r="T272" s="150"/>
      <c r="U272" s="151"/>
      <c r="V272" s="142">
        <f t="shared" ref="V272:V280" si="7">SUM(I272:T272)</f>
        <v>0</v>
      </c>
      <c r="W272" s="143"/>
    </row>
    <row r="273" spans="1:23" ht="18.75" customHeight="1" x14ac:dyDescent="0.25">
      <c r="A273" s="144"/>
      <c r="B273" s="158">
        <v>2</v>
      </c>
      <c r="C273" s="136"/>
      <c r="D273" s="137"/>
      <c r="E273" s="138"/>
      <c r="F273" s="118" t="s">
        <v>55</v>
      </c>
      <c r="G273" s="139"/>
      <c r="H273" s="119"/>
      <c r="I273" s="140"/>
      <c r="J273" s="140"/>
      <c r="K273" s="140"/>
      <c r="L273" s="140"/>
      <c r="M273" s="140"/>
      <c r="N273" s="140"/>
      <c r="O273" s="140"/>
      <c r="P273" s="140"/>
      <c r="Q273" s="140"/>
      <c r="R273" s="140"/>
      <c r="S273" s="140"/>
      <c r="T273" s="140"/>
      <c r="U273" s="141"/>
      <c r="V273" s="142">
        <f t="shared" si="7"/>
        <v>0</v>
      </c>
      <c r="W273" s="143" t="str">
        <f>IF(V273=0,"-",V274/V273)</f>
        <v>-</v>
      </c>
    </row>
    <row r="274" spans="1:23" ht="18.75" customHeight="1" x14ac:dyDescent="0.25">
      <c r="A274" s="144"/>
      <c r="B274" s="158"/>
      <c r="C274" s="145"/>
      <c r="D274" s="146"/>
      <c r="E274" s="138"/>
      <c r="F274" s="147" t="s">
        <v>75</v>
      </c>
      <c r="G274" s="148"/>
      <c r="H274" s="149"/>
      <c r="I274" s="150"/>
      <c r="J274" s="150"/>
      <c r="K274" s="150"/>
      <c r="L274" s="150"/>
      <c r="M274" s="150"/>
      <c r="N274" s="150"/>
      <c r="O274" s="150"/>
      <c r="P274" s="150"/>
      <c r="Q274" s="150"/>
      <c r="R274" s="150"/>
      <c r="S274" s="150"/>
      <c r="T274" s="150"/>
      <c r="U274" s="151"/>
      <c r="V274" s="142">
        <f t="shared" si="7"/>
        <v>0</v>
      </c>
      <c r="W274" s="143"/>
    </row>
    <row r="275" spans="1:23" ht="18.75" customHeight="1" x14ac:dyDescent="0.25">
      <c r="A275" s="156"/>
      <c r="B275" s="158">
        <v>3</v>
      </c>
      <c r="C275" s="136"/>
      <c r="D275" s="137"/>
      <c r="E275" s="138"/>
      <c r="F275" s="118" t="s">
        <v>55</v>
      </c>
      <c r="G275" s="139"/>
      <c r="H275" s="119"/>
      <c r="I275" s="140"/>
      <c r="J275" s="140"/>
      <c r="K275" s="140"/>
      <c r="L275" s="140"/>
      <c r="M275" s="140"/>
      <c r="N275" s="140"/>
      <c r="O275" s="140"/>
      <c r="P275" s="140"/>
      <c r="Q275" s="140"/>
      <c r="R275" s="140"/>
      <c r="S275" s="140"/>
      <c r="T275" s="140"/>
      <c r="U275" s="141"/>
      <c r="V275" s="142">
        <f t="shared" si="7"/>
        <v>0</v>
      </c>
      <c r="W275" s="143" t="str">
        <f>IF(V275=0,"-",V276/V275)</f>
        <v>-</v>
      </c>
    </row>
    <row r="276" spans="1:23" ht="18.75" customHeight="1" x14ac:dyDescent="0.25">
      <c r="A276" s="156"/>
      <c r="B276" s="158"/>
      <c r="C276" s="145"/>
      <c r="D276" s="146"/>
      <c r="E276" s="138"/>
      <c r="F276" s="147" t="s">
        <v>75</v>
      </c>
      <c r="G276" s="148"/>
      <c r="H276" s="149"/>
      <c r="I276" s="150"/>
      <c r="J276" s="150"/>
      <c r="K276" s="150"/>
      <c r="L276" s="150"/>
      <c r="M276" s="150"/>
      <c r="N276" s="150"/>
      <c r="O276" s="150"/>
      <c r="P276" s="150"/>
      <c r="Q276" s="150"/>
      <c r="R276" s="150"/>
      <c r="S276" s="150"/>
      <c r="T276" s="150"/>
      <c r="U276" s="151"/>
      <c r="V276" s="142">
        <f t="shared" si="7"/>
        <v>0</v>
      </c>
      <c r="W276" s="143"/>
    </row>
    <row r="277" spans="1:23" ht="18.75" customHeight="1" x14ac:dyDescent="0.25">
      <c r="A277" s="156"/>
      <c r="B277" s="158">
        <v>4</v>
      </c>
      <c r="C277" s="136"/>
      <c r="D277" s="137"/>
      <c r="E277" s="138"/>
      <c r="F277" s="118" t="s">
        <v>55</v>
      </c>
      <c r="G277" s="139"/>
      <c r="H277" s="119"/>
      <c r="I277" s="140"/>
      <c r="J277" s="140"/>
      <c r="K277" s="140"/>
      <c r="L277" s="140"/>
      <c r="M277" s="140"/>
      <c r="N277" s="140"/>
      <c r="O277" s="140"/>
      <c r="P277" s="140"/>
      <c r="Q277" s="140"/>
      <c r="R277" s="140"/>
      <c r="S277" s="140"/>
      <c r="T277" s="140"/>
      <c r="U277" s="141"/>
      <c r="V277" s="142">
        <f t="shared" si="7"/>
        <v>0</v>
      </c>
      <c r="W277" s="143" t="str">
        <f>IF(V277=0,"-",V278/V277)</f>
        <v>-</v>
      </c>
    </row>
    <row r="278" spans="1:23" ht="18.75" customHeight="1" x14ac:dyDescent="0.25">
      <c r="A278" s="156"/>
      <c r="B278" s="158"/>
      <c r="C278" s="145"/>
      <c r="D278" s="146"/>
      <c r="E278" s="138"/>
      <c r="F278" s="147" t="s">
        <v>75</v>
      </c>
      <c r="G278" s="148"/>
      <c r="H278" s="149"/>
      <c r="I278" s="150"/>
      <c r="J278" s="150"/>
      <c r="K278" s="150"/>
      <c r="L278" s="150"/>
      <c r="M278" s="150"/>
      <c r="N278" s="150"/>
      <c r="O278" s="150"/>
      <c r="P278" s="150"/>
      <c r="Q278" s="150"/>
      <c r="R278" s="150"/>
      <c r="S278" s="150"/>
      <c r="T278" s="150"/>
      <c r="U278" s="151"/>
      <c r="V278" s="142">
        <f t="shared" si="7"/>
        <v>0</v>
      </c>
      <c r="W278" s="143"/>
    </row>
    <row r="279" spans="1:23" ht="18.75" customHeight="1" x14ac:dyDescent="0.25">
      <c r="A279" s="156"/>
      <c r="B279" s="158">
        <v>5</v>
      </c>
      <c r="C279" s="136"/>
      <c r="D279" s="137"/>
      <c r="E279" s="138"/>
      <c r="F279" s="118" t="s">
        <v>55</v>
      </c>
      <c r="G279" s="139"/>
      <c r="H279" s="119"/>
      <c r="I279" s="140"/>
      <c r="J279" s="140"/>
      <c r="K279" s="140"/>
      <c r="L279" s="140"/>
      <c r="M279" s="140"/>
      <c r="N279" s="140"/>
      <c r="O279" s="140"/>
      <c r="P279" s="140"/>
      <c r="Q279" s="140"/>
      <c r="R279" s="140"/>
      <c r="S279" s="140"/>
      <c r="T279" s="140"/>
      <c r="U279" s="141"/>
      <c r="V279" s="142">
        <f t="shared" si="7"/>
        <v>0</v>
      </c>
      <c r="W279" s="143" t="str">
        <f>IF(V279=0,"-",V280/V279)</f>
        <v>-</v>
      </c>
    </row>
    <row r="280" spans="1:23" ht="18.75" customHeight="1" x14ac:dyDescent="0.25">
      <c r="A280" s="157"/>
      <c r="B280" s="158"/>
      <c r="C280" s="145"/>
      <c r="D280" s="146"/>
      <c r="E280" s="138"/>
      <c r="F280" s="147" t="s">
        <v>75</v>
      </c>
      <c r="G280" s="148"/>
      <c r="H280" s="149"/>
      <c r="I280" s="150"/>
      <c r="J280" s="150"/>
      <c r="K280" s="150"/>
      <c r="L280" s="150"/>
      <c r="M280" s="150"/>
      <c r="N280" s="150"/>
      <c r="O280" s="150"/>
      <c r="P280" s="150"/>
      <c r="Q280" s="150"/>
      <c r="R280" s="150"/>
      <c r="S280" s="150"/>
      <c r="T280" s="150"/>
      <c r="U280" s="151"/>
      <c r="V280" s="142">
        <f t="shared" si="7"/>
        <v>0</v>
      </c>
      <c r="W280" s="143"/>
    </row>
    <row r="281" spans="1:23" ht="18.75" customHeight="1" x14ac:dyDescent="0.25">
      <c r="A281" s="134" t="s">
        <v>114</v>
      </c>
      <c r="B281" s="159">
        <v>1</v>
      </c>
      <c r="C281" s="136"/>
      <c r="D281" s="137"/>
      <c r="E281" s="138"/>
      <c r="F281" s="118" t="s">
        <v>55</v>
      </c>
      <c r="G281" s="139"/>
      <c r="H281" s="119"/>
      <c r="I281" s="140"/>
      <c r="J281" s="140"/>
      <c r="K281" s="140"/>
      <c r="L281" s="140"/>
      <c r="M281" s="140"/>
      <c r="N281" s="140"/>
      <c r="O281" s="140"/>
      <c r="P281" s="140"/>
      <c r="Q281" s="140"/>
      <c r="R281" s="140"/>
      <c r="S281" s="140"/>
      <c r="T281" s="140"/>
      <c r="U281" s="141"/>
      <c r="V281" s="142">
        <f>SUM(I281:T281)</f>
        <v>0</v>
      </c>
      <c r="W281" s="143" t="str">
        <f>IF(V281=0,"-",V282/V281)</f>
        <v>-</v>
      </c>
    </row>
    <row r="282" spans="1:23" ht="18.75" customHeight="1" x14ac:dyDescent="0.25">
      <c r="A282" s="144"/>
      <c r="B282" s="160"/>
      <c r="C282" s="145"/>
      <c r="D282" s="146"/>
      <c r="E282" s="138"/>
      <c r="F282" s="147" t="s">
        <v>75</v>
      </c>
      <c r="G282" s="148"/>
      <c r="H282" s="149"/>
      <c r="I282" s="150"/>
      <c r="J282" s="150"/>
      <c r="K282" s="150"/>
      <c r="L282" s="150"/>
      <c r="M282" s="150"/>
      <c r="N282" s="150"/>
      <c r="O282" s="150"/>
      <c r="P282" s="150"/>
      <c r="Q282" s="150"/>
      <c r="R282" s="150"/>
      <c r="S282" s="150"/>
      <c r="T282" s="150"/>
      <c r="U282" s="151"/>
      <c r="V282" s="142">
        <f t="shared" ref="V282:V290" si="8">SUM(I282:T282)</f>
        <v>0</v>
      </c>
      <c r="W282" s="143"/>
    </row>
    <row r="283" spans="1:23" ht="18.75" customHeight="1" x14ac:dyDescent="0.25">
      <c r="A283" s="144"/>
      <c r="B283" s="159">
        <v>2</v>
      </c>
      <c r="C283" s="136"/>
      <c r="D283" s="137"/>
      <c r="E283" s="138"/>
      <c r="F283" s="118" t="s">
        <v>55</v>
      </c>
      <c r="G283" s="139"/>
      <c r="H283" s="119"/>
      <c r="I283" s="140"/>
      <c r="J283" s="140"/>
      <c r="K283" s="140"/>
      <c r="L283" s="140"/>
      <c r="M283" s="140"/>
      <c r="N283" s="140"/>
      <c r="O283" s="140"/>
      <c r="P283" s="140"/>
      <c r="Q283" s="140"/>
      <c r="R283" s="140"/>
      <c r="S283" s="140"/>
      <c r="T283" s="140"/>
      <c r="U283" s="141"/>
      <c r="V283" s="142">
        <f t="shared" si="8"/>
        <v>0</v>
      </c>
      <c r="W283" s="143" t="str">
        <f>IF(V283=0,"-",V284/V283)</f>
        <v>-</v>
      </c>
    </row>
    <row r="284" spans="1:23" ht="18.75" customHeight="1" x14ac:dyDescent="0.25">
      <c r="A284" s="144"/>
      <c r="B284" s="160"/>
      <c r="C284" s="145"/>
      <c r="D284" s="146"/>
      <c r="E284" s="138"/>
      <c r="F284" s="147" t="s">
        <v>75</v>
      </c>
      <c r="G284" s="148"/>
      <c r="H284" s="149"/>
      <c r="I284" s="150"/>
      <c r="J284" s="150"/>
      <c r="K284" s="150"/>
      <c r="L284" s="150"/>
      <c r="M284" s="150"/>
      <c r="N284" s="150"/>
      <c r="O284" s="150"/>
      <c r="P284" s="150"/>
      <c r="Q284" s="150"/>
      <c r="R284" s="150"/>
      <c r="S284" s="150"/>
      <c r="T284" s="150"/>
      <c r="U284" s="151"/>
      <c r="V284" s="142">
        <f t="shared" si="8"/>
        <v>0</v>
      </c>
      <c r="W284" s="143"/>
    </row>
    <row r="285" spans="1:23" ht="18.75" customHeight="1" x14ac:dyDescent="0.25">
      <c r="A285" s="156"/>
      <c r="B285" s="159">
        <v>3</v>
      </c>
      <c r="C285" s="136"/>
      <c r="D285" s="137"/>
      <c r="E285" s="138"/>
      <c r="F285" s="118" t="s">
        <v>55</v>
      </c>
      <c r="G285" s="139"/>
      <c r="H285" s="119"/>
      <c r="I285" s="140"/>
      <c r="J285" s="140"/>
      <c r="K285" s="140"/>
      <c r="L285" s="140"/>
      <c r="M285" s="140"/>
      <c r="N285" s="140"/>
      <c r="O285" s="140"/>
      <c r="P285" s="140"/>
      <c r="Q285" s="140"/>
      <c r="R285" s="140"/>
      <c r="S285" s="140"/>
      <c r="T285" s="140"/>
      <c r="U285" s="141"/>
      <c r="V285" s="142">
        <f t="shared" si="8"/>
        <v>0</v>
      </c>
      <c r="W285" s="143" t="str">
        <f>IF(V285=0,"-",V286/V285)</f>
        <v>-</v>
      </c>
    </row>
    <row r="286" spans="1:23" ht="18.75" customHeight="1" x14ac:dyDescent="0.25">
      <c r="A286" s="156"/>
      <c r="B286" s="160"/>
      <c r="C286" s="145"/>
      <c r="D286" s="146"/>
      <c r="E286" s="138"/>
      <c r="F286" s="147" t="s">
        <v>75</v>
      </c>
      <c r="G286" s="148"/>
      <c r="H286" s="149"/>
      <c r="I286" s="150"/>
      <c r="J286" s="150"/>
      <c r="K286" s="150"/>
      <c r="L286" s="150"/>
      <c r="M286" s="150"/>
      <c r="N286" s="150"/>
      <c r="O286" s="150"/>
      <c r="P286" s="150"/>
      <c r="Q286" s="150"/>
      <c r="R286" s="150"/>
      <c r="S286" s="150"/>
      <c r="T286" s="150"/>
      <c r="U286" s="151"/>
      <c r="V286" s="142">
        <f t="shared" si="8"/>
        <v>0</v>
      </c>
      <c r="W286" s="143"/>
    </row>
    <row r="287" spans="1:23" ht="18.75" customHeight="1" x14ac:dyDescent="0.25">
      <c r="A287" s="156"/>
      <c r="B287" s="159">
        <v>4</v>
      </c>
      <c r="C287" s="136"/>
      <c r="D287" s="137"/>
      <c r="E287" s="138"/>
      <c r="F287" s="118" t="s">
        <v>55</v>
      </c>
      <c r="G287" s="139"/>
      <c r="H287" s="119"/>
      <c r="I287" s="140"/>
      <c r="J287" s="140"/>
      <c r="K287" s="140"/>
      <c r="L287" s="140"/>
      <c r="M287" s="140"/>
      <c r="N287" s="140"/>
      <c r="O287" s="140"/>
      <c r="P287" s="140"/>
      <c r="Q287" s="140"/>
      <c r="R287" s="140"/>
      <c r="S287" s="140"/>
      <c r="T287" s="140"/>
      <c r="U287" s="141"/>
      <c r="V287" s="142">
        <f t="shared" si="8"/>
        <v>0</v>
      </c>
      <c r="W287" s="143" t="str">
        <f>IF(V287=0,"-",V288/V287)</f>
        <v>-</v>
      </c>
    </row>
    <row r="288" spans="1:23" ht="18.75" customHeight="1" x14ac:dyDescent="0.25">
      <c r="A288" s="156"/>
      <c r="B288" s="160"/>
      <c r="C288" s="145"/>
      <c r="D288" s="146"/>
      <c r="E288" s="138"/>
      <c r="F288" s="147" t="s">
        <v>75</v>
      </c>
      <c r="G288" s="148"/>
      <c r="H288" s="149"/>
      <c r="I288" s="150"/>
      <c r="J288" s="150"/>
      <c r="K288" s="150"/>
      <c r="L288" s="150"/>
      <c r="M288" s="150"/>
      <c r="N288" s="150"/>
      <c r="O288" s="150"/>
      <c r="P288" s="150"/>
      <c r="Q288" s="150"/>
      <c r="R288" s="150"/>
      <c r="S288" s="150"/>
      <c r="T288" s="150"/>
      <c r="U288" s="151"/>
      <c r="V288" s="142">
        <f t="shared" si="8"/>
        <v>0</v>
      </c>
      <c r="W288" s="143"/>
    </row>
    <row r="289" spans="1:23" ht="18.75" customHeight="1" x14ac:dyDescent="0.25">
      <c r="A289" s="156"/>
      <c r="B289" s="159">
        <v>5</v>
      </c>
      <c r="C289" s="136"/>
      <c r="D289" s="137"/>
      <c r="E289" s="138"/>
      <c r="F289" s="118" t="s">
        <v>55</v>
      </c>
      <c r="G289" s="139"/>
      <c r="H289" s="119"/>
      <c r="I289" s="140"/>
      <c r="J289" s="140"/>
      <c r="K289" s="140"/>
      <c r="L289" s="140"/>
      <c r="M289" s="140"/>
      <c r="N289" s="140"/>
      <c r="O289" s="140"/>
      <c r="P289" s="140"/>
      <c r="Q289" s="140"/>
      <c r="R289" s="140"/>
      <c r="S289" s="140"/>
      <c r="T289" s="140"/>
      <c r="U289" s="141"/>
      <c r="V289" s="142">
        <f t="shared" si="8"/>
        <v>0</v>
      </c>
      <c r="W289" s="143" t="str">
        <f>IF(V289=0,"-",V290/V289)</f>
        <v>-</v>
      </c>
    </row>
    <row r="290" spans="1:23" ht="18.75" customHeight="1" x14ac:dyDescent="0.25">
      <c r="A290" s="157"/>
      <c r="B290" s="160"/>
      <c r="C290" s="145"/>
      <c r="D290" s="146"/>
      <c r="E290" s="138"/>
      <c r="F290" s="147" t="s">
        <v>75</v>
      </c>
      <c r="G290" s="148"/>
      <c r="H290" s="149"/>
      <c r="I290" s="150"/>
      <c r="J290" s="150"/>
      <c r="K290" s="150"/>
      <c r="L290" s="150"/>
      <c r="M290" s="150"/>
      <c r="N290" s="150"/>
      <c r="O290" s="150"/>
      <c r="P290" s="150"/>
      <c r="Q290" s="150"/>
      <c r="R290" s="150"/>
      <c r="S290" s="150"/>
      <c r="T290" s="150"/>
      <c r="U290" s="151"/>
      <c r="V290" s="142">
        <f t="shared" si="8"/>
        <v>0</v>
      </c>
      <c r="W290" s="143"/>
    </row>
    <row r="291" spans="1:23" ht="34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2.75" customHeight="1" x14ac:dyDescent="0.25">
      <c r="A293" s="161" t="s">
        <v>115</v>
      </c>
      <c r="B293" s="161"/>
      <c r="C293" s="161"/>
      <c r="D293" s="161"/>
      <c r="E293" s="1"/>
      <c r="F293" s="161" t="s">
        <v>116</v>
      </c>
      <c r="G293" s="161"/>
      <c r="H293" s="161"/>
      <c r="I293" s="161"/>
      <c r="J293" s="161"/>
      <c r="K293" s="161"/>
      <c r="L293" s="161"/>
      <c r="M293" s="161"/>
      <c r="N293" s="161"/>
      <c r="O293" s="161"/>
      <c r="P293" s="1"/>
      <c r="Q293" s="161" t="s">
        <v>117</v>
      </c>
      <c r="R293" s="161"/>
      <c r="S293" s="161"/>
      <c r="T293" s="161"/>
      <c r="U293" s="161"/>
      <c r="V293" s="161"/>
      <c r="W293" s="161"/>
    </row>
    <row r="294" spans="1:23" ht="12.75" customHeight="1" x14ac:dyDescent="0.25">
      <c r="A294" s="162" t="s">
        <v>118</v>
      </c>
      <c r="B294" s="162"/>
      <c r="C294" s="162"/>
      <c r="D294" s="162"/>
      <c r="E294" s="1"/>
      <c r="F294" s="162" t="s">
        <v>119</v>
      </c>
      <c r="G294" s="162"/>
      <c r="H294" s="162"/>
      <c r="I294" s="162"/>
      <c r="J294" s="162"/>
      <c r="K294" s="162"/>
      <c r="L294" s="162"/>
      <c r="M294" s="162"/>
      <c r="N294" s="162"/>
      <c r="O294" s="162"/>
      <c r="P294" s="1"/>
      <c r="Q294" s="162" t="s">
        <v>120</v>
      </c>
      <c r="R294" s="162"/>
      <c r="S294" s="162"/>
      <c r="T294" s="162"/>
      <c r="U294" s="162"/>
      <c r="V294" s="162"/>
      <c r="W294" s="162"/>
    </row>
    <row r="295" spans="1:23" ht="45.75" customHeight="1" x14ac:dyDescent="0.25">
      <c r="A295" s="163"/>
      <c r="B295" s="163"/>
      <c r="C295" s="163"/>
      <c r="D295" s="163"/>
      <c r="E295" s="1"/>
      <c r="F295" s="163"/>
      <c r="G295" s="163"/>
      <c r="H295" s="163"/>
      <c r="I295" s="163"/>
      <c r="J295" s="163"/>
      <c r="K295" s="163"/>
      <c r="L295" s="163"/>
      <c r="M295" s="163"/>
      <c r="N295" s="163"/>
      <c r="O295" s="163"/>
      <c r="P295" s="1"/>
      <c r="Q295" s="163"/>
      <c r="R295" s="163"/>
      <c r="S295" s="163"/>
      <c r="T295" s="163"/>
      <c r="U295" s="163"/>
      <c r="V295" s="163"/>
      <c r="W295" s="163"/>
    </row>
    <row r="297" spans="1:23" x14ac:dyDescent="0.25">
      <c r="A297" s="161" t="s">
        <v>121</v>
      </c>
      <c r="B297" s="161"/>
      <c r="C297" s="161"/>
      <c r="D297" s="161"/>
      <c r="E297" s="1"/>
      <c r="F297" s="161" t="s">
        <v>122</v>
      </c>
      <c r="G297" s="161"/>
      <c r="H297" s="161"/>
      <c r="I297" s="161"/>
      <c r="J297" s="161"/>
      <c r="K297" s="161"/>
      <c r="L297" s="161"/>
      <c r="M297" s="161"/>
      <c r="N297" s="161"/>
      <c r="O297" s="161"/>
      <c r="P297" s="1"/>
      <c r="Q297" s="161" t="s">
        <v>123</v>
      </c>
      <c r="R297" s="161"/>
      <c r="S297" s="161"/>
      <c r="T297" s="161"/>
      <c r="U297" s="161"/>
      <c r="V297" s="161"/>
      <c r="W297" s="161"/>
    </row>
    <row r="298" spans="1:23" x14ac:dyDescent="0.25">
      <c r="A298" s="162"/>
      <c r="B298" s="162"/>
      <c r="C298" s="162"/>
      <c r="D298" s="162"/>
      <c r="E298" s="1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"/>
      <c r="Q298" s="162"/>
      <c r="R298" s="162"/>
      <c r="S298" s="162"/>
      <c r="T298" s="162"/>
      <c r="U298" s="162"/>
      <c r="V298" s="162"/>
      <c r="W298" s="162"/>
    </row>
    <row r="299" spans="1:23" hidden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idden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idden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idden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idden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idden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" hidden="1" x14ac:dyDescent="0.25">
      <c r="A305" s="1"/>
      <c r="B305" s="1"/>
    </row>
    <row r="306" spans="1:2" hidden="1" x14ac:dyDescent="0.25">
      <c r="A306" s="1"/>
      <c r="B306" s="1"/>
    </row>
    <row r="307" spans="1:2" hidden="1" x14ac:dyDescent="0.25">
      <c r="A307" s="1"/>
      <c r="B307" s="1"/>
    </row>
    <row r="308" spans="1:2" hidden="1" x14ac:dyDescent="0.25">
      <c r="A308" s="1"/>
      <c r="B308" s="1"/>
    </row>
    <row r="309" spans="1:2" hidden="1" x14ac:dyDescent="0.25">
      <c r="A309" s="1"/>
      <c r="B309" s="1"/>
    </row>
    <row r="310" spans="1:2" hidden="1" x14ac:dyDescent="0.25">
      <c r="A310" s="1"/>
      <c r="B310" s="1"/>
    </row>
    <row r="311" spans="1:2" hidden="1" x14ac:dyDescent="0.25">
      <c r="A311" s="1"/>
      <c r="B311" s="1"/>
    </row>
    <row r="312" spans="1:2" hidden="1" x14ac:dyDescent="0.25">
      <c r="A312" s="1"/>
      <c r="B312" s="1"/>
    </row>
    <row r="313" spans="1:2" hidden="1" x14ac:dyDescent="0.25">
      <c r="A313" s="1"/>
      <c r="B313" s="1"/>
    </row>
    <row r="314" spans="1:2" hidden="1" x14ac:dyDescent="0.25">
      <c r="A314" s="1">
        <v>1</v>
      </c>
      <c r="B314" s="1" t="s">
        <v>124</v>
      </c>
    </row>
    <row r="315" spans="1:2" hidden="1" x14ac:dyDescent="0.25">
      <c r="A315" s="1">
        <v>2</v>
      </c>
      <c r="B315" s="1" t="s">
        <v>125</v>
      </c>
    </row>
    <row r="316" spans="1:2" hidden="1" x14ac:dyDescent="0.25">
      <c r="A316" s="1">
        <v>3</v>
      </c>
      <c r="B316" s="1" t="s">
        <v>126</v>
      </c>
    </row>
    <row r="317" spans="1:2" hidden="1" x14ac:dyDescent="0.25">
      <c r="A317" s="1">
        <v>4</v>
      </c>
      <c r="B317" s="1" t="s">
        <v>127</v>
      </c>
    </row>
    <row r="318" spans="1:2" hidden="1" x14ac:dyDescent="0.25">
      <c r="A318" s="1"/>
      <c r="B318" s="1"/>
    </row>
    <row r="319" spans="1:2" hidden="1" x14ac:dyDescent="0.25">
      <c r="A319" s="1"/>
      <c r="B319" s="1"/>
    </row>
    <row r="320" spans="1:2" hidden="1" x14ac:dyDescent="0.25">
      <c r="A320" s="1"/>
      <c r="B320" s="1" t="s">
        <v>128</v>
      </c>
    </row>
    <row r="321" spans="1:2" hidden="1" x14ac:dyDescent="0.25">
      <c r="A321" s="1">
        <v>1</v>
      </c>
      <c r="B321" s="1" t="s">
        <v>129</v>
      </c>
    </row>
    <row r="322" spans="1:2" hidden="1" x14ac:dyDescent="0.25">
      <c r="A322" s="1">
        <v>2</v>
      </c>
      <c r="B322" s="1" t="s">
        <v>130</v>
      </c>
    </row>
    <row r="323" spans="1:2" hidden="1" x14ac:dyDescent="0.25">
      <c r="A323" s="1">
        <v>3</v>
      </c>
      <c r="B323" s="1" t="s">
        <v>131</v>
      </c>
    </row>
    <row r="324" spans="1:2" hidden="1" x14ac:dyDescent="0.25">
      <c r="A324" s="1">
        <v>4</v>
      </c>
      <c r="B324" s="1" t="s">
        <v>132</v>
      </c>
    </row>
    <row r="325" spans="1:2" hidden="1" x14ac:dyDescent="0.25">
      <c r="A325" s="1"/>
      <c r="B325" s="1"/>
    </row>
    <row r="326" spans="1:2" hidden="1" x14ac:dyDescent="0.25">
      <c r="A326" s="1"/>
      <c r="B326" s="1"/>
    </row>
    <row r="327" spans="1:2" hidden="1" x14ac:dyDescent="0.25">
      <c r="A327" s="1"/>
      <c r="B327" s="1" t="s">
        <v>133</v>
      </c>
    </row>
    <row r="328" spans="1:2" hidden="1" x14ac:dyDescent="0.25">
      <c r="A328" s="1">
        <v>1.1000000000000001</v>
      </c>
      <c r="B328" s="1" t="s">
        <v>134</v>
      </c>
    </row>
    <row r="329" spans="1:2" hidden="1" x14ac:dyDescent="0.25">
      <c r="A329" s="1">
        <v>1.2</v>
      </c>
      <c r="B329" s="1" t="s">
        <v>135</v>
      </c>
    </row>
    <row r="330" spans="1:2" hidden="1" x14ac:dyDescent="0.25">
      <c r="A330" s="1">
        <v>1.3</v>
      </c>
      <c r="B330" s="1" t="s">
        <v>136</v>
      </c>
    </row>
    <row r="331" spans="1:2" hidden="1" x14ac:dyDescent="0.25">
      <c r="A331" s="1">
        <v>1.4</v>
      </c>
      <c r="B331" s="1" t="s">
        <v>137</v>
      </c>
    </row>
    <row r="332" spans="1:2" hidden="1" x14ac:dyDescent="0.25">
      <c r="A332" s="1">
        <v>1.5</v>
      </c>
      <c r="B332" s="1" t="s">
        <v>138</v>
      </c>
    </row>
    <row r="333" spans="1:2" hidden="1" x14ac:dyDescent="0.25">
      <c r="A333" s="1">
        <v>1.6</v>
      </c>
      <c r="B333" s="1" t="s">
        <v>139</v>
      </c>
    </row>
    <row r="334" spans="1:2" hidden="1" x14ac:dyDescent="0.25">
      <c r="A334" s="1">
        <v>1.7</v>
      </c>
      <c r="B334" s="1" t="s">
        <v>140</v>
      </c>
    </row>
    <row r="335" spans="1:2" hidden="1" x14ac:dyDescent="0.25">
      <c r="A335" s="1">
        <v>1.8</v>
      </c>
      <c r="B335" s="1" t="s">
        <v>141</v>
      </c>
    </row>
    <row r="336" spans="1:2" hidden="1" x14ac:dyDescent="0.25">
      <c r="A336" s="1">
        <v>2.1</v>
      </c>
      <c r="B336" s="1" t="s">
        <v>142</v>
      </c>
    </row>
    <row r="337" spans="1:2" hidden="1" x14ac:dyDescent="0.25">
      <c r="A337" s="1">
        <v>2.2000000000000002</v>
      </c>
      <c r="B337" s="1" t="s">
        <v>143</v>
      </c>
    </row>
    <row r="338" spans="1:2" hidden="1" x14ac:dyDescent="0.25">
      <c r="A338" s="1">
        <v>2.2999999999999998</v>
      </c>
      <c r="B338" s="1" t="s">
        <v>144</v>
      </c>
    </row>
    <row r="339" spans="1:2" hidden="1" x14ac:dyDescent="0.25">
      <c r="A339" s="1">
        <v>2.4</v>
      </c>
      <c r="B339" s="1" t="s">
        <v>145</v>
      </c>
    </row>
    <row r="340" spans="1:2" hidden="1" x14ac:dyDescent="0.25">
      <c r="A340" s="1">
        <v>2.5</v>
      </c>
      <c r="B340" s="1" t="s">
        <v>146</v>
      </c>
    </row>
    <row r="341" spans="1:2" hidden="1" x14ac:dyDescent="0.25">
      <c r="A341" s="1">
        <v>2.6</v>
      </c>
      <c r="B341" s="1" t="s">
        <v>147</v>
      </c>
    </row>
    <row r="342" spans="1:2" hidden="1" x14ac:dyDescent="0.25">
      <c r="A342" s="1">
        <v>2.7</v>
      </c>
      <c r="B342" s="1" t="s">
        <v>148</v>
      </c>
    </row>
    <row r="343" spans="1:2" hidden="1" x14ac:dyDescent="0.25">
      <c r="A343" s="1">
        <v>3.1</v>
      </c>
      <c r="B343" s="1" t="s">
        <v>149</v>
      </c>
    </row>
    <row r="344" spans="1:2" hidden="1" x14ac:dyDescent="0.25">
      <c r="A344" s="1">
        <v>3.2</v>
      </c>
      <c r="B344" s="1" t="s">
        <v>150</v>
      </c>
    </row>
    <row r="345" spans="1:2" hidden="1" x14ac:dyDescent="0.25">
      <c r="A345" s="1">
        <v>3.3</v>
      </c>
      <c r="B345" s="1" t="s">
        <v>151</v>
      </c>
    </row>
    <row r="346" spans="1:2" hidden="1" x14ac:dyDescent="0.25">
      <c r="A346" s="1">
        <v>3.4</v>
      </c>
      <c r="B346" s="1" t="s">
        <v>152</v>
      </c>
    </row>
    <row r="347" spans="1:2" hidden="1" x14ac:dyDescent="0.25">
      <c r="A347" s="1">
        <v>3.5</v>
      </c>
      <c r="B347" s="1" t="s">
        <v>153</v>
      </c>
    </row>
    <row r="348" spans="1:2" hidden="1" x14ac:dyDescent="0.25">
      <c r="A348" s="1">
        <v>3.6</v>
      </c>
      <c r="B348" s="1" t="s">
        <v>154</v>
      </c>
    </row>
    <row r="349" spans="1:2" hidden="1" x14ac:dyDescent="0.25">
      <c r="A349" s="1">
        <v>3.7</v>
      </c>
      <c r="B349" s="1" t="s">
        <v>155</v>
      </c>
    </row>
    <row r="350" spans="1:2" hidden="1" x14ac:dyDescent="0.25">
      <c r="A350" s="1">
        <v>3.8</v>
      </c>
      <c r="B350" s="1" t="s">
        <v>156</v>
      </c>
    </row>
    <row r="351" spans="1:2" hidden="1" x14ac:dyDescent="0.25">
      <c r="A351" s="1">
        <v>3.9</v>
      </c>
      <c r="B351" s="1" t="s">
        <v>157</v>
      </c>
    </row>
    <row r="352" spans="1:2" hidden="1" x14ac:dyDescent="0.25">
      <c r="A352" s="1">
        <v>4.0999999999999996</v>
      </c>
      <c r="B352" s="1" t="s">
        <v>158</v>
      </c>
    </row>
    <row r="353" spans="1:2" hidden="1" x14ac:dyDescent="0.25">
      <c r="A353" s="1">
        <v>4.2</v>
      </c>
      <c r="B353" s="1" t="s">
        <v>159</v>
      </c>
    </row>
    <row r="354" spans="1:2" hidden="1" x14ac:dyDescent="0.25">
      <c r="A354" s="1">
        <v>4.3</v>
      </c>
      <c r="B354" s="1" t="s">
        <v>160</v>
      </c>
    </row>
    <row r="355" spans="1:2" hidden="1" x14ac:dyDescent="0.25">
      <c r="A355" s="1">
        <v>4.4000000000000004</v>
      </c>
      <c r="B355" s="1" t="s">
        <v>161</v>
      </c>
    </row>
    <row r="356" spans="1:2" hidden="1" x14ac:dyDescent="0.25">
      <c r="A356" s="1"/>
      <c r="B356" s="1"/>
    </row>
    <row r="357" spans="1:2" hidden="1" x14ac:dyDescent="0.25">
      <c r="A357" s="1"/>
      <c r="B357" s="1"/>
    </row>
    <row r="358" spans="1:2" hidden="1" x14ac:dyDescent="0.25">
      <c r="A358" s="1"/>
      <c r="B358" s="1"/>
    </row>
    <row r="359" spans="1:2" hidden="1" x14ac:dyDescent="0.25">
      <c r="A359" s="1"/>
      <c r="B359" s="1" t="s">
        <v>162</v>
      </c>
    </row>
    <row r="360" spans="1:2" hidden="1" x14ac:dyDescent="0.25">
      <c r="A360" s="1" t="s">
        <v>163</v>
      </c>
      <c r="B360" s="1" t="s">
        <v>134</v>
      </c>
    </row>
    <row r="361" spans="1:2" hidden="1" x14ac:dyDescent="0.25">
      <c r="A361" s="1" t="s">
        <v>164</v>
      </c>
      <c r="B361" s="1" t="s">
        <v>165</v>
      </c>
    </row>
    <row r="362" spans="1:2" hidden="1" x14ac:dyDescent="0.25">
      <c r="A362" s="1" t="s">
        <v>166</v>
      </c>
      <c r="B362" s="1" t="s">
        <v>167</v>
      </c>
    </row>
    <row r="363" spans="1:2" hidden="1" x14ac:dyDescent="0.25">
      <c r="A363" s="1" t="s">
        <v>168</v>
      </c>
      <c r="B363" s="1" t="s">
        <v>169</v>
      </c>
    </row>
    <row r="364" spans="1:2" hidden="1" x14ac:dyDescent="0.25">
      <c r="A364" s="1" t="s">
        <v>170</v>
      </c>
      <c r="B364" s="1" t="s">
        <v>171</v>
      </c>
    </row>
    <row r="365" spans="1:2" hidden="1" x14ac:dyDescent="0.25">
      <c r="A365" s="1" t="s">
        <v>172</v>
      </c>
      <c r="B365" s="1" t="s">
        <v>173</v>
      </c>
    </row>
    <row r="366" spans="1:2" hidden="1" x14ac:dyDescent="0.25">
      <c r="A366" s="1" t="s">
        <v>174</v>
      </c>
      <c r="B366" s="1" t="s">
        <v>175</v>
      </c>
    </row>
    <row r="367" spans="1:2" hidden="1" x14ac:dyDescent="0.25">
      <c r="A367" s="1" t="s">
        <v>176</v>
      </c>
      <c r="B367" s="1" t="s">
        <v>177</v>
      </c>
    </row>
    <row r="368" spans="1:2" hidden="1" x14ac:dyDescent="0.25">
      <c r="A368" s="1" t="s">
        <v>178</v>
      </c>
      <c r="B368" s="1" t="s">
        <v>179</v>
      </c>
    </row>
    <row r="369" spans="1:2" hidden="1" x14ac:dyDescent="0.25">
      <c r="A369" s="1" t="s">
        <v>180</v>
      </c>
      <c r="B369" s="1" t="s">
        <v>181</v>
      </c>
    </row>
    <row r="370" spans="1:2" hidden="1" x14ac:dyDescent="0.25">
      <c r="A370" s="1" t="s">
        <v>182</v>
      </c>
      <c r="B370" s="1" t="s">
        <v>183</v>
      </c>
    </row>
    <row r="371" spans="1:2" hidden="1" x14ac:dyDescent="0.25">
      <c r="A371" s="1" t="s">
        <v>184</v>
      </c>
      <c r="B371" s="1" t="s">
        <v>185</v>
      </c>
    </row>
    <row r="372" spans="1:2" hidden="1" x14ac:dyDescent="0.25">
      <c r="A372" s="1" t="s">
        <v>186</v>
      </c>
      <c r="B372" s="1" t="s">
        <v>187</v>
      </c>
    </row>
    <row r="373" spans="1:2" hidden="1" x14ac:dyDescent="0.25">
      <c r="A373" s="1" t="s">
        <v>188</v>
      </c>
      <c r="B373" s="1" t="s">
        <v>189</v>
      </c>
    </row>
    <row r="374" spans="1:2" hidden="1" x14ac:dyDescent="0.25">
      <c r="A374" s="1" t="s">
        <v>190</v>
      </c>
      <c r="B374" s="1" t="s">
        <v>191</v>
      </c>
    </row>
    <row r="375" spans="1:2" hidden="1" x14ac:dyDescent="0.25">
      <c r="A375" s="1" t="s">
        <v>192</v>
      </c>
      <c r="B375" s="1" t="s">
        <v>137</v>
      </c>
    </row>
    <row r="376" spans="1:2" hidden="1" x14ac:dyDescent="0.25">
      <c r="A376" s="1" t="s">
        <v>193</v>
      </c>
      <c r="B376" s="1" t="s">
        <v>194</v>
      </c>
    </row>
    <row r="377" spans="1:2" hidden="1" x14ac:dyDescent="0.25">
      <c r="A377" s="1" t="s">
        <v>195</v>
      </c>
      <c r="B377" s="1" t="s">
        <v>196</v>
      </c>
    </row>
    <row r="378" spans="1:2" hidden="1" x14ac:dyDescent="0.25">
      <c r="A378" s="1" t="s">
        <v>197</v>
      </c>
      <c r="B378" s="1" t="s">
        <v>198</v>
      </c>
    </row>
    <row r="379" spans="1:2" hidden="1" x14ac:dyDescent="0.25">
      <c r="A379" s="1" t="s">
        <v>199</v>
      </c>
      <c r="B379" s="1" t="s">
        <v>200</v>
      </c>
    </row>
    <row r="380" spans="1:2" hidden="1" x14ac:dyDescent="0.25">
      <c r="A380" s="1" t="s">
        <v>201</v>
      </c>
      <c r="B380" s="1" t="s">
        <v>202</v>
      </c>
    </row>
    <row r="381" spans="1:2" hidden="1" x14ac:dyDescent="0.25">
      <c r="A381" s="1" t="s">
        <v>203</v>
      </c>
      <c r="B381" s="1" t="s">
        <v>204</v>
      </c>
    </row>
    <row r="382" spans="1:2" hidden="1" x14ac:dyDescent="0.25">
      <c r="A382" s="1" t="s">
        <v>205</v>
      </c>
      <c r="B382" s="1" t="s">
        <v>206</v>
      </c>
    </row>
    <row r="383" spans="1:2" hidden="1" x14ac:dyDescent="0.25">
      <c r="A383" s="1" t="s">
        <v>207</v>
      </c>
      <c r="B383" s="1" t="s">
        <v>208</v>
      </c>
    </row>
    <row r="384" spans="1:2" hidden="1" x14ac:dyDescent="0.25">
      <c r="A384" s="1" t="s">
        <v>209</v>
      </c>
      <c r="B384" s="1" t="s">
        <v>210</v>
      </c>
    </row>
    <row r="385" spans="1:2" hidden="1" x14ac:dyDescent="0.25">
      <c r="A385" s="1" t="s">
        <v>211</v>
      </c>
      <c r="B385" s="1" t="s">
        <v>212</v>
      </c>
    </row>
    <row r="386" spans="1:2" hidden="1" x14ac:dyDescent="0.25">
      <c r="A386" s="1" t="s">
        <v>213</v>
      </c>
      <c r="B386" s="1" t="s">
        <v>214</v>
      </c>
    </row>
    <row r="387" spans="1:2" hidden="1" x14ac:dyDescent="0.25">
      <c r="A387" s="1" t="s">
        <v>215</v>
      </c>
      <c r="B387" s="1" t="s">
        <v>216</v>
      </c>
    </row>
    <row r="388" spans="1:2" hidden="1" x14ac:dyDescent="0.25">
      <c r="A388" s="1" t="s">
        <v>217</v>
      </c>
      <c r="B388" s="1" t="s">
        <v>218</v>
      </c>
    </row>
    <row r="389" spans="1:2" hidden="1" x14ac:dyDescent="0.25">
      <c r="A389" s="1" t="s">
        <v>219</v>
      </c>
      <c r="B389" s="1" t="s">
        <v>191</v>
      </c>
    </row>
    <row r="390" spans="1:2" hidden="1" x14ac:dyDescent="0.25">
      <c r="A390" s="1" t="s">
        <v>220</v>
      </c>
      <c r="B390" s="1" t="s">
        <v>221</v>
      </c>
    </row>
    <row r="391" spans="1:2" hidden="1" x14ac:dyDescent="0.25">
      <c r="A391" s="1" t="s">
        <v>222</v>
      </c>
      <c r="B391" s="1" t="s">
        <v>223</v>
      </c>
    </row>
    <row r="392" spans="1:2" hidden="1" x14ac:dyDescent="0.25">
      <c r="A392" s="1" t="s">
        <v>224</v>
      </c>
      <c r="B392" s="1" t="s">
        <v>225</v>
      </c>
    </row>
    <row r="393" spans="1:2" hidden="1" x14ac:dyDescent="0.25">
      <c r="A393" s="1" t="s">
        <v>226</v>
      </c>
      <c r="B393" s="1" t="s">
        <v>227</v>
      </c>
    </row>
    <row r="394" spans="1:2" hidden="1" x14ac:dyDescent="0.25">
      <c r="A394" s="1" t="s">
        <v>228</v>
      </c>
      <c r="B394" s="1" t="s">
        <v>229</v>
      </c>
    </row>
    <row r="395" spans="1:2" hidden="1" x14ac:dyDescent="0.25">
      <c r="A395" s="1" t="s">
        <v>230</v>
      </c>
      <c r="B395" s="1" t="s">
        <v>231</v>
      </c>
    </row>
    <row r="396" spans="1:2" hidden="1" x14ac:dyDescent="0.25">
      <c r="A396" s="1" t="s">
        <v>232</v>
      </c>
      <c r="B396" s="1" t="s">
        <v>233</v>
      </c>
    </row>
    <row r="397" spans="1:2" hidden="1" x14ac:dyDescent="0.25">
      <c r="A397" s="1" t="s">
        <v>234</v>
      </c>
      <c r="B397" s="1" t="s">
        <v>235</v>
      </c>
    </row>
    <row r="398" spans="1:2" hidden="1" x14ac:dyDescent="0.25">
      <c r="A398" s="1" t="s">
        <v>236</v>
      </c>
      <c r="B398" s="1" t="s">
        <v>237</v>
      </c>
    </row>
    <row r="399" spans="1:2" hidden="1" x14ac:dyDescent="0.25">
      <c r="A399" s="1" t="s">
        <v>238</v>
      </c>
      <c r="B399" s="1" t="s">
        <v>239</v>
      </c>
    </row>
    <row r="400" spans="1:2" hidden="1" x14ac:dyDescent="0.25">
      <c r="A400" s="1" t="s">
        <v>240</v>
      </c>
      <c r="B400" s="1" t="s">
        <v>241</v>
      </c>
    </row>
    <row r="401" spans="1:2" hidden="1" x14ac:dyDescent="0.25">
      <c r="A401" s="1" t="s">
        <v>242</v>
      </c>
      <c r="B401" s="1" t="s">
        <v>243</v>
      </c>
    </row>
    <row r="402" spans="1:2" hidden="1" x14ac:dyDescent="0.25">
      <c r="A402" s="1" t="s">
        <v>244</v>
      </c>
      <c r="B402" s="1" t="s">
        <v>245</v>
      </c>
    </row>
    <row r="403" spans="1:2" hidden="1" x14ac:dyDescent="0.25">
      <c r="A403" s="1" t="s">
        <v>246</v>
      </c>
      <c r="B403" s="1" t="s">
        <v>247</v>
      </c>
    </row>
    <row r="404" spans="1:2" hidden="1" x14ac:dyDescent="0.25">
      <c r="A404" s="1" t="s">
        <v>248</v>
      </c>
      <c r="B404" s="1" t="s">
        <v>249</v>
      </c>
    </row>
    <row r="405" spans="1:2" hidden="1" x14ac:dyDescent="0.25">
      <c r="A405" s="1" t="s">
        <v>250</v>
      </c>
      <c r="B405" s="1" t="s">
        <v>251</v>
      </c>
    </row>
    <row r="406" spans="1:2" hidden="1" x14ac:dyDescent="0.25">
      <c r="A406" s="1" t="s">
        <v>252</v>
      </c>
      <c r="B406" s="1" t="s">
        <v>253</v>
      </c>
    </row>
    <row r="407" spans="1:2" hidden="1" x14ac:dyDescent="0.25">
      <c r="A407" s="1" t="s">
        <v>254</v>
      </c>
      <c r="B407" s="1" t="s">
        <v>255</v>
      </c>
    </row>
    <row r="408" spans="1:2" hidden="1" x14ac:dyDescent="0.25">
      <c r="A408" s="1" t="s">
        <v>256</v>
      </c>
      <c r="B408" s="1" t="s">
        <v>257</v>
      </c>
    </row>
    <row r="409" spans="1:2" hidden="1" x14ac:dyDescent="0.25">
      <c r="A409" s="1" t="s">
        <v>258</v>
      </c>
      <c r="B409" s="1" t="s">
        <v>259</v>
      </c>
    </row>
    <row r="410" spans="1:2" hidden="1" x14ac:dyDescent="0.25">
      <c r="A410" s="1" t="s">
        <v>260</v>
      </c>
      <c r="B410" s="1" t="s">
        <v>261</v>
      </c>
    </row>
    <row r="411" spans="1:2" hidden="1" x14ac:dyDescent="0.25">
      <c r="A411" s="1" t="s">
        <v>262</v>
      </c>
      <c r="B411" s="1" t="s">
        <v>263</v>
      </c>
    </row>
    <row r="412" spans="1:2" hidden="1" x14ac:dyDescent="0.25">
      <c r="A412" s="1" t="s">
        <v>264</v>
      </c>
      <c r="B412" s="1" t="s">
        <v>265</v>
      </c>
    </row>
    <row r="413" spans="1:2" hidden="1" x14ac:dyDescent="0.25">
      <c r="A413" s="1" t="s">
        <v>266</v>
      </c>
      <c r="B413" s="1" t="s">
        <v>267</v>
      </c>
    </row>
    <row r="414" spans="1:2" hidden="1" x14ac:dyDescent="0.25">
      <c r="A414" s="1" t="s">
        <v>268</v>
      </c>
      <c r="B414" s="1" t="s">
        <v>269</v>
      </c>
    </row>
    <row r="415" spans="1:2" hidden="1" x14ac:dyDescent="0.25">
      <c r="A415" s="1" t="s">
        <v>270</v>
      </c>
      <c r="B415" s="1" t="s">
        <v>271</v>
      </c>
    </row>
    <row r="416" spans="1:2" hidden="1" x14ac:dyDescent="0.25">
      <c r="A416" s="1" t="s">
        <v>272</v>
      </c>
      <c r="B416" s="1" t="s">
        <v>273</v>
      </c>
    </row>
    <row r="417" spans="1:2" hidden="1" x14ac:dyDescent="0.25">
      <c r="A417" s="1" t="s">
        <v>274</v>
      </c>
      <c r="B417" s="1" t="s">
        <v>275</v>
      </c>
    </row>
    <row r="418" spans="1:2" hidden="1" x14ac:dyDescent="0.25">
      <c r="A418" s="1" t="s">
        <v>276</v>
      </c>
      <c r="B418" s="1" t="s">
        <v>277</v>
      </c>
    </row>
    <row r="419" spans="1:2" hidden="1" x14ac:dyDescent="0.25">
      <c r="A419" s="1" t="s">
        <v>278</v>
      </c>
      <c r="B419" s="1" t="s">
        <v>279</v>
      </c>
    </row>
    <row r="420" spans="1:2" hidden="1" x14ac:dyDescent="0.25">
      <c r="A420" s="1" t="s">
        <v>280</v>
      </c>
      <c r="B420" s="1" t="s">
        <v>281</v>
      </c>
    </row>
    <row r="421" spans="1:2" hidden="1" x14ac:dyDescent="0.25">
      <c r="A421" s="1" t="s">
        <v>282</v>
      </c>
      <c r="B421" s="1" t="s">
        <v>283</v>
      </c>
    </row>
    <row r="422" spans="1:2" hidden="1" x14ac:dyDescent="0.25">
      <c r="A422" s="1" t="s">
        <v>284</v>
      </c>
      <c r="B422" s="1" t="s">
        <v>285</v>
      </c>
    </row>
    <row r="423" spans="1:2" hidden="1" x14ac:dyDescent="0.25">
      <c r="A423" s="1" t="s">
        <v>286</v>
      </c>
      <c r="B423" s="1" t="s">
        <v>287</v>
      </c>
    </row>
    <row r="424" spans="1:2" hidden="1" x14ac:dyDescent="0.25">
      <c r="A424" s="1" t="s">
        <v>288</v>
      </c>
      <c r="B424" s="1" t="s">
        <v>289</v>
      </c>
    </row>
    <row r="425" spans="1:2" hidden="1" x14ac:dyDescent="0.25">
      <c r="A425" s="1" t="s">
        <v>290</v>
      </c>
      <c r="B425" s="1" t="s">
        <v>291</v>
      </c>
    </row>
    <row r="426" spans="1:2" hidden="1" x14ac:dyDescent="0.25">
      <c r="A426" s="1" t="s">
        <v>292</v>
      </c>
      <c r="B426" s="1" t="s">
        <v>293</v>
      </c>
    </row>
    <row r="427" spans="1:2" hidden="1" x14ac:dyDescent="0.25">
      <c r="A427" s="1" t="s">
        <v>294</v>
      </c>
      <c r="B427" s="1" t="s">
        <v>295</v>
      </c>
    </row>
    <row r="428" spans="1:2" hidden="1" x14ac:dyDescent="0.25">
      <c r="A428" s="1" t="s">
        <v>296</v>
      </c>
      <c r="B428" s="1" t="s">
        <v>297</v>
      </c>
    </row>
    <row r="429" spans="1:2" hidden="1" x14ac:dyDescent="0.25">
      <c r="A429" s="1" t="s">
        <v>298</v>
      </c>
      <c r="B429" s="1" t="s">
        <v>299</v>
      </c>
    </row>
    <row r="430" spans="1:2" hidden="1" x14ac:dyDescent="0.25">
      <c r="A430" s="1" t="s">
        <v>300</v>
      </c>
      <c r="B430" s="1" t="s">
        <v>301</v>
      </c>
    </row>
    <row r="431" spans="1:2" hidden="1" x14ac:dyDescent="0.25">
      <c r="A431" s="1" t="s">
        <v>302</v>
      </c>
      <c r="B431" s="1" t="s">
        <v>303</v>
      </c>
    </row>
    <row r="432" spans="1:2" hidden="1" x14ac:dyDescent="0.25">
      <c r="A432" s="1" t="s">
        <v>304</v>
      </c>
      <c r="B432" s="1" t="s">
        <v>305</v>
      </c>
    </row>
    <row r="433" spans="1:2" hidden="1" x14ac:dyDescent="0.25">
      <c r="A433" s="1" t="s">
        <v>306</v>
      </c>
      <c r="B433" s="1" t="s">
        <v>307</v>
      </c>
    </row>
    <row r="434" spans="1:2" hidden="1" x14ac:dyDescent="0.25">
      <c r="A434" s="1" t="s">
        <v>308</v>
      </c>
      <c r="B434" s="1" t="s">
        <v>309</v>
      </c>
    </row>
    <row r="435" spans="1:2" hidden="1" x14ac:dyDescent="0.25">
      <c r="A435" s="1" t="s">
        <v>310</v>
      </c>
      <c r="B435" s="1" t="s">
        <v>311</v>
      </c>
    </row>
    <row r="436" spans="1:2" hidden="1" x14ac:dyDescent="0.25">
      <c r="A436" s="1" t="s">
        <v>312</v>
      </c>
      <c r="B436" s="1" t="s">
        <v>313</v>
      </c>
    </row>
    <row r="437" spans="1:2" hidden="1" x14ac:dyDescent="0.25">
      <c r="A437" s="1" t="s">
        <v>314</v>
      </c>
      <c r="B437" s="1" t="s">
        <v>315</v>
      </c>
    </row>
    <row r="438" spans="1:2" hidden="1" x14ac:dyDescent="0.25">
      <c r="A438" s="1" t="s">
        <v>316</v>
      </c>
      <c r="B438" s="1" t="s">
        <v>317</v>
      </c>
    </row>
    <row r="439" spans="1:2" hidden="1" x14ac:dyDescent="0.25">
      <c r="A439" s="1" t="s">
        <v>318</v>
      </c>
      <c r="B439" s="1" t="s">
        <v>319</v>
      </c>
    </row>
    <row r="440" spans="1:2" hidden="1" x14ac:dyDescent="0.25">
      <c r="A440" s="1" t="s">
        <v>320</v>
      </c>
      <c r="B440" s="1" t="s">
        <v>321</v>
      </c>
    </row>
    <row r="441" spans="1:2" hidden="1" x14ac:dyDescent="0.25">
      <c r="A441" s="1" t="s">
        <v>322</v>
      </c>
      <c r="B441" s="1" t="s">
        <v>323</v>
      </c>
    </row>
    <row r="442" spans="1:2" hidden="1" x14ac:dyDescent="0.25">
      <c r="A442" s="1" t="s">
        <v>324</v>
      </c>
      <c r="B442" s="1" t="s">
        <v>325</v>
      </c>
    </row>
    <row r="443" spans="1:2" hidden="1" x14ac:dyDescent="0.25">
      <c r="A443" s="1" t="s">
        <v>326</v>
      </c>
      <c r="B443" s="1" t="s">
        <v>327</v>
      </c>
    </row>
    <row r="444" spans="1:2" hidden="1" x14ac:dyDescent="0.25">
      <c r="A444" s="1" t="s">
        <v>328</v>
      </c>
      <c r="B444" s="1" t="s">
        <v>329</v>
      </c>
    </row>
    <row r="445" spans="1:2" hidden="1" x14ac:dyDescent="0.25">
      <c r="A445" s="1" t="s">
        <v>330</v>
      </c>
      <c r="B445" s="1" t="s">
        <v>331</v>
      </c>
    </row>
    <row r="446" spans="1:2" hidden="1" x14ac:dyDescent="0.25">
      <c r="A446" s="1" t="s">
        <v>332</v>
      </c>
      <c r="B446" s="1" t="s">
        <v>333</v>
      </c>
    </row>
    <row r="447" spans="1:2" hidden="1" x14ac:dyDescent="0.25">
      <c r="A447" s="1" t="s">
        <v>334</v>
      </c>
      <c r="B447" s="1" t="s">
        <v>335</v>
      </c>
    </row>
    <row r="448" spans="1:2" hidden="1" x14ac:dyDescent="0.25">
      <c r="A448" s="1" t="s">
        <v>336</v>
      </c>
      <c r="B448" s="1" t="s">
        <v>337</v>
      </c>
    </row>
    <row r="449" spans="1:2" hidden="1" x14ac:dyDescent="0.25">
      <c r="A449" s="1" t="s">
        <v>338</v>
      </c>
      <c r="B449" s="1" t="s">
        <v>339</v>
      </c>
    </row>
    <row r="450" spans="1:2" hidden="1" x14ac:dyDescent="0.25">
      <c r="A450" s="1" t="s">
        <v>340</v>
      </c>
      <c r="B450" s="1" t="s">
        <v>341</v>
      </c>
    </row>
    <row r="451" spans="1:2" hidden="1" x14ac:dyDescent="0.25">
      <c r="A451" s="1" t="s">
        <v>342</v>
      </c>
      <c r="B451" s="1" t="s">
        <v>343</v>
      </c>
    </row>
    <row r="452" spans="1:2" hidden="1" x14ac:dyDescent="0.25">
      <c r="A452" s="1" t="s">
        <v>344</v>
      </c>
      <c r="B452" s="1" t="s">
        <v>345</v>
      </c>
    </row>
    <row r="453" spans="1:2" hidden="1" x14ac:dyDescent="0.25">
      <c r="A453" s="1" t="s">
        <v>346</v>
      </c>
      <c r="B453" s="1" t="s">
        <v>347</v>
      </c>
    </row>
    <row r="454" spans="1:2" hidden="1" x14ac:dyDescent="0.25">
      <c r="A454" s="1" t="s">
        <v>348</v>
      </c>
      <c r="B454" s="1" t="s">
        <v>349</v>
      </c>
    </row>
    <row r="455" spans="1:2" hidden="1" x14ac:dyDescent="0.25">
      <c r="A455" s="1" t="s">
        <v>350</v>
      </c>
      <c r="B455" s="1" t="s">
        <v>351</v>
      </c>
    </row>
    <row r="456" spans="1:2" hidden="1" x14ac:dyDescent="0.25">
      <c r="A456" s="1" t="s">
        <v>352</v>
      </c>
      <c r="B456" s="1" t="s">
        <v>353</v>
      </c>
    </row>
    <row r="457" spans="1:2" hidden="1" x14ac:dyDescent="0.25">
      <c r="A457" s="1" t="s">
        <v>354</v>
      </c>
      <c r="B457" s="1" t="s">
        <v>355</v>
      </c>
    </row>
    <row r="458" spans="1:2" hidden="1" x14ac:dyDescent="0.25">
      <c r="A458" s="1" t="s">
        <v>356</v>
      </c>
      <c r="B458" s="1" t="s">
        <v>357</v>
      </c>
    </row>
    <row r="459" spans="1:2" hidden="1" x14ac:dyDescent="0.25">
      <c r="A459" s="1" t="s">
        <v>358</v>
      </c>
      <c r="B459" s="1" t="s">
        <v>359</v>
      </c>
    </row>
    <row r="460" spans="1:2" hidden="1" x14ac:dyDescent="0.25">
      <c r="A460" s="1" t="s">
        <v>360</v>
      </c>
      <c r="B460" s="1" t="s">
        <v>361</v>
      </c>
    </row>
    <row r="461" spans="1:2" hidden="1" x14ac:dyDescent="0.25">
      <c r="A461" s="1" t="s">
        <v>362</v>
      </c>
      <c r="B461" s="1" t="s">
        <v>363</v>
      </c>
    </row>
    <row r="462" spans="1:2" hidden="1" x14ac:dyDescent="0.25">
      <c r="A462" s="1" t="s">
        <v>364</v>
      </c>
      <c r="B462" s="1" t="s">
        <v>365</v>
      </c>
    </row>
    <row r="463" spans="1:2" hidden="1" x14ac:dyDescent="0.25">
      <c r="A463" s="1" t="s">
        <v>366</v>
      </c>
      <c r="B463" s="1" t="s">
        <v>367</v>
      </c>
    </row>
    <row r="464" spans="1:2" hidden="1" x14ac:dyDescent="0.25">
      <c r="A464" s="1" t="s">
        <v>368</v>
      </c>
      <c r="B464" s="1" t="s">
        <v>369</v>
      </c>
    </row>
    <row r="465" spans="1:5" hidden="1" x14ac:dyDescent="0.25">
      <c r="A465" s="1" t="s">
        <v>370</v>
      </c>
      <c r="B465" s="1" t="s">
        <v>371</v>
      </c>
      <c r="C465" s="1"/>
      <c r="D465" s="1"/>
      <c r="E465" s="1"/>
    </row>
    <row r="466" spans="1:5" hidden="1" x14ac:dyDescent="0.25">
      <c r="A466" s="1" t="s">
        <v>372</v>
      </c>
      <c r="B466" s="1" t="s">
        <v>373</v>
      </c>
      <c r="C466" s="1"/>
      <c r="D466" s="1"/>
      <c r="E466" s="1"/>
    </row>
    <row r="467" spans="1:5" hidden="1" x14ac:dyDescent="0.25">
      <c r="A467" s="1" t="s">
        <v>374</v>
      </c>
      <c r="B467" s="1" t="s">
        <v>375</v>
      </c>
      <c r="C467" s="1"/>
      <c r="D467" s="1"/>
      <c r="E467" s="1"/>
    </row>
    <row r="468" spans="1:5" hidden="1" x14ac:dyDescent="0.25">
      <c r="A468" s="1" t="s">
        <v>376</v>
      </c>
      <c r="B468" s="1" t="s">
        <v>377</v>
      </c>
      <c r="C468" s="1"/>
      <c r="D468" s="1"/>
      <c r="E468" s="1"/>
    </row>
    <row r="469" spans="1:5" hidden="1" x14ac:dyDescent="0.25">
      <c r="A469" s="1" t="s">
        <v>378</v>
      </c>
      <c r="B469" s="1" t="s">
        <v>379</v>
      </c>
      <c r="C469" s="1"/>
      <c r="D469" s="1"/>
      <c r="E469" s="1"/>
    </row>
    <row r="470" spans="1:5" hidden="1" x14ac:dyDescent="0.25">
      <c r="A470" s="1" t="s">
        <v>380</v>
      </c>
      <c r="B470" s="1" t="s">
        <v>381</v>
      </c>
      <c r="C470" s="1"/>
      <c r="D470" s="1"/>
      <c r="E470" s="1"/>
    </row>
    <row r="471" spans="1:5" hidden="1" x14ac:dyDescent="0.25">
      <c r="A471" s="1"/>
      <c r="B471" s="1"/>
      <c r="C471" s="1"/>
      <c r="D471" s="1"/>
      <c r="E471" s="1"/>
    </row>
    <row r="472" spans="1:5" hidden="1" x14ac:dyDescent="0.25">
      <c r="A472" s="1"/>
      <c r="B472" s="1"/>
      <c r="C472" s="1"/>
      <c r="D472" s="1"/>
      <c r="E472" s="1"/>
    </row>
    <row r="473" spans="1:5" hidden="1" x14ac:dyDescent="0.25">
      <c r="A473" s="1"/>
      <c r="B473" s="1"/>
      <c r="C473" s="1"/>
      <c r="D473" s="1"/>
      <c r="E473" s="1"/>
    </row>
    <row r="474" spans="1:5" hidden="1" x14ac:dyDescent="0.25">
      <c r="A474" s="1"/>
      <c r="B474" s="1"/>
      <c r="C474" s="1" t="s">
        <v>382</v>
      </c>
      <c r="D474" s="1" t="s">
        <v>383</v>
      </c>
      <c r="E474" s="1" t="s">
        <v>384</v>
      </c>
    </row>
    <row r="475" spans="1:5" hidden="1" x14ac:dyDescent="0.25">
      <c r="A475" s="1"/>
      <c r="B475" s="1"/>
      <c r="C475" s="1" t="s">
        <v>385</v>
      </c>
      <c r="D475" s="1" t="s">
        <v>386</v>
      </c>
      <c r="E475" s="1" t="s">
        <v>387</v>
      </c>
    </row>
    <row r="476" spans="1:5" hidden="1" x14ac:dyDescent="0.25">
      <c r="A476" s="1"/>
      <c r="B476" s="1"/>
      <c r="C476" s="1" t="s">
        <v>388</v>
      </c>
      <c r="D476" s="1"/>
      <c r="E476" s="1" t="s">
        <v>389</v>
      </c>
    </row>
    <row r="477" spans="1:5" hidden="1" x14ac:dyDescent="0.25">
      <c r="A477" s="1"/>
      <c r="B477" s="1"/>
      <c r="C477" s="1"/>
      <c r="D477" s="1"/>
      <c r="E477" s="1" t="s">
        <v>390</v>
      </c>
    </row>
    <row r="478" spans="1:5" hidden="1" x14ac:dyDescent="0.25">
      <c r="A478" s="1"/>
      <c r="B478" s="1"/>
      <c r="C478" s="1"/>
      <c r="D478" s="1"/>
      <c r="E478" s="1"/>
    </row>
    <row r="479" spans="1:5" hidden="1" x14ac:dyDescent="0.25">
      <c r="A479" s="1"/>
      <c r="B479" s="1"/>
      <c r="C479" s="1"/>
      <c r="D479" s="1"/>
      <c r="E479" s="1"/>
    </row>
    <row r="480" spans="1:5" hidden="1" x14ac:dyDescent="0.25">
      <c r="A480" s="1"/>
      <c r="B480" s="1"/>
      <c r="C480" s="1"/>
      <c r="D480" s="1"/>
      <c r="E480" s="1"/>
    </row>
    <row r="481" spans="3:3" hidden="1" x14ac:dyDescent="0.25">
      <c r="C481" s="1"/>
    </row>
    <row r="482" spans="3:3" hidden="1" x14ac:dyDescent="0.25">
      <c r="C482" s="1"/>
    </row>
    <row r="483" spans="3:3" hidden="1" x14ac:dyDescent="0.25">
      <c r="C483" s="1" t="s">
        <v>391</v>
      </c>
    </row>
    <row r="484" spans="3:3" hidden="1" x14ac:dyDescent="0.25">
      <c r="C484" s="1" t="s">
        <v>392</v>
      </c>
    </row>
    <row r="485" spans="3:3" hidden="1" x14ac:dyDescent="0.25">
      <c r="C485" s="1" t="s">
        <v>393</v>
      </c>
    </row>
    <row r="486" spans="3:3" hidden="1" x14ac:dyDescent="0.25">
      <c r="C486" s="1"/>
    </row>
    <row r="487" spans="3:3" hidden="1" x14ac:dyDescent="0.25">
      <c r="C487" s="1"/>
    </row>
    <row r="488" spans="3:3" hidden="1" x14ac:dyDescent="0.25">
      <c r="C488" s="1"/>
    </row>
    <row r="489" spans="3:3" hidden="1" x14ac:dyDescent="0.25">
      <c r="C489" s="1"/>
    </row>
    <row r="490" spans="3:3" hidden="1" x14ac:dyDescent="0.25">
      <c r="C490" s="1"/>
    </row>
    <row r="491" spans="3:3" hidden="1" x14ac:dyDescent="0.25">
      <c r="C491" s="1"/>
    </row>
    <row r="492" spans="3:3" hidden="1" x14ac:dyDescent="0.25">
      <c r="C492" s="1"/>
    </row>
    <row r="493" spans="3:3" hidden="1" x14ac:dyDescent="0.25">
      <c r="C493" s="1"/>
    </row>
    <row r="494" spans="3:3" hidden="1" x14ac:dyDescent="0.25">
      <c r="C494" s="1"/>
    </row>
    <row r="495" spans="3:3" hidden="1" x14ac:dyDescent="0.25">
      <c r="C495" s="1"/>
    </row>
    <row r="496" spans="3:3" hidden="1" x14ac:dyDescent="0.25">
      <c r="C496" s="1"/>
    </row>
    <row r="497" customFormat="1" hidden="1" x14ac:dyDescent="0.25"/>
    <row r="498" customFormat="1" hidden="1" x14ac:dyDescent="0.25"/>
    <row r="499" customFormat="1" hidden="1" x14ac:dyDescent="0.25"/>
    <row r="500" customFormat="1" hidden="1" x14ac:dyDescent="0.25"/>
    <row r="501" customFormat="1" hidden="1" x14ac:dyDescent="0.25"/>
    <row r="502" customFormat="1" hidden="1" x14ac:dyDescent="0.25"/>
    <row r="503" customFormat="1" hidden="1" x14ac:dyDescent="0.25"/>
    <row r="504" customFormat="1" hidden="1" x14ac:dyDescent="0.25"/>
    <row r="505" customFormat="1" hidden="1" x14ac:dyDescent="0.25"/>
    <row r="506" customFormat="1" hidden="1" x14ac:dyDescent="0.25"/>
    <row r="507" customFormat="1" hidden="1" x14ac:dyDescent="0.25"/>
    <row r="508" customFormat="1" hidden="1" x14ac:dyDescent="0.25"/>
    <row r="509" customFormat="1" hidden="1" x14ac:dyDescent="0.25"/>
    <row r="510" customFormat="1" hidden="1" x14ac:dyDescent="0.25"/>
    <row r="511" customFormat="1" hidden="1" x14ac:dyDescent="0.25"/>
    <row r="512" customFormat="1" hidden="1" x14ac:dyDescent="0.25"/>
    <row r="513" customFormat="1" hidden="1" x14ac:dyDescent="0.25"/>
    <row r="514" customFormat="1" hidden="1" x14ac:dyDescent="0.25"/>
    <row r="515" customFormat="1" hidden="1" x14ac:dyDescent="0.25"/>
    <row r="516" customFormat="1" hidden="1" x14ac:dyDescent="0.25"/>
    <row r="517" customFormat="1" hidden="1" x14ac:dyDescent="0.25"/>
    <row r="518" customFormat="1" hidden="1" x14ac:dyDescent="0.25"/>
    <row r="519" customFormat="1" hidden="1" x14ac:dyDescent="0.25"/>
    <row r="520" customFormat="1" hidden="1" x14ac:dyDescent="0.25"/>
    <row r="521" customFormat="1" hidden="1" x14ac:dyDescent="0.25"/>
    <row r="522" customFormat="1" hidden="1" x14ac:dyDescent="0.25"/>
    <row r="523" customFormat="1" hidden="1" x14ac:dyDescent="0.25"/>
    <row r="524" customFormat="1" hidden="1" x14ac:dyDescent="0.25"/>
    <row r="525" customFormat="1" hidden="1" x14ac:dyDescent="0.25"/>
    <row r="526" customFormat="1" hidden="1" x14ac:dyDescent="0.25"/>
    <row r="527" customFormat="1" hidden="1" x14ac:dyDescent="0.25"/>
    <row r="528" customFormat="1" hidden="1" x14ac:dyDescent="0.25"/>
    <row r="529" customFormat="1" hidden="1" x14ac:dyDescent="0.25"/>
    <row r="530" customFormat="1" hidden="1" x14ac:dyDescent="0.25"/>
    <row r="531" customFormat="1" hidden="1" x14ac:dyDescent="0.25"/>
    <row r="532" customFormat="1" hidden="1" x14ac:dyDescent="0.25"/>
    <row r="533" customFormat="1" hidden="1" x14ac:dyDescent="0.25"/>
    <row r="534" customFormat="1" hidden="1" x14ac:dyDescent="0.25"/>
    <row r="535" customFormat="1" hidden="1" x14ac:dyDescent="0.25"/>
    <row r="536" customFormat="1" hidden="1" x14ac:dyDescent="0.25"/>
    <row r="537" customFormat="1" hidden="1" x14ac:dyDescent="0.25"/>
    <row r="538" customFormat="1" hidden="1" x14ac:dyDescent="0.25"/>
    <row r="539" customFormat="1" hidden="1" x14ac:dyDescent="0.25"/>
    <row r="540" customFormat="1" hidden="1" x14ac:dyDescent="0.25"/>
    <row r="541" customFormat="1" hidden="1" x14ac:dyDescent="0.25"/>
    <row r="542" customFormat="1" hidden="1" x14ac:dyDescent="0.25"/>
    <row r="543" customFormat="1" hidden="1" x14ac:dyDescent="0.25"/>
    <row r="544" customFormat="1" hidden="1" x14ac:dyDescent="0.25"/>
    <row r="545" customFormat="1" hidden="1" x14ac:dyDescent="0.25"/>
    <row r="546" customFormat="1" hidden="1" x14ac:dyDescent="0.25"/>
    <row r="547" customFormat="1" hidden="1" x14ac:dyDescent="0.25"/>
    <row r="548" customFormat="1" hidden="1" x14ac:dyDescent="0.25"/>
    <row r="549" customFormat="1" hidden="1" x14ac:dyDescent="0.25"/>
    <row r="550" customFormat="1" hidden="1" x14ac:dyDescent="0.25"/>
    <row r="551" customFormat="1" hidden="1" x14ac:dyDescent="0.25"/>
    <row r="552" customFormat="1" hidden="1" x14ac:dyDescent="0.25"/>
    <row r="553" customFormat="1" hidden="1" x14ac:dyDescent="0.25"/>
    <row r="554" customFormat="1" hidden="1" x14ac:dyDescent="0.25"/>
    <row r="555" customFormat="1" hidden="1" x14ac:dyDescent="0.25"/>
    <row r="556" customFormat="1" hidden="1" x14ac:dyDescent="0.25"/>
    <row r="557" customFormat="1" hidden="1" x14ac:dyDescent="0.25"/>
    <row r="558" customFormat="1" hidden="1" x14ac:dyDescent="0.25"/>
    <row r="559" customFormat="1" hidden="1" x14ac:dyDescent="0.25"/>
    <row r="560" customFormat="1" hidden="1" x14ac:dyDescent="0.25"/>
    <row r="561" customFormat="1" hidden="1" x14ac:dyDescent="0.25"/>
    <row r="562" customFormat="1" hidden="1" x14ac:dyDescent="0.25"/>
    <row r="563" customFormat="1" hidden="1" x14ac:dyDescent="0.25"/>
    <row r="564" customFormat="1" hidden="1" x14ac:dyDescent="0.25"/>
    <row r="565" customFormat="1" hidden="1" x14ac:dyDescent="0.25"/>
    <row r="566" customFormat="1" hidden="1" x14ac:dyDescent="0.25"/>
    <row r="567" customFormat="1" hidden="1" x14ac:dyDescent="0.25"/>
    <row r="568" customFormat="1" hidden="1" x14ac:dyDescent="0.25"/>
    <row r="569" customFormat="1" hidden="1" x14ac:dyDescent="0.25"/>
    <row r="570" customFormat="1" hidden="1" x14ac:dyDescent="0.25"/>
    <row r="571" customFormat="1" hidden="1" x14ac:dyDescent="0.25"/>
    <row r="572" customFormat="1" hidden="1" x14ac:dyDescent="0.25"/>
    <row r="573" customFormat="1" hidden="1" x14ac:dyDescent="0.25"/>
    <row r="574" customFormat="1" hidden="1" x14ac:dyDescent="0.25"/>
    <row r="575" customFormat="1" hidden="1" x14ac:dyDescent="0.25"/>
    <row r="576" customFormat="1" hidden="1" x14ac:dyDescent="0.25"/>
    <row r="577" customFormat="1" hidden="1" x14ac:dyDescent="0.25"/>
    <row r="578" customFormat="1" hidden="1" x14ac:dyDescent="0.25"/>
    <row r="579" customFormat="1" hidden="1" x14ac:dyDescent="0.25"/>
    <row r="580" customFormat="1" hidden="1" x14ac:dyDescent="0.25"/>
    <row r="581" customFormat="1" hidden="1" x14ac:dyDescent="0.25"/>
    <row r="582" customFormat="1" hidden="1" x14ac:dyDescent="0.25"/>
    <row r="583" customFormat="1" hidden="1" x14ac:dyDescent="0.25"/>
    <row r="584" customFormat="1" hidden="1" x14ac:dyDescent="0.25"/>
    <row r="585" customFormat="1" hidden="1" x14ac:dyDescent="0.25"/>
    <row r="586" customFormat="1" hidden="1" x14ac:dyDescent="0.25"/>
    <row r="587" customFormat="1" hidden="1" x14ac:dyDescent="0.25"/>
    <row r="588" customFormat="1" hidden="1" x14ac:dyDescent="0.25"/>
    <row r="589" customFormat="1" hidden="1" x14ac:dyDescent="0.25"/>
    <row r="590" customFormat="1" hidden="1" x14ac:dyDescent="0.25"/>
    <row r="591" customFormat="1" hidden="1" x14ac:dyDescent="0.25"/>
    <row r="592" customFormat="1" hidden="1" x14ac:dyDescent="0.25"/>
    <row r="593" customFormat="1" hidden="1" x14ac:dyDescent="0.25"/>
    <row r="594" customFormat="1" hidden="1" x14ac:dyDescent="0.25"/>
    <row r="595" customFormat="1" hidden="1" x14ac:dyDescent="0.25"/>
    <row r="596" customFormat="1" hidden="1" x14ac:dyDescent="0.25"/>
    <row r="597" customFormat="1" hidden="1" x14ac:dyDescent="0.25"/>
    <row r="598" customFormat="1" hidden="1" x14ac:dyDescent="0.25"/>
    <row r="599" customFormat="1" hidden="1" x14ac:dyDescent="0.25"/>
    <row r="600" customFormat="1" hidden="1" x14ac:dyDescent="0.25"/>
    <row r="601" customFormat="1" hidden="1" x14ac:dyDescent="0.25"/>
    <row r="602" customFormat="1" hidden="1" x14ac:dyDescent="0.25"/>
    <row r="603" customFormat="1" hidden="1" x14ac:dyDescent="0.25"/>
    <row r="604" customFormat="1" hidden="1" x14ac:dyDescent="0.25"/>
    <row r="605" customFormat="1" hidden="1" x14ac:dyDescent="0.25"/>
    <row r="606" customFormat="1" hidden="1" x14ac:dyDescent="0.25"/>
    <row r="607" customFormat="1" hidden="1" x14ac:dyDescent="0.25"/>
    <row r="608" customFormat="1" hidden="1" x14ac:dyDescent="0.25"/>
    <row r="609" customFormat="1" hidden="1" x14ac:dyDescent="0.25"/>
    <row r="610" customFormat="1" hidden="1" x14ac:dyDescent="0.25"/>
    <row r="611" customFormat="1" hidden="1" x14ac:dyDescent="0.25"/>
    <row r="612" customFormat="1" hidden="1" x14ac:dyDescent="0.25"/>
    <row r="613" customFormat="1" hidden="1" x14ac:dyDescent="0.25"/>
    <row r="614" customFormat="1" hidden="1" x14ac:dyDescent="0.25"/>
    <row r="615" customFormat="1" hidden="1" x14ac:dyDescent="0.25"/>
    <row r="616" customFormat="1" hidden="1" x14ac:dyDescent="0.25"/>
    <row r="617" customFormat="1" hidden="1" x14ac:dyDescent="0.25"/>
    <row r="618" customFormat="1" hidden="1" x14ac:dyDescent="0.25"/>
    <row r="619" customFormat="1" hidden="1" x14ac:dyDescent="0.25"/>
    <row r="620" customFormat="1" hidden="1" x14ac:dyDescent="0.25"/>
    <row r="621" customFormat="1" hidden="1" x14ac:dyDescent="0.25"/>
    <row r="622" customFormat="1" hidden="1" x14ac:dyDescent="0.25"/>
    <row r="623" customFormat="1" hidden="1" x14ac:dyDescent="0.25"/>
    <row r="624" customFormat="1" hidden="1" x14ac:dyDescent="0.25"/>
    <row r="625" customFormat="1" hidden="1" x14ac:dyDescent="0.25"/>
    <row r="626" customFormat="1" hidden="1" x14ac:dyDescent="0.25"/>
    <row r="627" customFormat="1" hidden="1" x14ac:dyDescent="0.25"/>
    <row r="628" customFormat="1" hidden="1" x14ac:dyDescent="0.25"/>
    <row r="629" customFormat="1" hidden="1" x14ac:dyDescent="0.25"/>
    <row r="630" customFormat="1" hidden="1" x14ac:dyDescent="0.25"/>
    <row r="631" customFormat="1" hidden="1" x14ac:dyDescent="0.25"/>
    <row r="632" customFormat="1" hidden="1" x14ac:dyDescent="0.25"/>
    <row r="633" customFormat="1" hidden="1" x14ac:dyDescent="0.25"/>
    <row r="634" customFormat="1" hidden="1" x14ac:dyDescent="0.25"/>
    <row r="635" customFormat="1" hidden="1" x14ac:dyDescent="0.25"/>
    <row r="636" customFormat="1" hidden="1" x14ac:dyDescent="0.25"/>
    <row r="637" customFormat="1" hidden="1" x14ac:dyDescent="0.25"/>
    <row r="638" customFormat="1" hidden="1" x14ac:dyDescent="0.25"/>
    <row r="639" customFormat="1" hidden="1" x14ac:dyDescent="0.25"/>
    <row r="640" customFormat="1" hidden="1" x14ac:dyDescent="0.25"/>
    <row r="641" customFormat="1" hidden="1" x14ac:dyDescent="0.25"/>
    <row r="642" customFormat="1" hidden="1" x14ac:dyDescent="0.25"/>
    <row r="643" customFormat="1" hidden="1" x14ac:dyDescent="0.25"/>
    <row r="644" customFormat="1" hidden="1" x14ac:dyDescent="0.25"/>
    <row r="645" customFormat="1" hidden="1" x14ac:dyDescent="0.25"/>
    <row r="646" customFormat="1" hidden="1" x14ac:dyDescent="0.25"/>
    <row r="647" customFormat="1" hidden="1" x14ac:dyDescent="0.25"/>
    <row r="648" customFormat="1" hidden="1" x14ac:dyDescent="0.25"/>
    <row r="649" customFormat="1" hidden="1" x14ac:dyDescent="0.25"/>
    <row r="650" customFormat="1" hidden="1" x14ac:dyDescent="0.25"/>
    <row r="651" customFormat="1" hidden="1" x14ac:dyDescent="0.25"/>
    <row r="652" customFormat="1" hidden="1" x14ac:dyDescent="0.25"/>
    <row r="653" customFormat="1" hidden="1" x14ac:dyDescent="0.25"/>
    <row r="654" customFormat="1" hidden="1" x14ac:dyDescent="0.25"/>
    <row r="655" customFormat="1" hidden="1" x14ac:dyDescent="0.25"/>
    <row r="656" customFormat="1" hidden="1" x14ac:dyDescent="0.25"/>
    <row r="657" customFormat="1" hidden="1" x14ac:dyDescent="0.25"/>
    <row r="658" customFormat="1" hidden="1" x14ac:dyDescent="0.25"/>
    <row r="659" customFormat="1" hidden="1" x14ac:dyDescent="0.25"/>
    <row r="660" customFormat="1" hidden="1" x14ac:dyDescent="0.25"/>
    <row r="661" customFormat="1" hidden="1" x14ac:dyDescent="0.25"/>
    <row r="662" customFormat="1" hidden="1" x14ac:dyDescent="0.25"/>
    <row r="663" customFormat="1" hidden="1" x14ac:dyDescent="0.25"/>
    <row r="664" customFormat="1" hidden="1" x14ac:dyDescent="0.25"/>
    <row r="665" customFormat="1" hidden="1" x14ac:dyDescent="0.25"/>
    <row r="666" customFormat="1" hidden="1" x14ac:dyDescent="0.25"/>
    <row r="667" customFormat="1" hidden="1" x14ac:dyDescent="0.25"/>
    <row r="668" customFormat="1" hidden="1" x14ac:dyDescent="0.25"/>
    <row r="669" customFormat="1" hidden="1" x14ac:dyDescent="0.25"/>
    <row r="670" customFormat="1" hidden="1" x14ac:dyDescent="0.25"/>
    <row r="671" customFormat="1" hidden="1" x14ac:dyDescent="0.25"/>
    <row r="672" customFormat="1" hidden="1" x14ac:dyDescent="0.25"/>
    <row r="673" customFormat="1" hidden="1" x14ac:dyDescent="0.25"/>
    <row r="674" customFormat="1" hidden="1" x14ac:dyDescent="0.25"/>
    <row r="675" customFormat="1" hidden="1" x14ac:dyDescent="0.25"/>
    <row r="676" customFormat="1" hidden="1" x14ac:dyDescent="0.25"/>
    <row r="677" customFormat="1" hidden="1" x14ac:dyDescent="0.25"/>
    <row r="678" customFormat="1" hidden="1" x14ac:dyDescent="0.25"/>
    <row r="679" customFormat="1" hidden="1" x14ac:dyDescent="0.25"/>
    <row r="680" customFormat="1" hidden="1" x14ac:dyDescent="0.25"/>
    <row r="681" customFormat="1" hidden="1" x14ac:dyDescent="0.25"/>
    <row r="682" customFormat="1" hidden="1" x14ac:dyDescent="0.25"/>
    <row r="683" customFormat="1" hidden="1" x14ac:dyDescent="0.25"/>
    <row r="684" customFormat="1" hidden="1" x14ac:dyDescent="0.25"/>
    <row r="685" customFormat="1" hidden="1" x14ac:dyDescent="0.25"/>
    <row r="686" customFormat="1" hidden="1" x14ac:dyDescent="0.25"/>
    <row r="687" customFormat="1" hidden="1" x14ac:dyDescent="0.25"/>
    <row r="688" customFormat="1" hidden="1" x14ac:dyDescent="0.25"/>
    <row r="689" customFormat="1" hidden="1" x14ac:dyDescent="0.25"/>
  </sheetData>
  <protectedRanges>
    <protectedRange sqref="G38 O38 F56 O41:O42 G42 G69 O69 F87 O72:O73 G73 Q102 G100 O100 F118 O103:O104 G104 Q131 G129 O129 F147 O132:O133 G133 Q160 G158 O158 F176 O161:O162 G162 Q189 G187 O187 F205 O190:O191 G191 Q218 G216 O216 G220 O219:O220 F234" name="FIN"/>
    <protectedRange sqref="D8:W10" name="FIN_1"/>
    <protectedRange sqref="D14:W17" name="FIN_2"/>
    <protectedRange sqref="C35 C66 C97 C126 C155 C184 C213" name="FIN_4"/>
    <protectedRange sqref="K37 K68 K99 K128 K157 K186 K215" name="FIN_5"/>
    <protectedRange sqref="I46:S47 I51:T52 I77:S78 I108:T109 I113:T114 I137:T138 I142:T143 I166:T167 I171:T172 I195:T196 I200:T201 I224:T225 I229:T230 I82:T83" name="FIN_6"/>
    <protectedRange sqref="D108:E109 D137:E138 D166:E167 D195:E196 D224:E225" name="FIN_7"/>
    <protectedRange sqref="D51:E52 D82:E83 D113:E114 D142:E143 D171:E172 D200:E201 D229:E230" name="FIN_8"/>
    <protectedRange sqref="A20" name="FIN_9"/>
    <protectedRange sqref="A22" name="FIN_9_1"/>
    <protectedRange sqref="A24" name="FIN_3_1"/>
    <protectedRange sqref="Q71 Q40" name="FIN_3"/>
    <protectedRange sqref="D77:E78 D46:E47" name="FIN_7_1"/>
    <protectedRange sqref="T77:T78 T46:T47" name="FIN_10"/>
  </protectedRanges>
  <mergeCells count="585">
    <mergeCell ref="A297:D297"/>
    <mergeCell ref="F297:O297"/>
    <mergeCell ref="Q297:W297"/>
    <mergeCell ref="A298:D298"/>
    <mergeCell ref="F298:O298"/>
    <mergeCell ref="Q298:W298"/>
    <mergeCell ref="A293:D293"/>
    <mergeCell ref="F293:O293"/>
    <mergeCell ref="Q293:W293"/>
    <mergeCell ref="A294:D294"/>
    <mergeCell ref="F294:O294"/>
    <mergeCell ref="Q294:W294"/>
    <mergeCell ref="B289:B290"/>
    <mergeCell ref="C289:D290"/>
    <mergeCell ref="E289:E290"/>
    <mergeCell ref="F289:H289"/>
    <mergeCell ref="W289:W290"/>
    <mergeCell ref="F290:H290"/>
    <mergeCell ref="B287:B288"/>
    <mergeCell ref="C287:D288"/>
    <mergeCell ref="E287:E288"/>
    <mergeCell ref="F287:H287"/>
    <mergeCell ref="W287:W288"/>
    <mergeCell ref="F288:H288"/>
    <mergeCell ref="F283:H283"/>
    <mergeCell ref="W283:W284"/>
    <mergeCell ref="F284:H284"/>
    <mergeCell ref="A285:A290"/>
    <mergeCell ref="B285:B286"/>
    <mergeCell ref="C285:D286"/>
    <mergeCell ref="E285:E286"/>
    <mergeCell ref="F285:H285"/>
    <mergeCell ref="W285:W286"/>
    <mergeCell ref="F286:H286"/>
    <mergeCell ref="A281:A284"/>
    <mergeCell ref="B281:B282"/>
    <mergeCell ref="C281:D282"/>
    <mergeCell ref="E281:E282"/>
    <mergeCell ref="F281:H281"/>
    <mergeCell ref="W281:W282"/>
    <mergeCell ref="F282:H282"/>
    <mergeCell ref="B283:B284"/>
    <mergeCell ref="C283:D284"/>
    <mergeCell ref="E283:E284"/>
    <mergeCell ref="B279:B280"/>
    <mergeCell ref="C279:D280"/>
    <mergeCell ref="E279:E280"/>
    <mergeCell ref="F279:H279"/>
    <mergeCell ref="W279:W280"/>
    <mergeCell ref="F280:H280"/>
    <mergeCell ref="B277:B278"/>
    <mergeCell ref="C277:D278"/>
    <mergeCell ref="E277:E278"/>
    <mergeCell ref="F277:H277"/>
    <mergeCell ref="W277:W278"/>
    <mergeCell ref="F278:H278"/>
    <mergeCell ref="F273:H273"/>
    <mergeCell ref="W273:W274"/>
    <mergeCell ref="F274:H274"/>
    <mergeCell ref="A275:A280"/>
    <mergeCell ref="B275:B276"/>
    <mergeCell ref="C275:D276"/>
    <mergeCell ref="E275:E276"/>
    <mergeCell ref="F275:H275"/>
    <mergeCell ref="W275:W276"/>
    <mergeCell ref="F276:H276"/>
    <mergeCell ref="A271:A274"/>
    <mergeCell ref="B271:B272"/>
    <mergeCell ref="C271:D272"/>
    <mergeCell ref="E271:E272"/>
    <mergeCell ref="F271:H271"/>
    <mergeCell ref="W271:W272"/>
    <mergeCell ref="F272:H272"/>
    <mergeCell ref="B273:B274"/>
    <mergeCell ref="C273:D274"/>
    <mergeCell ref="E273:E274"/>
    <mergeCell ref="B269:B270"/>
    <mergeCell ref="C269:D270"/>
    <mergeCell ref="E269:E270"/>
    <mergeCell ref="F269:H269"/>
    <mergeCell ref="W269:W270"/>
    <mergeCell ref="F270:H270"/>
    <mergeCell ref="B267:B268"/>
    <mergeCell ref="C267:D268"/>
    <mergeCell ref="E267:E268"/>
    <mergeCell ref="F267:H267"/>
    <mergeCell ref="W267:W268"/>
    <mergeCell ref="F268:H268"/>
    <mergeCell ref="F263:H263"/>
    <mergeCell ref="W263:W264"/>
    <mergeCell ref="F264:H264"/>
    <mergeCell ref="A265:A270"/>
    <mergeCell ref="B265:B266"/>
    <mergeCell ref="C265:D266"/>
    <mergeCell ref="E265:E266"/>
    <mergeCell ref="F265:H265"/>
    <mergeCell ref="W265:W266"/>
    <mergeCell ref="F266:H266"/>
    <mergeCell ref="A261:A264"/>
    <mergeCell ref="B261:B262"/>
    <mergeCell ref="C261:D262"/>
    <mergeCell ref="E261:E262"/>
    <mergeCell ref="F261:H261"/>
    <mergeCell ref="W261:W262"/>
    <mergeCell ref="F262:H262"/>
    <mergeCell ref="B263:B264"/>
    <mergeCell ref="C263:D264"/>
    <mergeCell ref="E263:E264"/>
    <mergeCell ref="B259:B260"/>
    <mergeCell ref="C259:D260"/>
    <mergeCell ref="E259:E260"/>
    <mergeCell ref="F259:H259"/>
    <mergeCell ref="W259:W260"/>
    <mergeCell ref="F260:H260"/>
    <mergeCell ref="B257:B258"/>
    <mergeCell ref="C257:D258"/>
    <mergeCell ref="E257:E258"/>
    <mergeCell ref="F257:H257"/>
    <mergeCell ref="W257:W258"/>
    <mergeCell ref="F258:H258"/>
    <mergeCell ref="F253:H253"/>
    <mergeCell ref="W253:W254"/>
    <mergeCell ref="F254:H254"/>
    <mergeCell ref="A255:A260"/>
    <mergeCell ref="B255:B256"/>
    <mergeCell ref="C255:D256"/>
    <mergeCell ref="E255:E256"/>
    <mergeCell ref="F255:H255"/>
    <mergeCell ref="W255:W256"/>
    <mergeCell ref="F256:H256"/>
    <mergeCell ref="A251:A254"/>
    <mergeCell ref="B251:B252"/>
    <mergeCell ref="C251:D252"/>
    <mergeCell ref="E251:E252"/>
    <mergeCell ref="F251:H251"/>
    <mergeCell ref="W251:W252"/>
    <mergeCell ref="F252:H252"/>
    <mergeCell ref="B253:B254"/>
    <mergeCell ref="C253:D254"/>
    <mergeCell ref="E253:E254"/>
    <mergeCell ref="F247:H247"/>
    <mergeCell ref="W247:W248"/>
    <mergeCell ref="F248:H248"/>
    <mergeCell ref="B249:B250"/>
    <mergeCell ref="C249:D250"/>
    <mergeCell ref="E249:E250"/>
    <mergeCell ref="F249:H249"/>
    <mergeCell ref="W249:W250"/>
    <mergeCell ref="F250:H250"/>
    <mergeCell ref="A245:A250"/>
    <mergeCell ref="B245:B246"/>
    <mergeCell ref="C245:D246"/>
    <mergeCell ref="E245:E246"/>
    <mergeCell ref="F245:H245"/>
    <mergeCell ref="W245:W246"/>
    <mergeCell ref="F246:H246"/>
    <mergeCell ref="B247:B248"/>
    <mergeCell ref="C247:D248"/>
    <mergeCell ref="E247:E248"/>
    <mergeCell ref="W241:W242"/>
    <mergeCell ref="F242:H242"/>
    <mergeCell ref="B243:B244"/>
    <mergeCell ref="C243:D244"/>
    <mergeCell ref="E243:E244"/>
    <mergeCell ref="F243:H243"/>
    <mergeCell ref="W243:W244"/>
    <mergeCell ref="F244:H244"/>
    <mergeCell ref="F240:H240"/>
    <mergeCell ref="A241:A244"/>
    <mergeCell ref="B241:B242"/>
    <mergeCell ref="C241:D242"/>
    <mergeCell ref="E241:E242"/>
    <mergeCell ref="F241:H241"/>
    <mergeCell ref="A232:V232"/>
    <mergeCell ref="A234:E234"/>
    <mergeCell ref="F234:W234"/>
    <mergeCell ref="A237:W237"/>
    <mergeCell ref="A239:A240"/>
    <mergeCell ref="B239:D240"/>
    <mergeCell ref="E239:E240"/>
    <mergeCell ref="F239:T239"/>
    <mergeCell ref="V239:V240"/>
    <mergeCell ref="W239:W240"/>
    <mergeCell ref="A229:B229"/>
    <mergeCell ref="C229:D229"/>
    <mergeCell ref="F229:H229"/>
    <mergeCell ref="W229:W230"/>
    <mergeCell ref="A230:B230"/>
    <mergeCell ref="C230:D230"/>
    <mergeCell ref="F230:H230"/>
    <mergeCell ref="A226:W226"/>
    <mergeCell ref="A227:B228"/>
    <mergeCell ref="C227:D228"/>
    <mergeCell ref="E227:E228"/>
    <mergeCell ref="F227:T227"/>
    <mergeCell ref="V227:V228"/>
    <mergeCell ref="W227:W228"/>
    <mergeCell ref="F228:H228"/>
    <mergeCell ref="F223:H223"/>
    <mergeCell ref="A224:B224"/>
    <mergeCell ref="C224:D224"/>
    <mergeCell ref="F224:H224"/>
    <mergeCell ref="W224:W225"/>
    <mergeCell ref="A225:B225"/>
    <mergeCell ref="C225:D225"/>
    <mergeCell ref="F225:H225"/>
    <mergeCell ref="E218:F218"/>
    <mergeCell ref="O218:V218"/>
    <mergeCell ref="E219:F219"/>
    <mergeCell ref="A221:W221"/>
    <mergeCell ref="A222:B223"/>
    <mergeCell ref="C222:D223"/>
    <mergeCell ref="E222:E223"/>
    <mergeCell ref="F222:T222"/>
    <mergeCell ref="V222:V223"/>
    <mergeCell ref="W222:W223"/>
    <mergeCell ref="A215:B215"/>
    <mergeCell ref="E215:F215"/>
    <mergeCell ref="G215:J215"/>
    <mergeCell ref="M215:P215"/>
    <mergeCell ref="Q215:W215"/>
    <mergeCell ref="C217:F217"/>
    <mergeCell ref="O217:V217"/>
    <mergeCell ref="A211:B211"/>
    <mergeCell ref="C211:W211"/>
    <mergeCell ref="A213:B213"/>
    <mergeCell ref="E213:F213"/>
    <mergeCell ref="G213:J213"/>
    <mergeCell ref="M213:P213"/>
    <mergeCell ref="Q213:W213"/>
    <mergeCell ref="A203:V203"/>
    <mergeCell ref="A205:E205"/>
    <mergeCell ref="F205:W205"/>
    <mergeCell ref="A207:B207"/>
    <mergeCell ref="C207:W207"/>
    <mergeCell ref="A209:W209"/>
    <mergeCell ref="A200:B200"/>
    <mergeCell ref="C200:D200"/>
    <mergeCell ref="F200:H200"/>
    <mergeCell ref="W200:W201"/>
    <mergeCell ref="A201:B201"/>
    <mergeCell ref="C201:D201"/>
    <mergeCell ref="F201:H201"/>
    <mergeCell ref="A197:W197"/>
    <mergeCell ref="A198:B199"/>
    <mergeCell ref="C198:D199"/>
    <mergeCell ref="E198:E199"/>
    <mergeCell ref="F198:T198"/>
    <mergeCell ref="V198:V199"/>
    <mergeCell ref="W198:W199"/>
    <mergeCell ref="F199:H199"/>
    <mergeCell ref="F194:H194"/>
    <mergeCell ref="A195:B195"/>
    <mergeCell ref="C195:D195"/>
    <mergeCell ref="F195:H195"/>
    <mergeCell ref="W195:W196"/>
    <mergeCell ref="A196:B196"/>
    <mergeCell ref="C196:D196"/>
    <mergeCell ref="F196:H196"/>
    <mergeCell ref="E189:F189"/>
    <mergeCell ref="O189:V189"/>
    <mergeCell ref="E190:F190"/>
    <mergeCell ref="A192:W192"/>
    <mergeCell ref="A193:B194"/>
    <mergeCell ref="C193:D194"/>
    <mergeCell ref="E193:E194"/>
    <mergeCell ref="F193:T193"/>
    <mergeCell ref="V193:V194"/>
    <mergeCell ref="W193:W194"/>
    <mergeCell ref="A186:B186"/>
    <mergeCell ref="E186:F186"/>
    <mergeCell ref="G186:J186"/>
    <mergeCell ref="M186:P186"/>
    <mergeCell ref="Q186:W186"/>
    <mergeCell ref="C188:F188"/>
    <mergeCell ref="O188:V188"/>
    <mergeCell ref="A182:B182"/>
    <mergeCell ref="C182:W182"/>
    <mergeCell ref="A184:B184"/>
    <mergeCell ref="E184:F184"/>
    <mergeCell ref="G184:J184"/>
    <mergeCell ref="M184:P184"/>
    <mergeCell ref="Q184:W184"/>
    <mergeCell ref="A174:V174"/>
    <mergeCell ref="A176:E176"/>
    <mergeCell ref="F176:W176"/>
    <mergeCell ref="A178:B178"/>
    <mergeCell ref="C178:W178"/>
    <mergeCell ref="A180:W180"/>
    <mergeCell ref="A171:B171"/>
    <mergeCell ref="C171:D171"/>
    <mergeCell ref="F171:H171"/>
    <mergeCell ref="W171:W172"/>
    <mergeCell ref="A172:B172"/>
    <mergeCell ref="C172:D172"/>
    <mergeCell ref="F172:H172"/>
    <mergeCell ref="A168:W168"/>
    <mergeCell ref="A169:B170"/>
    <mergeCell ref="C169:D170"/>
    <mergeCell ref="E169:E170"/>
    <mergeCell ref="F169:T169"/>
    <mergeCell ref="V169:V170"/>
    <mergeCell ref="W169:W170"/>
    <mergeCell ref="F170:H170"/>
    <mergeCell ref="F165:H165"/>
    <mergeCell ref="A166:B166"/>
    <mergeCell ref="C166:D166"/>
    <mergeCell ref="F166:H166"/>
    <mergeCell ref="W166:W167"/>
    <mergeCell ref="A167:B167"/>
    <mergeCell ref="C167:D167"/>
    <mergeCell ref="F167:H167"/>
    <mergeCell ref="E160:F160"/>
    <mergeCell ref="O160:V160"/>
    <mergeCell ref="E161:F161"/>
    <mergeCell ref="A163:W163"/>
    <mergeCell ref="A164:B165"/>
    <mergeCell ref="C164:D165"/>
    <mergeCell ref="E164:E165"/>
    <mergeCell ref="F164:T164"/>
    <mergeCell ref="V164:V165"/>
    <mergeCell ref="W164:W165"/>
    <mergeCell ref="A157:B157"/>
    <mergeCell ref="E157:F157"/>
    <mergeCell ref="G157:J157"/>
    <mergeCell ref="M157:P157"/>
    <mergeCell ref="Q157:W157"/>
    <mergeCell ref="C159:F159"/>
    <mergeCell ref="O159:V159"/>
    <mergeCell ref="A153:B153"/>
    <mergeCell ref="C153:W153"/>
    <mergeCell ref="A155:B155"/>
    <mergeCell ref="E155:F155"/>
    <mergeCell ref="G155:J155"/>
    <mergeCell ref="M155:P155"/>
    <mergeCell ref="Q155:W155"/>
    <mergeCell ref="A145:V145"/>
    <mergeCell ref="A147:E147"/>
    <mergeCell ref="F147:W147"/>
    <mergeCell ref="A149:B149"/>
    <mergeCell ref="C149:W149"/>
    <mergeCell ref="A151:W151"/>
    <mergeCell ref="A142:B142"/>
    <mergeCell ref="C142:D142"/>
    <mergeCell ref="F142:H142"/>
    <mergeCell ref="W142:W143"/>
    <mergeCell ref="A143:B143"/>
    <mergeCell ref="C143:D143"/>
    <mergeCell ref="F143:H143"/>
    <mergeCell ref="A139:W139"/>
    <mergeCell ref="A140:B141"/>
    <mergeCell ref="C140:D141"/>
    <mergeCell ref="E140:E141"/>
    <mergeCell ref="F140:T140"/>
    <mergeCell ref="V140:V141"/>
    <mergeCell ref="W140:W141"/>
    <mergeCell ref="F141:H141"/>
    <mergeCell ref="F136:H136"/>
    <mergeCell ref="A137:B137"/>
    <mergeCell ref="C137:D137"/>
    <mergeCell ref="F137:H137"/>
    <mergeCell ref="W137:W138"/>
    <mergeCell ref="A138:B138"/>
    <mergeCell ref="C138:D138"/>
    <mergeCell ref="F138:H138"/>
    <mergeCell ref="E131:F131"/>
    <mergeCell ref="O131:V131"/>
    <mergeCell ref="E132:F132"/>
    <mergeCell ref="A134:W134"/>
    <mergeCell ref="A135:B136"/>
    <mergeCell ref="C135:D136"/>
    <mergeCell ref="E135:E136"/>
    <mergeCell ref="F135:T135"/>
    <mergeCell ref="V135:V136"/>
    <mergeCell ref="W135:W136"/>
    <mergeCell ref="A128:B128"/>
    <mergeCell ref="E128:F128"/>
    <mergeCell ref="G128:J128"/>
    <mergeCell ref="M128:P128"/>
    <mergeCell ref="Q128:W128"/>
    <mergeCell ref="C130:F130"/>
    <mergeCell ref="O130:V130"/>
    <mergeCell ref="A124:B124"/>
    <mergeCell ref="C124:W124"/>
    <mergeCell ref="A126:B126"/>
    <mergeCell ref="E126:F126"/>
    <mergeCell ref="G126:J126"/>
    <mergeCell ref="M126:P126"/>
    <mergeCell ref="Q126:W126"/>
    <mergeCell ref="A116:V116"/>
    <mergeCell ref="A118:E118"/>
    <mergeCell ref="F118:W118"/>
    <mergeCell ref="A120:B120"/>
    <mergeCell ref="C120:W120"/>
    <mergeCell ref="A122:W122"/>
    <mergeCell ref="A113:B113"/>
    <mergeCell ref="C113:D113"/>
    <mergeCell ref="F113:H113"/>
    <mergeCell ref="W113:W114"/>
    <mergeCell ref="A114:B114"/>
    <mergeCell ref="C114:D114"/>
    <mergeCell ref="F114:H114"/>
    <mergeCell ref="A110:W110"/>
    <mergeCell ref="A111:B112"/>
    <mergeCell ref="C111:D112"/>
    <mergeCell ref="E111:E112"/>
    <mergeCell ref="F111:T111"/>
    <mergeCell ref="V111:V112"/>
    <mergeCell ref="W111:W112"/>
    <mergeCell ref="F112:H112"/>
    <mergeCell ref="F107:H107"/>
    <mergeCell ref="A108:B108"/>
    <mergeCell ref="C108:D108"/>
    <mergeCell ref="F108:H108"/>
    <mergeCell ref="W108:W109"/>
    <mergeCell ref="A109:B109"/>
    <mergeCell ref="C109:D109"/>
    <mergeCell ref="F109:H109"/>
    <mergeCell ref="E102:F102"/>
    <mergeCell ref="O102:V102"/>
    <mergeCell ref="E103:F103"/>
    <mergeCell ref="A105:W105"/>
    <mergeCell ref="A106:B107"/>
    <mergeCell ref="C106:D107"/>
    <mergeCell ref="E106:E107"/>
    <mergeCell ref="F106:T106"/>
    <mergeCell ref="V106:V107"/>
    <mergeCell ref="W106:W107"/>
    <mergeCell ref="A99:B99"/>
    <mergeCell ref="E99:F99"/>
    <mergeCell ref="G99:J99"/>
    <mergeCell ref="M99:P99"/>
    <mergeCell ref="Q99:W99"/>
    <mergeCell ref="C101:F101"/>
    <mergeCell ref="O101:V101"/>
    <mergeCell ref="A93:W93"/>
    <mergeCell ref="A95:B95"/>
    <mergeCell ref="C95:W95"/>
    <mergeCell ref="A97:B97"/>
    <mergeCell ref="E97:F97"/>
    <mergeCell ref="G97:J97"/>
    <mergeCell ref="M97:P97"/>
    <mergeCell ref="Q97:W97"/>
    <mergeCell ref="A85:V85"/>
    <mergeCell ref="A87:E87"/>
    <mergeCell ref="F87:W87"/>
    <mergeCell ref="A88:W88"/>
    <mergeCell ref="A89:W89"/>
    <mergeCell ref="A91:B91"/>
    <mergeCell ref="C91:W91"/>
    <mergeCell ref="A82:B82"/>
    <mergeCell ref="C82:D82"/>
    <mergeCell ref="F82:H82"/>
    <mergeCell ref="W82:W83"/>
    <mergeCell ref="A83:B83"/>
    <mergeCell ref="C83:D83"/>
    <mergeCell ref="F83:H83"/>
    <mergeCell ref="A79:W79"/>
    <mergeCell ref="A80:B81"/>
    <mergeCell ref="C80:D81"/>
    <mergeCell ref="E80:E81"/>
    <mergeCell ref="F80:T80"/>
    <mergeCell ref="V80:V81"/>
    <mergeCell ref="W80:W81"/>
    <mergeCell ref="F81:H81"/>
    <mergeCell ref="F76:H76"/>
    <mergeCell ref="A77:B77"/>
    <mergeCell ref="C77:D77"/>
    <mergeCell ref="F77:H77"/>
    <mergeCell ref="W77:W78"/>
    <mergeCell ref="A78:B78"/>
    <mergeCell ref="C78:D78"/>
    <mergeCell ref="F78:H78"/>
    <mergeCell ref="E71:F71"/>
    <mergeCell ref="O71:V71"/>
    <mergeCell ref="E72:F72"/>
    <mergeCell ref="A74:W74"/>
    <mergeCell ref="A75:B76"/>
    <mergeCell ref="C75:D76"/>
    <mergeCell ref="E75:E76"/>
    <mergeCell ref="F75:T75"/>
    <mergeCell ref="V75:V76"/>
    <mergeCell ref="W75:W76"/>
    <mergeCell ref="A68:B68"/>
    <mergeCell ref="E68:F68"/>
    <mergeCell ref="G68:J68"/>
    <mergeCell ref="M68:P68"/>
    <mergeCell ref="Q68:W68"/>
    <mergeCell ref="C70:F70"/>
    <mergeCell ref="O70:V70"/>
    <mergeCell ref="A62:W62"/>
    <mergeCell ref="A64:B64"/>
    <mergeCell ref="C64:W64"/>
    <mergeCell ref="A66:B66"/>
    <mergeCell ref="E66:F66"/>
    <mergeCell ref="G66:J66"/>
    <mergeCell ref="M66:P66"/>
    <mergeCell ref="Q66:W66"/>
    <mergeCell ref="A54:V54"/>
    <mergeCell ref="A56:E56"/>
    <mergeCell ref="F56:W56"/>
    <mergeCell ref="A58:W58"/>
    <mergeCell ref="A60:B60"/>
    <mergeCell ref="C60:W60"/>
    <mergeCell ref="A51:B51"/>
    <mergeCell ref="C51:D51"/>
    <mergeCell ref="F51:H51"/>
    <mergeCell ref="W51:W52"/>
    <mergeCell ref="A52:B52"/>
    <mergeCell ref="C52:D52"/>
    <mergeCell ref="F52:H52"/>
    <mergeCell ref="A48:W48"/>
    <mergeCell ref="A49:B50"/>
    <mergeCell ref="C49:D50"/>
    <mergeCell ref="E49:E50"/>
    <mergeCell ref="F49:T49"/>
    <mergeCell ref="V49:V50"/>
    <mergeCell ref="W49:W50"/>
    <mergeCell ref="F50:H50"/>
    <mergeCell ref="F45:H45"/>
    <mergeCell ref="A46:B46"/>
    <mergeCell ref="C46:D46"/>
    <mergeCell ref="F46:H46"/>
    <mergeCell ref="W46:W47"/>
    <mergeCell ref="A47:B47"/>
    <mergeCell ref="C47:D47"/>
    <mergeCell ref="F47:H47"/>
    <mergeCell ref="E40:F40"/>
    <mergeCell ref="O40:V40"/>
    <mergeCell ref="E41:F41"/>
    <mergeCell ref="A43:W43"/>
    <mergeCell ref="A44:B45"/>
    <mergeCell ref="C44:D45"/>
    <mergeCell ref="E44:E45"/>
    <mergeCell ref="F44:T44"/>
    <mergeCell ref="V44:V45"/>
    <mergeCell ref="W44:W45"/>
    <mergeCell ref="A37:B37"/>
    <mergeCell ref="E37:F37"/>
    <mergeCell ref="G37:J37"/>
    <mergeCell ref="M37:P37"/>
    <mergeCell ref="Q37:W37"/>
    <mergeCell ref="C39:F39"/>
    <mergeCell ref="O39:V39"/>
    <mergeCell ref="A31:W31"/>
    <mergeCell ref="A33:B33"/>
    <mergeCell ref="C33:W33"/>
    <mergeCell ref="A35:B35"/>
    <mergeCell ref="E35:F35"/>
    <mergeCell ref="G35:J35"/>
    <mergeCell ref="M35:P35"/>
    <mergeCell ref="Q35:W35"/>
    <mergeCell ref="A21:W21"/>
    <mergeCell ref="A22:W22"/>
    <mergeCell ref="A23:W23"/>
    <mergeCell ref="A24:W24"/>
    <mergeCell ref="A27:W27"/>
    <mergeCell ref="A29:B29"/>
    <mergeCell ref="C29:W29"/>
    <mergeCell ref="A16:C16"/>
    <mergeCell ref="D16:W16"/>
    <mergeCell ref="A17:C17"/>
    <mergeCell ref="D17:W17"/>
    <mergeCell ref="A19:W19"/>
    <mergeCell ref="A20:W20"/>
    <mergeCell ref="A12:W12"/>
    <mergeCell ref="A13:C13"/>
    <mergeCell ref="D13:W13"/>
    <mergeCell ref="A14:C14"/>
    <mergeCell ref="D14:W14"/>
    <mergeCell ref="A15:C15"/>
    <mergeCell ref="D15:W15"/>
    <mergeCell ref="A6:W6"/>
    <mergeCell ref="A8:C8"/>
    <mergeCell ref="D8:W8"/>
    <mergeCell ref="A9:C9"/>
    <mergeCell ref="D9:W9"/>
    <mergeCell ref="A10:C10"/>
    <mergeCell ref="D10:W10"/>
    <mergeCell ref="C2:E2"/>
    <mergeCell ref="F2:T2"/>
    <mergeCell ref="C3:E3"/>
    <mergeCell ref="F3:T3"/>
    <mergeCell ref="D4:E4"/>
    <mergeCell ref="F4:J4"/>
  </mergeCells>
  <conditionalFormatting sqref="Y46:Y47">
    <cfRule type="cellIs" dxfId="41" priority="42" operator="equal">
      <formula>"Incorrecto existen números que no son fijos"</formula>
    </cfRule>
  </conditionalFormatting>
  <conditionalFormatting sqref="Y51:Y52">
    <cfRule type="cellIs" dxfId="40" priority="41" operator="equal">
      <formula>"Incorrecto existen números que no son fijos"</formula>
    </cfRule>
  </conditionalFormatting>
  <conditionalFormatting sqref="Y82:Y83">
    <cfRule type="cellIs" dxfId="39" priority="39" operator="equal">
      <formula>"Incorrecto existen números que no son fijos"</formula>
    </cfRule>
  </conditionalFormatting>
  <conditionalFormatting sqref="Y77:Y78">
    <cfRule type="cellIs" dxfId="38" priority="40" operator="equal">
      <formula>"Incorrecto existen números que no son fijos"</formula>
    </cfRule>
  </conditionalFormatting>
  <conditionalFormatting sqref="Y108:Y109">
    <cfRule type="cellIs" dxfId="37" priority="38" operator="equal">
      <formula>"Incorrecto existen números que no son fijos"</formula>
    </cfRule>
  </conditionalFormatting>
  <conditionalFormatting sqref="Y113:Y114">
    <cfRule type="cellIs" dxfId="36" priority="37" operator="equal">
      <formula>"Incorrecto existen números que no son fijos"</formula>
    </cfRule>
  </conditionalFormatting>
  <conditionalFormatting sqref="Y137:Y138">
    <cfRule type="cellIs" dxfId="35" priority="36" operator="equal">
      <formula>"Incorrecto existen números que no son fijos"</formula>
    </cfRule>
  </conditionalFormatting>
  <conditionalFormatting sqref="Y142:Y143">
    <cfRule type="cellIs" dxfId="34" priority="35" operator="equal">
      <formula>"Incorrecto existen números que no son fijos"</formula>
    </cfRule>
  </conditionalFormatting>
  <conditionalFormatting sqref="Y166:Y167">
    <cfRule type="cellIs" dxfId="33" priority="34" operator="equal">
      <formula>"Incorrecto existen números que no son fijos"</formula>
    </cfRule>
  </conditionalFormatting>
  <conditionalFormatting sqref="Y171:Y172">
    <cfRule type="cellIs" dxfId="32" priority="33" operator="equal">
      <formula>"Incorrecto existen números que no son fijos"</formula>
    </cfRule>
  </conditionalFormatting>
  <conditionalFormatting sqref="Y195:Y196">
    <cfRule type="cellIs" dxfId="31" priority="32" operator="equal">
      <formula>"Incorrecto existen números que no son fijos"</formula>
    </cfRule>
  </conditionalFormatting>
  <conditionalFormatting sqref="Y200:Y201">
    <cfRule type="cellIs" dxfId="30" priority="31" operator="equal">
      <formula>"Incorrecto existen números que no son fijos"</formula>
    </cfRule>
  </conditionalFormatting>
  <conditionalFormatting sqref="Y224:Y225">
    <cfRule type="cellIs" dxfId="29" priority="30" operator="equal">
      <formula>"Incorrecto existen números que no son fijos"</formula>
    </cfRule>
  </conditionalFormatting>
  <conditionalFormatting sqref="Y229:Y230">
    <cfRule type="cellIs" dxfId="28" priority="29" operator="equal">
      <formula>"Incorrecto existen números que no son fijos"</formula>
    </cfRule>
  </conditionalFormatting>
  <conditionalFormatting sqref="W46">
    <cfRule type="cellIs" dxfId="27" priority="27" operator="equal">
      <formula>"Favor de indicar el tipo de fórmula"</formula>
    </cfRule>
    <cfRule type="cellIs" dxfId="26" priority="28" operator="equal">
      <formula>"Favor de proporcionar valores al calendario de las 2 variables en lo programado"</formula>
    </cfRule>
  </conditionalFormatting>
  <conditionalFormatting sqref="W51">
    <cfRule type="cellIs" dxfId="25" priority="25" operator="equal">
      <formula>"Favor de indicar el tipo de fórmula"</formula>
    </cfRule>
    <cfRule type="cellIs" dxfId="24" priority="26" operator="equal">
      <formula>"Favor de proporcionar valores al calendario de las 2 variables en lo programado"</formula>
    </cfRule>
  </conditionalFormatting>
  <conditionalFormatting sqref="W77">
    <cfRule type="cellIs" dxfId="23" priority="23" operator="equal">
      <formula>"Favor de indicar el tipo de fórmula"</formula>
    </cfRule>
    <cfRule type="cellIs" dxfId="22" priority="24" operator="equal">
      <formula>"Favor de proporcionar valores al calendario de las 2 variables en lo programado"</formula>
    </cfRule>
  </conditionalFormatting>
  <conditionalFormatting sqref="W82">
    <cfRule type="cellIs" dxfId="21" priority="21" operator="equal">
      <formula>"Favor de indicar el tipo de fórmula"</formula>
    </cfRule>
    <cfRule type="cellIs" dxfId="20" priority="22" operator="equal">
      <formula>"Favor de proporcionar valores al calendario de las 2 variables en lo programado"</formula>
    </cfRule>
  </conditionalFormatting>
  <conditionalFormatting sqref="W108">
    <cfRule type="cellIs" dxfId="19" priority="19" operator="equal">
      <formula>"Favor de indicar el tipo de fórmula"</formula>
    </cfRule>
    <cfRule type="cellIs" dxfId="18" priority="20" operator="equal">
      <formula>"Favor de proporcionar valores al calendario de las 2 variables en lo programado"</formula>
    </cfRule>
  </conditionalFormatting>
  <conditionalFormatting sqref="W113">
    <cfRule type="cellIs" dxfId="17" priority="17" operator="equal">
      <formula>"Favor de indicar el tipo de fórmula"</formula>
    </cfRule>
    <cfRule type="cellIs" dxfId="16" priority="18" operator="equal">
      <formula>"Favor de proporcionar valores al calendario de las 2 variables en lo programado"</formula>
    </cfRule>
  </conditionalFormatting>
  <conditionalFormatting sqref="W137">
    <cfRule type="cellIs" dxfId="15" priority="15" operator="equal">
      <formula>"Favor de indicar el tipo de fórmula"</formula>
    </cfRule>
    <cfRule type="cellIs" dxfId="14" priority="16" operator="equal">
      <formula>"Favor de proporcionar valores al calendario de las 2 variables en lo programado"</formula>
    </cfRule>
  </conditionalFormatting>
  <conditionalFormatting sqref="W142">
    <cfRule type="cellIs" dxfId="13" priority="13" operator="equal">
      <formula>"Favor de indicar el tipo de fórmula"</formula>
    </cfRule>
    <cfRule type="cellIs" dxfId="12" priority="14" operator="equal">
      <formula>"Favor de proporcionar valores al calendario de las 2 variables en lo programado"</formula>
    </cfRule>
  </conditionalFormatting>
  <conditionalFormatting sqref="W166">
    <cfRule type="cellIs" dxfId="11" priority="11" operator="equal">
      <formula>"Favor de indicar el tipo de fórmula"</formula>
    </cfRule>
    <cfRule type="cellIs" dxfId="10" priority="12" operator="equal">
      <formula>"Favor de proporcionar valores al calendario de las 2 variables en lo programado"</formula>
    </cfRule>
  </conditionalFormatting>
  <conditionalFormatting sqref="W171">
    <cfRule type="cellIs" dxfId="9" priority="9" operator="equal">
      <formula>"Favor de indicar el tipo de fórmula"</formula>
    </cfRule>
    <cfRule type="cellIs" dxfId="8" priority="10" operator="equal">
      <formula>"Favor de proporcionar valores al calendario de las 2 variables en lo programado"</formula>
    </cfRule>
  </conditionalFormatting>
  <conditionalFormatting sqref="W195">
    <cfRule type="cellIs" dxfId="7" priority="7" operator="equal">
      <formula>"Favor de indicar el tipo de fórmula"</formula>
    </cfRule>
    <cfRule type="cellIs" dxfId="6" priority="8" operator="equal">
      <formula>"Favor de proporcionar valores al calendario de las 2 variables en lo programado"</formula>
    </cfRule>
  </conditionalFormatting>
  <conditionalFormatting sqref="W200">
    <cfRule type="cellIs" dxfId="5" priority="5" operator="equal">
      <formula>"Favor de indicar el tipo de fórmula"</formula>
    </cfRule>
    <cfRule type="cellIs" dxfId="4" priority="6" operator="equal">
      <formula>"Favor de proporcionar valores al calendario de las 2 variables en lo programado"</formula>
    </cfRule>
  </conditionalFormatting>
  <conditionalFormatting sqref="W224">
    <cfRule type="cellIs" dxfId="3" priority="3" operator="equal">
      <formula>"Favor de indicar el tipo de fórmula"</formula>
    </cfRule>
    <cfRule type="cellIs" dxfId="2" priority="4" operator="equal">
      <formula>"Favor de proporcionar valores al calendario de las 2 variables en lo programado"</formula>
    </cfRule>
  </conditionalFormatting>
  <conditionalFormatting sqref="W229">
    <cfRule type="cellIs" dxfId="1" priority="1" operator="equal">
      <formula>"Favor de indicar el tipo de fórmula"</formula>
    </cfRule>
    <cfRule type="cellIs" dxfId="0" priority="2" operator="equal">
      <formula>"Favor de proporcionar valores al calendario de las 2 variables en lo programado"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Desempeño</dc:creator>
  <cp:lastModifiedBy>Desempeño</cp:lastModifiedBy>
  <dcterms:created xsi:type="dcterms:W3CDTF">2021-06-10T17:16:15Z</dcterms:created>
  <dcterms:modified xsi:type="dcterms:W3CDTF">2021-06-10T17:17:17Z</dcterms:modified>
</cp:coreProperties>
</file>