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D5119341-0B18-4E02-BD69-9F334240BC45}" xr6:coauthVersionLast="47" xr6:coauthVersionMax="47" xr10:uidLastSave="{00000000-0000-0000-0000-000000000000}"/>
  <bookViews>
    <workbookView xWindow="-120" yWindow="-120" windowWidth="20730" windowHeight="11160" xr2:uid="{FCF81536-AEDB-4503-B4A4-8C00DBAE1C5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W287" i="1"/>
  <c r="V287" i="1"/>
  <c r="V286" i="1"/>
  <c r="W285" i="1"/>
  <c r="V285" i="1"/>
  <c r="V284" i="1"/>
  <c r="W283" i="1"/>
  <c r="V283" i="1"/>
  <c r="V282" i="1"/>
  <c r="W281" i="1"/>
  <c r="V281" i="1"/>
  <c r="V280" i="1"/>
  <c r="W279" i="1"/>
  <c r="V279" i="1"/>
  <c r="V278" i="1"/>
  <c r="W277" i="1"/>
  <c r="V277" i="1"/>
  <c r="V276" i="1"/>
  <c r="W275" i="1"/>
  <c r="V275" i="1"/>
  <c r="V274" i="1"/>
  <c r="W273" i="1"/>
  <c r="V273" i="1"/>
  <c r="V272" i="1"/>
  <c r="W271" i="1"/>
  <c r="V271" i="1"/>
  <c r="V270" i="1"/>
  <c r="W269" i="1"/>
  <c r="V269" i="1"/>
  <c r="V268" i="1"/>
  <c r="W267" i="1"/>
  <c r="V267" i="1"/>
  <c r="V266" i="1"/>
  <c r="W265" i="1"/>
  <c r="V265" i="1"/>
  <c r="V264" i="1"/>
  <c r="W263" i="1"/>
  <c r="V263" i="1"/>
  <c r="V262" i="1"/>
  <c r="W261" i="1"/>
  <c r="V261" i="1"/>
  <c r="V260" i="1"/>
  <c r="W259" i="1"/>
  <c r="V259" i="1"/>
  <c r="V258" i="1"/>
  <c r="W257" i="1"/>
  <c r="V257" i="1"/>
  <c r="V256" i="1"/>
  <c r="W255" i="1"/>
  <c r="V255" i="1"/>
  <c r="V254" i="1"/>
  <c r="W253" i="1"/>
  <c r="V253" i="1"/>
  <c r="V252" i="1"/>
  <c r="W251" i="1"/>
  <c r="V251" i="1"/>
  <c r="V250" i="1"/>
  <c r="W249" i="1"/>
  <c r="V249" i="1"/>
  <c r="V248" i="1"/>
  <c r="W247" i="1"/>
  <c r="V247" i="1"/>
  <c r="V246" i="1"/>
  <c r="W245" i="1"/>
  <c r="V245" i="1"/>
  <c r="V244" i="1"/>
  <c r="W243" i="1"/>
  <c r="V243" i="1"/>
  <c r="V242" i="1"/>
  <c r="W241" i="1"/>
  <c r="V241" i="1"/>
  <c r="W232" i="1"/>
  <c r="V230" i="1"/>
  <c r="U230" i="1"/>
  <c r="E230" i="1"/>
  <c r="C230" i="1"/>
  <c r="W229" i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W174" i="1"/>
  <c r="V172" i="1"/>
  <c r="U172" i="1"/>
  <c r="E172" i="1"/>
  <c r="C172" i="1"/>
  <c r="W171" i="1"/>
  <c r="V171" i="1"/>
  <c r="E171" i="1"/>
  <c r="C171" i="1"/>
  <c r="V167" i="1"/>
  <c r="U167" i="1"/>
  <c r="W166" i="1"/>
  <c r="V166" i="1"/>
  <c r="V143" i="1"/>
  <c r="U143" i="1"/>
  <c r="E143" i="1"/>
  <c r="C143" i="1"/>
  <c r="W142" i="1"/>
  <c r="V142" i="1"/>
  <c r="E142" i="1"/>
  <c r="C142" i="1"/>
  <c r="V138" i="1"/>
  <c r="U138" i="1"/>
  <c r="W137" i="1"/>
  <c r="V137" i="1"/>
  <c r="W116" i="1"/>
  <c r="V114" i="1"/>
  <c r="U114" i="1"/>
  <c r="E114" i="1"/>
  <c r="C114" i="1"/>
  <c r="W113" i="1"/>
  <c r="V113" i="1"/>
  <c r="E113" i="1"/>
  <c r="C113" i="1"/>
  <c r="V109" i="1"/>
  <c r="U109" i="1"/>
  <c r="W108" i="1"/>
  <c r="V108" i="1"/>
  <c r="V83" i="1"/>
  <c r="U83" i="1"/>
  <c r="E83" i="1"/>
  <c r="C83" i="1"/>
  <c r="W82" i="1"/>
  <c r="V82" i="1"/>
  <c r="E82" i="1"/>
  <c r="C82" i="1"/>
  <c r="V78" i="1"/>
  <c r="U78" i="1"/>
  <c r="W77" i="1"/>
  <c r="W85" i="1" s="1"/>
  <c r="V77" i="1"/>
  <c r="V52" i="1"/>
  <c r="U52" i="1"/>
  <c r="E52" i="1"/>
  <c r="C52" i="1"/>
  <c r="W51" i="1"/>
  <c r="W54" i="1" s="1"/>
  <c r="V51" i="1"/>
  <c r="E51" i="1"/>
  <c r="C51" i="1"/>
  <c r="V47" i="1"/>
  <c r="U47" i="1"/>
  <c r="W46" i="1"/>
  <c r="V46" i="1"/>
  <c r="F3" i="1"/>
</calcChain>
</file>

<file path=xl/sharedStrings.xml><?xml version="1.0" encoding="utf-8"?>
<sst xmlns="http://schemas.openxmlformats.org/spreadsheetml/2006/main" count="881" uniqueCount="400">
  <si>
    <t>CLAVE:</t>
  </si>
  <si>
    <t>08/04</t>
  </si>
  <si>
    <t>SUJETO DE REVISIÓN:</t>
  </si>
  <si>
    <t>AÑO:</t>
  </si>
  <si>
    <t>PROGRAMA PRESUPUESTARIO 2016</t>
  </si>
  <si>
    <t>Nombre del Programa</t>
  </si>
  <si>
    <t>Ordenamiento Territorial y Vivienda</t>
  </si>
  <si>
    <t>Unidad(es) Responsable(s)</t>
  </si>
  <si>
    <t>Direccion de Catastro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</si>
  <si>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</si>
  <si>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</si>
  <si>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</si>
  <si>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</si>
  <si>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</si>
  <si>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</si>
  <si>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</si>
  <si>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2.2. Vivienda y servicios a la comunidad</t>
  </si>
  <si>
    <t xml:space="preserve">Subfunción </t>
  </si>
  <si>
    <t>2.2.1 Urbanización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</si>
  <si>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</si>
  <si>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</si>
  <si>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</si>
  <si>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</si>
  <si>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5. Desarrollo sustentable, infraestructura y servicios públicos.</t>
  </si>
  <si>
    <t>NIVEL INMEDIATO INFERIOR (OBJETIVO O LíNEA ESTRATÉGICA)</t>
  </si>
  <si>
    <t>Mejorar la calidad y prestación de los servicios públicos municipales, infraestructura vial, hidráulica, parques, jardines y lugares de esparcimiento; impulsando políticas sustentables y sostenibles de cuidado ambiental, mediante el uso racional de los recursos naturales</t>
  </si>
  <si>
    <t>FIN</t>
  </si>
  <si>
    <t xml:space="preserve">RESUMEN NARRATIVO </t>
  </si>
  <si>
    <t>Incrementar los ingresos propios mediante la optimizacion de procesos.</t>
  </si>
  <si>
    <t>Indicador</t>
  </si>
  <si>
    <t>NOMBRE</t>
  </si>
  <si>
    <t>Variacion porcentual de ingresos propios</t>
  </si>
  <si>
    <t>DIMENSIÓN A MEDIR</t>
  </si>
  <si>
    <t>Eficacia</t>
  </si>
  <si>
    <t>FRECUENCIA DE MEDICIÓN</t>
  </si>
  <si>
    <t>Anual</t>
  </si>
  <si>
    <t>MÉTODO DE CALCULO</t>
  </si>
  <si>
    <t>[(V1/V2)-1]*100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</si>
  <si>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</si>
  <si>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</si>
  <si>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</si>
  <si>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</si>
  <si>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</si>
  <si>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</si>
  <si>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</si>
  <si>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</si>
  <si>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</si>
  <si>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</si>
  <si>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</si>
  <si>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</si>
  <si>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</si>
  <si>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</si>
  <si>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</si>
  <si>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</si>
  <si>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</si>
  <si>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</si>
  <si>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</si>
  <si>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</si>
  <si>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</si>
  <si>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</si>
  <si>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</si>
  <si>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</si>
  <si>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</si>
  <si>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</si>
  <si>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</si>
  <si>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</si>
  <si>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</si>
  <si>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</si>
  <si>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Ingresos propios 2016</t>
  </si>
  <si>
    <t>ingresos</t>
  </si>
  <si>
    <t>PROGRAMADO 
VARIABLE 1</t>
  </si>
  <si>
    <t>VARIABLE 2</t>
  </si>
  <si>
    <t>Ingresos propios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</si>
  <si>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</si>
  <si>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</si>
  <si>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</si>
  <si>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</si>
  <si>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</si>
  <si>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</si>
  <si>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</si>
  <si>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</si>
  <si>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Porcentaje de cuentas predial corregidas</t>
  </si>
  <si>
    <t>Variación porcentual de cuentas Predial</t>
  </si>
  <si>
    <t>Cuentas 2016</t>
  </si>
  <si>
    <t>Cuentas</t>
  </si>
  <si>
    <t>Cuentas 2015</t>
  </si>
  <si>
    <t>COMPONENTES</t>
  </si>
  <si>
    <t xml:space="preserve">COMPONENTE 1
RESUMEN NARRATIVO </t>
  </si>
  <si>
    <t>Padron Catastral actualizado</t>
  </si>
  <si>
    <t>Eficiencia</t>
  </si>
  <si>
    <t>semestral</t>
  </si>
  <si>
    <t>Gestión</t>
  </si>
  <si>
    <t xml:space="preserve">COMPONENTE 2
RESUMEN NARRATIVO </t>
  </si>
  <si>
    <t>Cartografia municipal actualizada</t>
  </si>
  <si>
    <t>Porcentaje de regiones municipales actualizadas</t>
  </si>
  <si>
    <t>(V1/V2) * 100</t>
  </si>
  <si>
    <t>Porcentaje</t>
  </si>
  <si>
    <t>Regiones actualizdas</t>
  </si>
  <si>
    <t>Regiones</t>
  </si>
  <si>
    <t>Total de regiones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</si>
  <si>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</si>
  <si>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</si>
  <si>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</si>
  <si>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</si>
  <si>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</si>
  <si>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</si>
  <si>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</si>
  <si>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</si>
  <si>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</si>
  <si>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</si>
  <si>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</si>
  <si>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Dar 1 seguimiento al Censo catastral</t>
  </si>
  <si>
    <t>Censo</t>
  </si>
  <si>
    <t>Ejecutar 1 proyecto de actualizacion del area de Catastro Municipal</t>
  </si>
  <si>
    <t>proyecto</t>
  </si>
  <si>
    <t>C2</t>
  </si>
  <si>
    <t>Ejecutar 1 programa para la actualizacion de la Cartografia Municipal</t>
  </si>
  <si>
    <t>programa</t>
  </si>
  <si>
    <t>C3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</si>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</sst>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0BA64899-71A6-4657-B659-4BBDF3507F32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30F7B56-8782-45C5-B019-43D5A6DCFDE4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1337494-3294-4910-A49D-E7D6FD63B73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3932F6A-5BFA-4AD6-815F-F699915F18F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27006CA-7BD9-44A2-B34B-183994C9961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8C72EA07-1B59-4E79-BC4C-9701286B4C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64044815-DAD4-47AB-ABC9-1BA5C7A38A15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6F8975E-AF58-45CD-8E5A-E198724BA2DE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25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D1FE4DBE-8549-4642-AA49-8DD56500AE5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E1F007B0-37C6-4901-AEFF-286E0CE5537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934C93FA-192B-4D56-AFF5-904943D1811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1E5756C5-98C4-4F4D-B793-8C2089EFBD9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E6A164A0-D91E-4337-B70A-B34B1A21821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99B8D14-5E31-4AD5-AC8F-6DF3EEA2A37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DF8BD124-EE73-4FB8-A7EE-60B0DEC61BF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5A3C19FB-77A9-41E9-9101-43E2D65BBD3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7CA4F108-4BAE-473D-BC48-76391946ACD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B31FA30C-A822-40C8-BD73-1B9A93D7C15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9E8EBED-F82F-4E65-9CD5-2A939C36ECB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0660548-3929-4091-8096-A6A3BD750E8D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E72CCCB0-3C17-4C61-9CD2-96DD40A72EF9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86E327A-7907-4C14-8B6D-3ADDEDCE429D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19AFD51D-F03B-4A7B-B403-25D62450E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8B9CFC47-4931-47ED-9C3F-4DDF32EE2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58F5CAFC-3E50-489F-A8D4-C635AAA8009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32614F6-E9D6-4EE5-AA29-9451A863551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829C2028-E90B-42EB-B8FA-0FBAEE70A10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7F6D3DD6-7F6D-4640-8304-9E95009DDDE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DD21BB57-ED6A-4405-B492-A0DB68F7703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157A07B9-A937-4121-92DB-CB3DB09DA84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A5527B1-5954-4DC7-AF92-9EC0DA30894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AB580B71-17D6-4DA5-B5C9-42D0CD0D5C7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672FD428-B9B3-4C35-828A-1FEC381B10D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1F7494C2-6FE4-4B33-8134-E3D906D1717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1D41D2EC-3AE2-45AF-8491-BA2E5D544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9E40B6D5-D7A0-486D-9967-1819934DCE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F11BFA9C-4A4C-4EE4-91D1-6308AD56E07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4C605242-C2A3-477E-B23D-B67FE460E2E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4B83D4E-BA90-4518-BA01-9F1C1D8BFFB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D48C1FA6-82C7-46D2-AD05-DC09635AFA9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40C18012-3586-49F3-94CD-8EF09EC0030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77D831D5-6C45-4F0C-BD6E-BC08E017743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298035C3-438C-43A5-AE20-608C4FA3ED3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BFA18D67-75EF-4DEA-9987-2743CE12964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E3C2A4DB-5792-4ACD-A71C-43C515FCB13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F5E218EF-C76B-4E25-AEBC-ADCFF6D4A28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881E07AB-7E29-4CCD-BF68-20D07CE633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B3E969B9-552E-470C-B24E-45B799E0D48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A90510EC-323F-4BB6-8120-C6C71FA8BEB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FA40E00A-8777-4F0C-A42D-B096AE22CC2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2B90CF11-C96F-4193-BAEA-FFE9B788BC4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B8024209-C692-4837-85A7-0F39D5AE291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D694E35A-0478-4C56-8C3C-C164D22D328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435ED5A3-CD16-40B3-80FF-78634C93EED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4B17BD65-AC8E-4714-A625-9BFC06F40C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C9230FE-F00A-4A89-B22F-E8C4ECE59C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68F41B34-90B8-4066-8D4C-3F0D58D4B5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B500BD88-886E-41A9-9EBC-AFA3DF4DE6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379E24EA-561C-4416-909E-6015C39D38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2E015980-DF7E-4B0E-B069-23D642DF84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44FC0D36-6398-4052-970F-5B7327ED5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4EB0FDDE-3898-4B7C-9492-7E7026430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35678318-29F0-4A5F-9B95-DF28537D0C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90B0359D-1855-409B-9748-122E216DE3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C83AAFAA-7973-481D-A804-9C4A7E8C8B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2E0B99A6-8A40-4477-BB0F-50BC81AFA7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F3BD0579-E435-4DF7-B7D5-DCED6B142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14BD73BC-C5A3-4A58-95A3-7EA65AC281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D664E4D3-7A99-4BBA-AA8A-51A51D24B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116F5409-92D6-4FA1-8335-0D4AD33DB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FCCCEA62-E3A0-4BF5-87CF-465139C90A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383388A6-CA4E-4C1C-9121-DF8E1ABF0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1FAABD37-DF37-40B8-B983-AC07C09380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22937C5B-F6C8-44E7-BB80-B07697E61D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C0D39948-3E6E-40B2-9543-7E618B4203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2578D377-FB1E-4116-BFBF-1F3A28F3EC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ACE1D714-905F-431A-AEA4-281F6814CD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E44A5653-7190-422C-81FD-12AA7B017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3FEE4E56-D453-43BE-BEC5-29BCEFAE1869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BA4B0FF5-AA22-4818-8535-DFDA168340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53C86530-76A9-48BF-9781-3D61C2A428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AE3E0CFF-C65A-45F5-B85F-967A6FE8D2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BA6A46FD-04D8-4998-A46C-5655D19F2C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3ADFE599-0CA5-4CBF-8DBE-E30A4E32C9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1E8E63D5-3A1F-4FFB-9C66-6358D4ABA2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5960DA52-D129-4C27-BCCF-3856A4798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D4DCBFAF-8C9A-4560-9526-84C42CD0B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B8D0C599-FB2C-4D02-9812-6CEF028679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B51D627-EF3B-46E0-BC31-A23578375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774AEF2B-61B5-49D9-BADB-D75D44DF9C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1890D207-634B-4BD2-8476-F1DB26B953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38439E3F-70D4-4423-A700-26D2B32902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3D9C2C2D-B1E2-448F-B8AA-181A4D39389E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7D7AFAA3-11B7-4E50-A338-8BAFC564AB72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B0DEF6D2-E011-4F21-82A6-0600F135ACE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B0791DE4-E490-4E5D-AE95-CD88826BD08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85F96BAA-97BE-4675-B972-4AF6FDC026A2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A82CF494-33F1-4B8D-8AE1-0D230AB89D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CB66F39B-E39A-4071-911C-5466CF0345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1D30798F-41B2-4778-B7C0-722DD0015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AB763E11-D5AA-4E8F-AE60-CA3EB3718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D1FAF2A4-1661-4F1A-80C6-875FBE74E7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2CBBC05F-8E44-4DB3-A7E8-1567098B9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197030DC-08A6-421F-BD07-72C0F48EC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A844BF47-458B-4E5F-970C-6CF83FDF7A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B3AC0B1C-1B16-42B1-BDC6-6C8ADBE671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A61A6084-FE2A-43B9-95E4-DAAF737B0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1012118C-F79A-450F-B679-0026AFDCD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D861A216-94B3-4FF6-B275-77BEA3DC9F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79315674-9195-403F-A85C-BA7E4EE047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8AB4484E-871F-40CB-A613-DBA911656B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3F76CBE4-27B4-4A80-832B-ADCE3203B5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F932F325-FB76-4B87-81E8-379B5B043E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5C83D54E-AE27-4262-86DF-EE2DA6B217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5D533B0C-6B21-4050-9A7F-AD6E8D5B7D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A1AA1018-3396-4A97-8AA8-5F96EA2E0D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77E2CF90-0547-4806-83B0-E9B3D9BA6D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62519FFC-C9A7-4A7C-AF6E-E40080A305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1A051CB8-0FE8-4D63-811A-C45F3D743C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6EE9A7AA-F115-444D-8F5F-D97C5605AE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69A5CBA9-94A6-4578-B9DB-C790E8994D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7696570F-E2CC-4C01-A016-7D651E2911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F2FF01A9-A953-485B-A149-3D9171E238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5433D1E8-89BA-4F62-950F-FEE37A7311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2D43DE7A-B248-42F6-AD73-5084BE730B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519ACFB0-BDD4-4BEF-A1DE-CB8AFD89C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EDF96447-2452-4986-ABA3-C67CDB19A7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CB54F79E-D080-4688-A5A7-FBECBA999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78C6336C-47EC-4679-B8EC-C7224DE4E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E801E0F-F970-417A-A7E6-0F495A7B39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15409E1C-67D9-4FA1-891F-542D42A6A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6FE0ED94-770B-4C85-BA96-68C688804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9FD8A139-DA48-4249-A018-487DFB8182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2DC775F7-AB0F-4CE0-ABB2-175683AEDC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0FF4DB0F-B805-4D8A-8B14-EC845F8D4B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DDA77871-27CB-4CAA-BAE7-2D5CC7E3D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6F3655C6-5BC3-400B-B1D7-FE85B22446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1D320492-D6B4-4CA4-8BDD-76C672B3F3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F7507D30-7BF9-40D6-878C-89907B15B0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A4B701D5-E261-4232-A040-2BD740E4CB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AB75E668-A970-4FCD-8A29-37C526E637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C424A7BF-C92A-4D2D-9E90-492917F673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F3CABD56-FAB3-40D8-A981-1F75917CDE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06B9DBF4-8AE4-4615-B095-B7E2F34C8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8F84F06D-5B72-4E9A-B7E9-B162F6A8A7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DD884818-95D5-43F3-9C37-0CD53A0E3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119843A8-02FA-4593-95F1-B92022EBDB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EC466CAD-92D2-4E40-BCE5-B419C0D70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AB669962-88D7-4D44-BA9E-51D76BBEA5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8CBBBB3B-6CDC-4239-AFBC-B0AF4F5FA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E326A9AC-8CED-4623-AAFF-9457F80B69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A94CF1FD-12C6-498E-B57E-8FBB22897A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E71A2FA0-16A9-4B26-9822-8FB1E854C5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81859A5B-8FFF-4963-B730-1879EACE1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15B08B3C-57F8-4B1A-B5C2-36EC21681A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423FDA7D-D5DA-4B4F-B033-6D860E1176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BC02D10A-043C-4B4D-9418-61D4C09B033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4A60C689-93B0-48FF-A898-73359BD9CD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95CAB3BD-75FD-44B9-9E48-9BA43317D5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FDF91C2F-C731-45B3-A366-2F987585CB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32AF1232-6CF6-40D6-BBEB-D9A5AE5133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52BEBED1-9950-4CDC-A80E-390E30452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A4033EE8-B4DB-40D7-B74A-9DA4B3A61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4A737E7D-AAC7-4BD8-B401-0F082BB1F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C21FD8C8-F716-430E-A33B-B34DCA59D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FC29D945-1C6F-4702-92CC-74B3137EBD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698B850B-7A3B-4519-A9C0-FFAC4A9D1B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8D198E5-4D99-4DB7-BC34-F97DF56C33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307109ED-0879-4169-BB6D-8440BBEDD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C011B922-FA64-4C48-B59E-769EDA40C9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80EDDE39-BB12-4FE8-9C79-448AFB18FB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F004BF27-C1B4-464C-B5FE-C73C797CE1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940813AA-9F1D-4EF5-9E12-1820839F2A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EBB9BB8A-ABAF-4A0C-AF50-372CA55B9E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304DD190-651F-444D-A9DB-79F66C0C48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35A46E22-A210-463B-83D8-80CBE22112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620D59D2-B6E1-4E53-A2C9-40A3BEC99A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CA4D96E3-ACBE-4395-8968-DBA74EBC1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EB9C22A4-462D-40B7-B821-894D3FFE65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54578EDF-EF8A-437E-B195-4983B302F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4FADE5AA-05B9-4262-9666-E0A183922F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BE08FEE1-1159-4135-B3CB-FF3D6721B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F1B72E58-FC44-48CA-B1C9-7A9525F4D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3E27CF3C-89D3-4D20-A9DE-7812D1A0DA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C545E02E-68E9-4CC6-B03E-A8F54A5905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E5F2457B-6629-4E86-ADD9-5A9A03191A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D697A9A8-D91E-4F30-A332-E1334E472B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1A3CB2ED-7D81-49FD-8274-02A6FE6D24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5769FF0F-C940-42FC-B112-9E6A9DB5D9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C49B9726-382D-40F3-AF9E-73BC39F0B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EC3347C3-7BD2-4AEB-8C08-CCAE9F9F8B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7E3778AB-3903-4864-8D8F-8C7C1ECAB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35B6A6DD-931C-47FF-8455-30AE3F783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73B4F9C0-8D07-4371-BD2B-E6F745A0B0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448300E4-F333-4B76-8015-EA7C5C507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FB244E9B-7D95-4938-B9D2-187B32709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D506BA75-A80C-49A3-B038-0876741D6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F5CF4A89-0AEB-4137-A9BD-3E66AB8D8F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5C0F00E2-FAA8-4006-93EA-62477C9A68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57FCC278-1BD2-484A-BA54-C88AFF475F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41418710-F91D-4BBB-9304-6757073EF3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D5EF09F5-6883-4AB6-9371-5665B1E8E2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FDC9AA37-44A7-4367-BD93-7F17DFE5C3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C8864DDD-4111-4D61-8129-7F381AAAE7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B8D030DF-FCDF-48B6-98AD-72BCBF24BC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B9A6508B-B489-46B5-A473-4E5614A164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E7462397-8784-4593-92E7-979F386444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E6326BB3-07E5-483F-91F9-85ABDDFBC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E45D4B27-D8D6-41DC-A9E0-38865DE89E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95EA6B11-4F4E-4AB0-92FA-5AC0EE0EB0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851E2800-EF55-4988-AF2A-F8DCAD57A2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79B50D82-8AA0-4BB3-A26D-DB9E53B38B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60D5B280-3A97-4E66-8539-44D0F10A0B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E2F46595-E13C-4934-BAE2-8E1BB590C9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FE35A52B-C414-40E6-9976-6A1472447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733FCA5B-6190-49BC-BC18-437B86239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4B22BBF4-6A4D-474C-BD7A-57BC15A5E2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09FAC563-5AFD-497D-B330-C94182C31B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778B988B-4087-4946-B4FE-36DEA6E898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97A46E33-125C-442F-BCC3-35C9FA8D17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040316E5-C1A6-4707-B29E-B80EB8D397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43F7DCED-D922-4F8B-982A-0ED074AF07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3512E02D-5BDC-4F59-84A1-6A47682CE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EDD2BEB0-1E35-49B2-A920-AD02A6CC81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84633BCD-0A73-4B50-A506-086368D2BB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B6CD6B9A-E02B-4197-BA24-3C61C7C35F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D869FEAF-E082-47C0-AE30-04284E0BA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89E7C464-DBE6-45AB-B63D-42012E258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B7BB2145-A373-4C92-87B6-9BAAE26F3D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CEE647DA-800A-4C51-BDC5-2A78CCC3D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FA39637E-AB28-4203-BA04-E19C0245B5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283C0D37-ACFD-44B7-AC3D-E90A21C87C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7F33EE83-85BE-40F6-955A-1E17746E06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BAE62AD0-CDC1-4501-B3E6-B4D5E2F151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F9EE8660-37E6-4D7C-A65B-D4283635B3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1B9E52BD-7B29-48F0-B621-60A78BB3BC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4A09234A-51B5-4102-882A-BB193AACDC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6F2C34A1-00D6-41EE-A37B-629172E7F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CE6B7C54-5666-4171-BCCF-13C758FE3A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F6544821-2B5B-4A01-AFEB-9FADC7D15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9D1895A-C24E-4835-B9A4-4168AD293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DD3B6006-90EC-4A73-9937-6F4EDB4B2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91486219-2DFA-4B2B-8CB2-338EA087E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C413BE36-F87A-4E09-AD1C-CFB659D5CD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B186F52-1670-45C5-86E8-CEDE29FFC1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3ADDBA2-889D-4C4C-BAF1-D67D6BD215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97EC2B58-18BD-43E6-8C2A-9486D59930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07DA8A2C-3405-4698-BB54-F56E20DE3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9DE6F43-65B4-47B8-9192-F0A09033D1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3C8DDB2F-7714-4174-B71C-6B9D00BA1A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5AD32BAD-A5D9-4D9E-A67B-52B8700951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79AE2019-94D1-485F-9C4C-846028AE13B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82610539-CDF6-4DAA-8394-551BA33D5B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A625B722-FA95-417B-BAE7-906F2A5611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ECE9E6EC-6CAD-45ED-8C66-C83D509587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796DD0A1-E0D3-49A7-AB68-ADDBE05F22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CF7043D4-8043-458E-8732-AD9A8C911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46D8527C-52C8-4042-9E6B-6B17A677C1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AAAF6C4C-BC81-4344-8F90-7E9F6F166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B39037F1-D774-48B8-A01E-C246EF918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4ADC2916-829A-4027-B1CB-D2CB8E524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07D50049-77FB-4532-85BC-313923B56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55676870-1BDF-40DF-9384-31CA4D328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49189048-7903-45F7-9EBE-95CD5F5B6C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72477D8C-2B91-42D2-B27A-1C8F6225AD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74CD3461-6480-4221-A4BF-9AD028DAEA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D2EA4C6F-4851-48E0-BF60-5F5BC36A86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ED534935-CEE0-40BD-8372-40A1F370FD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CEF598E1-02AC-4A77-808A-8B39893689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19DB06FD-399D-4915-BA82-3A1D6A6543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E252CB4E-3B80-432F-8905-07688906767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E77D3EA1-2D2F-46B6-B444-25C6A9B134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630F9D37-F810-4EFA-B5EF-C51E356DD9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708D1103-F904-4864-B2C7-E5488650C7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47FE2334-6DB7-4DBB-A090-BE4322B712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5B80E57E-992F-4076-8999-0A409B51F9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2FCB287B-0B7E-4CD1-BA19-AEF7E227C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AB7B3D41-2B07-425C-931D-1356ED53E3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D9BBE5A3-30E9-489A-B29C-8449A584A4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1ECBED52-2947-42AD-9204-33E2A6D78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0427470E-D672-4E05-8D7D-EB842821A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B04A0F1E-7755-474F-B3DD-7CDBAF73E6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5E99702E-9360-4D6A-9204-A648E0A7EE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9BB7B868-29DC-4E50-A22A-4E40BAAF38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A756C1E3-36D8-4EDF-A2BB-E1912E0669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8C882BD4-4957-4D71-9344-46535BDD2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917DC530-E0D3-4558-B484-DA86C9D3CC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2BB15D04-2DCC-4E73-BA06-87EB4A8A05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AD0F238C-F0E2-4D02-A272-0BB59B6658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59E50DFA-1B7B-4C04-BECB-DD9AD7F1420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CCEB60D9-E67C-4F3E-8D34-27ED9F2C4F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687D5ADA-C111-4662-B30C-291F5D1ED5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3BC3874F-EC4D-4C19-A283-FA2D4CBC1E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B9EB9F06-60A5-44DD-BF5F-5C98F9B85F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D6C9BFDB-C799-4970-9E50-DE13D946EE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22FB995F-9CE5-40C9-A591-06AC7BC57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92B61214-4D7D-4143-94BC-1E2E5C6F5E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12AEC050-011B-4726-9A6B-D91B2ACC8B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C25B8CB7-7B29-4F27-8A5A-0654F5F94D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6DA157F3-96EC-4462-AB8B-015EE6C7DE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A4CDE236-FA11-493E-A87A-C58A89DEA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2502873-3A97-4899-8BDE-EC16CC9E7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3688F9D1-13F1-4DEE-85FB-1316C73AB2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E5F28B50-8BA9-4424-A048-E446B525C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AEF15658-3480-436D-938E-EEFFC824D7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366278B7-7902-4B31-B14C-1B9E9B5E43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746E04A1-9111-4AFB-A886-F16284BCBF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857FF8F2-F421-45AE-B259-9CE6ADA60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184436DC-3147-4AF1-9872-3F5139BDD4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3C6E520A-0116-43B7-941D-8362E679F5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156FE26F-9241-4A6B-A214-962FAF904A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3199EC2A-6CB7-4A40-BE97-51CF1C297C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3245FC89-7A56-48D9-95E7-5CEBF13DAE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B384AFCC-0A43-4F6B-8839-9F6130D03D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B92DA388-F7FF-4FF3-AC19-849D88B383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64564534-16C6-497E-AE91-E5695E4984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627ACCA2-A1A0-4B7F-8C1D-24C57BF865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D4CA83F7-ACAE-4C80-AD0E-2885733E7B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975222E9-8B6C-4732-B00C-35667C49B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6D4EAF9-39BA-4BC7-AF94-05E0ED2B9A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C0F56CCE-46AE-4867-A7D0-B89C91DBE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E31AE4CB-0A56-4F0E-9A40-3C31A1F7A1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4408151A-CFDC-464B-8AC5-F5F1C993B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47A03973-DBAF-45F1-BF13-C4E4554D5E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19F45D4C-B0B3-4C2F-B62A-F04E2E28F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BC86AA31-2C7F-4084-80AC-779C99AB7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A85FE6F5-BAEF-47F7-9355-188B371925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52E9D7E9-6DCF-470F-A7EC-017A675684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303A58EC-98BA-4852-8F43-BAD970AE6F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6B50D42F-8A05-4D3F-942B-25E2950416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EA467242-155E-459C-8CEE-8C3EF5B5D1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3C780946-A6DD-4CB4-9957-5A17BC9D22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CCC2F448-F92D-4478-B8CB-0C6CCF2434B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3883CE60-9243-4B1E-9E13-3B6F843ECC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F7194336-549E-4D9A-9FF2-547A1B7735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40076A69-F86E-490F-94AE-E205B06514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7A9DB35A-D039-428E-9E72-012F37E0AC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436D3CEB-98BD-4524-9FA4-776D1F63F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86465052-E9CB-428E-AC12-C9226D19D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9473FFA6-6320-4411-95BF-24358C390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3E62364B-98F5-492B-8428-11D7CBB227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ABF27F07-4C59-49C9-AB4D-CE7D72113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16419BA6-077E-4A19-AF1F-863BEEF1FF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C857A12B-9103-4099-8B8D-F1D9DFD62E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683A87C0-4049-4CEB-91F5-EFD0717948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28C47A6E-5F70-462D-9855-3CFE58E628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842EEE80-3AED-47BB-A391-7F33444145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8B2D2E6-EEFC-4E3E-B953-56648A760C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845ADBFD-B105-4325-BD05-F321372EAD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F1EA80DB-59B6-4719-8E70-1C79AD97E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5005F928-9076-4426-B2DE-06A8EE31C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C62D87A8-6E73-4F77-84AE-A57294CF1C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D8E4E8EE-628A-4A8B-B096-E853360A11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0CEDA9F4-4C07-4C9D-9838-7891B9AA55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F695AC00-591E-43A7-A63F-404F6DD81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FE556F9D-42A8-41EB-9407-BF94F639C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108F0869-999F-484D-A84F-F85B2DA1C9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7DF2BC37-E115-44F3-8A2A-FA50EBD4FE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880DAA23-4472-4446-938C-AF31A4756A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274E9132-3C3A-48A5-B79C-0644D58502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8EBCEE77-5131-453D-88B6-03E115EE39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EF9B6A0B-E722-4DB2-8378-E1B0337024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350D40DB-649E-4C51-A420-8F18488C64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2F99E2B3-F39E-467B-8FD0-1619DD1E17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73E4A551-AAD9-4B86-A12B-7363FDD27A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D8A38718-FF6D-40DA-AC01-DBF9244D8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E09333C1-96EF-428A-B28F-1947C5D22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CE701E58-B978-4BBA-B8CD-B1C3D9302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5676613F-85D4-47F4-965F-127E3B576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CC56DBC6-F473-4FB9-9288-938620A77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56F8C107-3BDD-480C-82D7-0FB3BBD94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53D5F224-22DE-4301-BE98-6B5651912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6F8C1431-BB94-4EB4-A021-FAA27AF35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6B479B2F-FCEC-48C3-92BF-8EA58E6F9D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5C8EF9EA-7A5E-4FD2-A838-DA995AC74C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32268925-242B-44C5-9A52-99912F9DBA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63C04B9F-D5D6-461A-BE09-39E98B3C5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2F12E2F8-46E1-4774-837C-2B148AFF76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00763D62-5083-48B1-88D2-44E0624ED3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7F8FC7F5-DCC0-4DBE-B27B-7EF7652899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F03C2743-F663-41AF-BDFD-B6E800F3D6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44B7CA74-733D-41C0-ACBE-CDE44C87DE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26EDBA9B-4D29-4CE0-82F3-D089806628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51C59BD6-2B32-4FE6-B981-968429F6AC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0FB24F63-40F8-48A2-8E6D-98CD82CBC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F1352EE0-785B-4962-B880-81A6D663B0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68451432-0678-4109-8124-3002A5D0F7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1F27C783-29EE-4737-A407-F4055750E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67366D19-4B84-4721-96F9-622C29D628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5CD4670A-7D48-4B19-9D88-6694B0C304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6E222CB7-2AC6-4E2B-B087-3EDD7F395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BB4ACE5E-22BC-4A4B-8C7F-B50F40879B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83F7072F-475A-491E-BBAE-D608232BA51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155ED8B9-5DDF-4D6B-AA35-E1D4999169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81F0A8B-593B-4959-AA54-98EE15CFD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ED492B6B-F289-4987-824F-83ADC04774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A08FD17B-7867-45F4-A662-A324E9B36C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3F869AAE-545A-4458-8F98-62A78BD34FD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79971FD6-1C93-4357-AAAB-8F5E5D2265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11153E83-87E9-4B6F-B3E8-E5D253EEA7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A8FA00F5-BAE9-458F-96F2-1A192032D5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B9739F41-3654-4442-994A-00EA217FF4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134768EF-AC7E-4659-8698-EFFB063E05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91D9870B-3703-4775-A7F4-72F904800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C72F2700-D672-4DC1-BE19-7975DCD0AF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ACC422E3-7484-4E1C-BAE2-D72787B8E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E464E851-0DF7-4E8B-8E12-8AA49FE53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24AD87F7-A233-4714-A74B-DE19DB9FE4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53E56CA2-2250-48EF-AA9F-BF9E0E1717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EEEF8657-5254-4C31-BCAA-6948A85747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CD4451C4-F61D-4ADE-A7FC-1626E8A0F6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8D24F2E2-6333-49DE-8864-7C62F1DB99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6DE59F9E-4042-4243-B883-229FF55C4C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CC2C11B0-32D0-4879-AF90-D1F14A2FEA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F66FBEA1-49E7-441B-9506-92BDAE88A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6E0B32B9-251C-409E-8350-60F64721FC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E99E8829-5521-4B15-B223-BB9A199C8C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0768BB23-6A7D-4E51-9FBF-2DA506FBCF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55D12326-463B-411B-BF4A-396293FAC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C60B8F57-AF49-4596-9015-8C5A54D862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A9BDD045-4915-4DEA-92D7-9011F7636A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AC675318-FD9C-44F4-A12E-38182108FB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E12ECF18-4D0C-4683-94AE-A5B42D7721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A58E11D8-D556-47CA-BA08-2F5AD5DC22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3742E11B-A102-433B-8E59-15809D1D20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77E2A222-C825-4BCA-A3B8-739BC6543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3E54A4FF-9882-4D40-8D16-9635E21767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29C7024A-9809-4DE7-8363-1408DA96E8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D533CC59-DA1E-4AAA-81F0-CE43AC0D8B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87969DDC-F0C0-42CB-B6AB-ACE8FDC0C8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EC264D38-53B6-4999-9291-CA13679F1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1C4FEDEB-3406-4F66-9084-0F8DE25FA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92B0CA41-C431-4BED-9DF7-CF413AD598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B054CBFE-6D82-4A4A-B6E0-BF130E6305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0A2CE0ED-4590-479C-93FE-1FFCFF8D5E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D37581C3-18CD-4A7E-8AF0-7A0D436621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64C66BA6-2AB1-4854-B011-945C6B4B66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8A99C59A-40F1-43A7-B6B3-CFC5B36D1A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3F8C30E8-E121-4FBA-BDC3-5988821465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E210A5EA-5E5D-499D-AF87-E000E4D4B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DAB51926-EC78-4D03-9DF0-7CA4AF130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66954380-A5FF-46FA-88CF-E6C8E703F3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1FA9EF2B-D31D-4069-9620-AFD3C59D69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EAF95D94-731C-467A-B249-875325ED23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2EED393A-C03C-4BCD-A127-0B53D7AE5F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E5EBE746-6E84-47B1-B6E8-9B118C3946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85BB210-02C0-4992-B95C-2B7D071295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C08D3E67-E5E6-4AA4-ABF0-9590B23929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25370B43-55CE-40C8-94F1-383234EE74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5DEC8736-5057-4363-8FF7-EE5BE8342C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3E7EF0A9-1CAB-4D70-B41C-8E8197EA11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D593B062-1888-4B4E-9980-10A1D3E1AD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B8F2B55A-9714-4019-9DCD-EB42DD9D50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045FF9AF-D54B-4199-A269-EC467B56E1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84B30C77-D009-4D95-8063-05E84F6886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D05286C0-D4AC-47AA-8C9C-27EA16EBC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CF0F7C09-8347-4B03-B4FD-A6FEF2D9ED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8EB98AE3-C611-4987-B4CB-4CB65F8C6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BF3C8B07-8D32-4578-910F-C75218CEE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5C7E60F6-00E9-4343-8734-886E23D99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D3C15095-EA22-4C3C-9516-BCC826F3C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690AC231-45B8-4A3D-9E1C-23F0C9B55F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E622F3CB-07F9-4C77-BA8A-F252B87AAD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F92F0828-625D-4669-82A6-AF186FBFD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1371BE12-3E5D-4FE0-A92C-309C714B9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99B2AC23-C3AA-4CC2-B923-76531633C5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2DD93E18-4200-4031-A72F-1C985BBE470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EA57DB1F-E6CB-47B5-8070-5452598AECF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86B6CE75-5899-4854-A35C-5D4F20B144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5F7C1BB-40F8-4FF2-ACC9-27692D87B9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C5643B6D-E5CB-4914-AD04-5BCE2FDFA6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3A3086A3-6FAB-4E65-9FC8-E3942F4DEE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2779E8D9-FF34-4542-B15E-D24279AF2D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6AA5E5F4-2876-4C02-8A95-FD637AB84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153D9BCD-AD39-4B11-916F-FCE831139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E57EFEC0-783D-49BB-9504-875A32C52F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E6D75437-5A0A-4C06-B21C-0B6298268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60994457-CA1D-4B6E-815F-56F3CA8CD9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294119E0-BE57-4062-92F5-B67F4B17B9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2270DDEB-AB21-4370-810B-138D5EFC05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C34E05A0-1CB5-49EA-864F-F1A4A35195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EA4D38F7-E5CF-445C-AC01-046BC0200C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A6E0BB04-187C-4BF1-9002-93842DB272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CE027B8B-DA44-48FC-A9B9-E5A5B0443A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D7BB6E46-D65D-4805-8A53-097C6C15480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2108C8F0-5409-465E-8A8C-14468ABF2F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CBA3EFA7-11E4-4BAB-8F89-344C325BA02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FD6290CA-8D94-4E2D-A322-257B9F9F22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AF3B5B8F-1A85-46D3-8D82-9CE0D6F9DE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55A60736-715E-479D-BE73-BAD9EE6B28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A517AE14-EBDC-4336-A10A-319B7A0DE6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8E82BFA4-C4ED-4383-94EC-879C2C5094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3CEC88BC-7025-4431-8DEC-78B5522F1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A467B5AB-7229-49A9-8B27-9139568A0F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5E8F90ED-1092-4270-8E3E-8BD8EA185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815B4AB7-F8A8-4934-9A52-CB236B1CD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1DF98B77-3796-4BE3-8696-1F2FEF6D71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6376C51B-EE7A-4C59-AA7B-29D01F74F6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733C8A9F-EE74-4881-BBE3-9DD5E41D2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CA144D7-6165-4300-BDAE-F5CB150A9C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C2D1A79-714E-4C46-8DB4-A7723A62E1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9F038C16-D217-4FA1-AE1B-3132D395E1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94AEF43C-3BD8-4782-B3CC-72B624BE2D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547BFA63-931A-4FE7-ABEF-D77C8AA972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BC4B5E0C-5289-408A-AB0B-54CD50885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5BA0072C-3C58-4AEA-836F-460CF9C8CD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D834F5F0-340A-4B7E-A0D8-F580BB3330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696B6333-BF0A-46B5-989F-64A86E6594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4FCA9AF6-712A-4D20-8E4F-EA91EC3AE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D8CD425F-FF5A-41C8-862E-C0956FAE8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4D01D113-C634-4FE0-B112-6043EA92D7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79B5BD61-7E35-4FB6-BA26-819E61892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2D6B1E8A-BA2B-4CA5-B74C-04F7CDC109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F5F82BA-0C82-4D6E-B826-4F6876D626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3E268080-F909-4D2F-8822-B48C56AFFC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388307DA-1124-444D-8BB5-65662B2C8A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2B28370A-9C6D-400E-AFF2-0761762031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05A71FBB-1402-43CC-8F68-BAFAF24413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7B74C205-3F10-4424-8AF3-B9687C40CC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A8B89F01-049C-4D11-A2E9-7E79645EF2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741BF064-8A3D-41FD-9B81-8A9FFDA45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18D3EBB-F606-4709-97B6-4B8BC9544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BC158D54-AC36-473A-B9EA-5172D47E1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7C02AE28-8803-4CDF-BC60-EEE3577DB9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7AD91AA1-EC62-44A1-861C-B854318C01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CE02CF57-EEAD-4439-AE28-E157EA43B5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A6ACDAE5-462A-4F22-902D-C61DA1E79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CF48AEFF-B208-469C-8F9C-BE072DCCAA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75D92DE7-293C-4FDF-AC93-E7A0A4E27F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9CE2DC09-BD8A-4F7A-9D6E-8F55B1152A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9D7B97F5-9FB3-440F-A731-C6E979E127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671F8DC6-B67D-4AE8-B2D8-198873265E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692FC29D-3B50-41EE-A0FF-60620D2A72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279A4325-03FE-4E5A-AE78-E0F10B17DA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9C0B45E3-002A-4C73-9473-ACCDD80173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16B95817-B414-43C0-8904-4F50A71CD0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77A47822-0231-4EB2-AB92-47F04D8995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C5BC2319-A049-4C29-BF66-DA5DE4E64C5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855E30EC-1C5B-45B7-82D5-1C2C150CC2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70E41DE9-6BC3-40F3-93FA-192EC6B2BB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168C642F-EF06-4C11-8248-BF56003D94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BF09CD86-9BC6-4659-A81E-1CEB772D5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7A151330-34CA-439A-9D10-485815EBB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1EA3AC05-2271-4C30-B2D5-64EF735EE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C8A08896-C6AE-4BFD-9B60-08CE9AA03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E5DFD02C-8F91-46C9-8431-5C0DCE810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81AA6239-C233-4D91-9B09-FE4B297CFE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F07E4F71-1CB6-4F5D-9FF8-C31C86FBD5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8EF8BDD5-919B-46D7-88CD-38DC8C2761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1970839E-B701-4063-A018-034A439A86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F3AE7EDC-A739-4D1A-AADC-72D950FA6B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7BB5A4FA-CC61-4A43-95C5-611D789794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790E3DBA-742E-47E8-9E54-6D1856CEE3C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75D4D6E1-6959-48F1-BD0F-5604771169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0E3132D1-406C-48A5-B5DF-B7AFE434CF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B85CE08B-A3A8-45C3-AB74-13867B3FBC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E0ACB9E7-CBC0-4C13-89D7-1DA63C23E0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A2B6A-491A-4321-99E7-4F803AD031B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F232CCF0-8F3B-431B-9FC1-B3313657F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5F76D56D-066F-4417-97B3-C023A39F16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39214BCE-CF20-4A8A-8AB1-C2664CAE2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134F6A88-F85D-4B33-AE7A-0224FE9600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2038D5C2-B178-439B-90F9-6255F54BD7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48BFF513-157D-4566-96A6-722BDEC841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45673045-A52B-48CA-BAAB-FD71B9034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8DEC695E-473B-474B-A209-5073245D17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222E3F7E-67F5-4995-B02E-E4BC5B002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C46AA2D5-2186-45D3-B97D-E912A42A4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79B61711-AE77-4297-BA3B-74BC2A3CF7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6DE92EDC-3503-45F7-883C-90F72B94BC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A4228F0B-CCD1-4670-87DC-F292F6591E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9DC39CDA-24CD-4589-A3BD-74080F92AB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73B6F392-692B-4AFA-88C8-3A569D7808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3F91EB43-2D7F-4B0B-BB9C-9BC701C83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84DD474A-F7DE-4543-8330-E5B648B4EC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9D56C607-2096-4FEB-BEEA-B926929C8E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7012BCA7-0090-41D5-8487-60B065B1D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9EEBD9B4-DD5E-41D1-9CFE-0DC0C684DF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6D515E8A-5F9F-469C-A695-B97C280BC3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E366E8C9-12A9-4407-A1D7-799D3FB4A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1527CE9C-AED7-4E5B-B82C-E9D1EDC0A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810E64E9-437F-4210-95B9-E6D1D77A31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7E0E00B7-00E2-492F-B027-A79F31C4C8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BC96C08D-FB43-4F63-9387-A06580F44D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5B64C3D4-690E-4ADD-81B6-3629C0B853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E4DF52EA-73DA-4868-AE78-3F2610E8F5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61275180-120C-4B5C-9F6C-1453E24FCB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79FA5987-91D7-430C-8878-42FB7D82E3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D18F0176-CE25-42F8-8521-BAF7219415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2C2EF564-4ED1-4422-A8FB-9535EF176A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9B318BBA-8A97-4A41-815A-9E20610D9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E98E81E2-E6FA-4A4C-BE79-8632C2F052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DCFF7735-973E-454E-AC9A-AC6CDA22B6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4BEBA432-CCE1-414D-B3FD-2842B2B298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44621937-28B3-4FB1-8AF9-9571B20184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860394DD-494F-46D5-BAFF-8A95175F87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86D4E0B5-8DBE-42CE-9819-D37587C284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E6593EB1-891E-4F4D-9FAD-6342527DCA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E265DFA1-F2B2-4E19-8254-7A5FE4C640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EE1883AF-B87C-4CE0-96AD-3D16860060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FABC7AE9-BADF-4470-9F91-7BE2E6059D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B10191B2-ADE5-40F6-9FD7-D96CA13539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41BFD4ED-6FED-4E8A-A6A6-9FAA33FF6A5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3E55DD48-26FA-45A4-8F0E-8D3FA05403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FFF55C67-54C7-4165-B165-EDB2037F67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DA64DC27-DB80-4DF3-8F12-609DAEEBF1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6EA517E5-8B24-4A2A-9C02-6C520F7769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24F3D33E-CD77-4772-826D-B97E3AF79A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132093B2-1414-4A56-A9B5-0C76C64029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FC29354A-A429-471C-8751-1EEABC900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D960752A-B036-4596-B8B3-C4843CB606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8FEADB5B-2D02-4F51-A286-07D92787EE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CDFD39D0-87A9-426F-B5BC-C23AD0472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A4748302-2CA5-41F4-9203-B796059333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5E86A32A-63FE-4B90-8506-197670C23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52A5668B-6640-4DF5-9D5E-D18C1497C3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EB83A07E-CABB-4E85-87A5-D924013915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85A887BC-CDE1-4015-B1ED-1592C4C7B9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29245508-9F61-4D44-A88A-F410237A17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CAFBA674-09D0-454C-9D61-B18B162140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E130AD9C-E71C-41C3-B0D1-1521DE7BF8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9C4132E2-12C0-4A41-AE65-1B9CD8E6E73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12897878-BB74-4D68-8887-939D77F8FD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0679EE00-9F78-4424-B0B0-8062BB4BFF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90AAB920-AAD9-46BD-86A6-3551F5B885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85A3C001-975D-490C-8696-8321AA11E2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CE20DFE6-8A94-4CA4-A6BB-BB877F474E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31DD82F3-FCBD-44EB-A85C-6B30F6F023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E0041BE6-CAD8-478F-9BB3-6E9B18F876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E4975B8D-29AA-43A6-A708-779BEE4891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54E126FA-4CA3-4333-91FF-F215629AD0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93BBFA73-CB02-428E-AFD1-603FCC842A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CA568F47-0A85-4323-ADB8-DBF7F1DE5A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B0F82E2-9AC0-4412-A4FE-FE2EB07BD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C2968201-6846-466C-AF9E-28312FE5E5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898705DD-F8D1-4354-ADCF-8DCD4A023A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B710D98A-8D34-4A89-BE53-18DB06FF5F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3C5BDEB-B468-4ED2-A100-87971D1AF0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36E34992-542B-49F6-B2A4-05BD7278E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39ED94E3-618F-4B50-99AC-0BF1E6AC7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B64A0853-C829-4CB9-BC71-900F77397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99FC182E-7AB6-46E1-994D-704CB117E9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ECA62C56-FB2C-4CF6-AF3F-D3B1C80A12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C167AF81-3578-4D13-8012-B4541EBE10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355C5099-BF57-413F-A8F4-02B24E790A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613C5C70-9293-4532-A85A-9ED9AAD14B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7F3D1FA9-9400-44F9-9B67-62CDB0FC8A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1F4D2D9-B1D5-4B81-99FB-D6234B5E7A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EA4AB6FB-AF28-4AB5-AED7-88109650B3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FD496B63-A63E-4EED-A7F2-F33D7CC26D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55FB6F61-3E3B-486A-9FB1-33F0EE9FE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4064CEA1-CA52-4FDF-83B3-55FC92184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7990D193-44DB-49B6-BC8A-2EC814987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1CB76AFC-EADA-47BC-8EA0-000E6FF375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3081B634-51F1-4217-A477-9C11C2F9F7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5CAFEE27-02A1-4D08-B88C-68C66350A3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C143C97E-D390-4654-8B63-1369D70D4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72E110B0-D549-42A7-99B0-A0FAC4C645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B7DBBAD3-F636-4E68-BC8A-82312E1ED7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53846D8F-1415-4DBD-B78F-4A285456C5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775BF6AF-2BD9-46C0-8CA7-030B75569B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16EB1A13-A2CE-45E0-BAB2-C11A50731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2546C825-B9A2-434A-9B40-3BE862833C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D2BD1D9B-0494-4258-876B-3C1704599F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F24873CB-1997-4268-A011-F065905CC8E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375D2FC7-9212-4663-AE2D-90A0F30A18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2CE93122-73F7-4766-B135-9400114ABE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6B3B9440-1438-4C6A-AE29-B5E6FA2261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A596612-E6B3-404C-B84F-27FE9848C0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25D949EF-A90C-455B-86F5-F7D60C285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CA21BF56-7BD1-40A1-B0AB-EF8A5B655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245941B4-EFE0-4C2F-B0DF-4B64C38CC4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F472B9E6-4DA7-4364-8315-5EF388EF7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DD3BA6E1-05F9-494B-9437-7081B03578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3148199D-96C8-471E-8478-204DF79453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7D56FF6E-62D2-44DF-9FF5-4FB2F4BE8F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B26D12F2-C40E-4033-A8B4-90D1D29142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7DA64756-2C68-4849-847D-8518FE9A40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45D55D75-4FFB-494F-85D4-141D4F9D87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9F3A1728-901A-4C33-9C5A-988892DE9F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7CB8B076-C790-4CF2-8754-1E3BF18BFB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F679273F-8093-4148-875B-2BEDA669B6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878F8181-FA4E-4061-86FD-8DC5F3C77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FE4261B6-5E2E-4317-A6E3-EF77C81AF3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46EBF2D9-506C-4470-A006-CDD572DDCD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80401360-A3BA-44F8-A402-1AA23C3860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37408044-C7BA-4911-BF49-CD9D32CA5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8563E1A2-13A7-456A-9D93-524756E42D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740145E4-4BEA-4162-AE26-534E6B88C0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205930C9-8A60-42F7-B149-8A4D5D553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23B7AE0E-2D2B-4396-97AD-BF3287086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B4D4E2EA-BA85-4558-9825-68568958C4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6F7E730A-5D71-444D-86E9-B5FB7ECEF9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B9553A9B-8409-46DF-A9FC-37463690DD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D7507EBE-67EB-4C92-A4C6-3537ABF16E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EC9A0F99-1F4F-47CF-92B6-1FF3FAB168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A52F269C-E2C9-4469-877D-1B0C270217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A171A7FE-5226-46CB-A6E2-2E5A04A59B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5B5E4F52-0479-4A00-9595-C3344846D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26FADCC5-CFE9-47BB-B103-1551953E1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F3314E0B-649A-4DB9-9369-03095DFDE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206D382B-BDF0-4F65-8412-42019E0F0A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CECC19D7-F375-4B9F-AA80-622CD4B996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CD3C2D13-A44A-4DF2-9DBD-51F6F5F3A8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1BE03589-F376-4897-B6BF-88591081BD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870ADBF4-37D7-4E17-A911-4A34C2666E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12A57E5B-952A-4E1E-BED2-5C636FFC86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52602756-0515-465F-9676-745B1605D6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4AD30788-6DD8-42BA-B4B7-F6E92EF10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BA85A550-A161-4FEF-B90D-7915F81D27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12652B3A-B844-4227-B53B-1A1B8B3C11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D8600730-7066-4509-B9F3-0A05758771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38310A72-EEBD-4984-8154-913C79D8BF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95D340CD-861F-4F54-8318-84FA01EF4C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C18E8158-D3E2-48B2-BB58-CECCD90DDE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F91E9B19-CA75-4413-84EA-739C7C09A3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561C12E4-A64D-4A73-88B2-9D0B13A206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9F355C25-D69A-45F7-9B2A-067DF8A87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C765E172-C34C-409F-9426-319A49F8C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3E3EEDA6-E5BD-4D16-B02F-1750932E93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B0363558-098E-47B8-A6A0-999806168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15AC2E96-02A8-4BDD-8BDF-4F9EA790E3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224AE214-4530-4EE7-9379-305C0D9B80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97766703-9D68-4EE5-8CEB-0FC17DB058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36AFFDC2-E58F-4FE3-B644-2EF1BEBE5A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EC386A34-E549-4287-807D-09D85E6CE6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AF4AAF92-FDC8-4B4C-9957-B0EDD33392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D4461684-C3EF-44D8-9E8F-58C2045C27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E38794E7-75FE-49AA-82EA-38ED227387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B3895162-4D2C-4445-B18B-6832536ABB9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30A74E02-043B-4633-A1AB-9FF1BAD287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3948BB8E-253D-4F84-83DA-D3BD76A76F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8594FC44-6E3A-4BE1-913A-1A68AD3C42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E9EE0381-00B7-4C78-BD2A-D6D9BC99CC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BE3253FD-E9B3-44A4-BB65-3A5CFB906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0644D2E8-6BC5-47C8-8E50-5D431DF977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3B4CF156-DB48-410E-9F34-ACCD72CB44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F3F7F782-F39E-4EA5-92EA-823557649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3B55767E-BB1E-476E-8104-E4D9A29F47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8FED538C-9F6A-4C68-9B02-C695A0D3BF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34AB1525-E289-44DF-A733-A3BAB35FE1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4073A82F-7B82-422A-ADF9-569C50DAC5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78774E15-F951-4E77-B45E-D545E2B22B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F7E6B8A6-E977-4E60-B034-DDE3894E92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36D29881-78DA-42BF-A5FD-E954BABDB5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9CC8D474-68D6-4878-8F63-10C6CE97DA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A48A030E-01A2-4A19-AEBE-00B2980A87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82A7F203-6353-43F8-A7C9-411B57F8CB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8E025E68-2590-4B96-8617-057A25A9CFD7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B96C3E40-FD66-46FA-8708-61449BCD76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A6C55A45-C346-4178-9E50-5FE03A5B1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B2B8FD4E-C95F-4196-BD22-F32B88AB1E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F030824E-6900-4BE6-BEA3-A19674B6EF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6406CF2C-F409-468E-9370-161B4FB90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EE7D1F1-6236-43F0-A060-76DCB0F28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2FE67DD5-5BE8-4074-B614-7E353F1D3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405528D2-74C2-4EB3-9474-E30E71371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3D2726C7-FE18-40A7-93A8-300ACF692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72026094-E981-4E1E-B745-DDE5E6F547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75EB791A-BC2C-4EEE-97A0-BEE0F2CE0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9EA5A775-E5FC-4648-965A-5318629F18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B3F9BDC7-A305-4956-AD94-4E8FDC9678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616A0E72-B756-465D-9AD6-3793C1D46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EC346D8A-34CA-452C-8C04-E4EC59957E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A1453647-934A-44FE-A31B-6482BE59E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154DFCE1-8508-4836-8179-7D0438BD48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CF8C54BA-1634-4C42-BBF9-10074F7A5D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DAF8ED27-B237-42F3-9D01-53A122B41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A43D4DC0-DEEC-4453-B295-09379AC89B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AF59DABB-3BD0-4799-9B7B-94430ED1F7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4171A35C-6677-481C-911A-1DDA765F28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7C2763E2-1EB7-4B81-BC38-C1DEE75B2B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37B39BB1-DAD1-415C-89D6-A25BDA03D7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16B67DA8-EBA8-4277-B4D0-0F81CC11F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6D483BBD-25A6-462E-A12C-BD737734B5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0F990238-5A9F-4C2E-A20F-A2CAFC18A6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384C20F3-8C20-48CB-A8A1-BEA3306FBB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388947C4-03B9-4342-A8A9-670E8D9DC5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8027CD3E-EE14-47D4-9714-6387608978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48C69217-2990-42EE-8762-27BCDBE19B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B9B9BDE0-DF20-460F-8C75-85E3DB94A8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357FBE5E-EC6D-4265-A6F3-260D84C719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2293370E-B5E4-4CC9-B6FF-C2F83E4CD6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31AE4869-F8EB-4DCC-B180-372042A149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0209AF49-EE62-4148-A85B-9BC69712B4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690EC5D4-B7C2-4DB0-9BB3-936486914F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1B37FD9E-CCDB-453F-B5E2-231AE7032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A45A0819-B611-4F96-91C9-44133DB46D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466CA287-5971-435E-91CF-9076477E1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63DA3D07-0CE5-4B9A-9D62-7672BBB35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1237CDD5-3AE2-4493-A583-E19A8325B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CB4D1E3F-A9EC-47E7-821B-9D815FFFF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A7313246-471E-4C87-8C91-6B163CB5C4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63BBB4BF-5E27-40BB-BAE3-5EABB38824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56B20006-BF92-4AD5-A36C-D2031BF48F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5A8AB887-E8CB-476A-A98B-78D8C81BFF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B2A5B90D-E054-4899-9D65-03520F159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A8C5622E-F1DD-49EF-8942-FB452033D9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F5D3192E-61E9-4F79-8818-87FA3FF4C8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DFD0A78-C026-4B3D-BA0D-E863504B89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7CB6599F-DAD9-4B68-994B-7034C8618A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11D8E3AD-7D41-49BF-9415-F855DA8610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D2F17E92-7F6E-4D74-A863-CFBAF4EFE5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6FFB1940-A973-4A13-9F36-C82A2E2153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67FBEF19-181A-4322-8C80-9C27B88226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C6D6CA20-94BB-4DFA-84CD-D309CBBE9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90CBB368-3CC2-49CB-8EB9-D1926BD939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FACE66A1-FE07-4F77-890A-F2BC53046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52634310-DE97-4619-AC8A-FD58241E48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99ED6F2E-041E-4405-A1C3-ECF8F0301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BCAAC96E-C3CC-4786-AC25-6168011D23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B6AD4086-3C49-48BF-98DC-7354BB697C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9E9BD1C6-EA31-437B-8CCD-29B3002217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E81989A0-B959-4BB7-A8E2-3FFCDF78DA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DCCA21F-CECE-4E02-AF44-838284EEE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8CFACA08-E7C8-4C93-9E50-48485DFB8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3D5ECB00-C825-458C-81B1-682478D119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697651EA-B96C-429A-ABD3-4C6AD5E936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B5E8E00B-AD6C-4DD6-9100-9E1251DF388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C15585A6-1792-4C98-AE59-6945F35CD4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60CEAD35-3F53-4CB2-9A5A-00B8B10D67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6E62068E-3D26-41C0-AFCB-F574330FF2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27522750-4B9F-4AA7-A837-7B6C97CC1B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1EDF9584-D209-4255-9FAF-692BA3FA7F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5E4CFF23-6F99-4BF1-8A08-8611ABEEE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C9464161-DE99-4696-B852-6FF667D25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74B41596-4FC9-4134-9695-C311229D93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04FABC0D-B1DD-4E8E-BDB6-E63F6E6EE0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DC59CD0D-A627-46BC-A683-EC07F4661F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FCCBAE4E-A8D7-435A-9189-31F3C224ED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E49D7C7E-70BD-441D-BCEF-2A48771CA1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74B0E887-A096-4B8C-93B1-03FF4B7742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3D7E72F9-7695-4ACB-A089-EAD0B05642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364BFC51-54C7-4782-A518-6D7DA1C274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F679DC51-5F24-46BF-9096-1650851D09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977C0214-2701-4D6C-AC7B-7999E6FD0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6869B058-D31A-4C98-B295-F52A66249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17629002-6B03-4F16-B08A-39C1539018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7FACB9C6-4921-4A36-A1D4-D274C1ECBE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AE20D12A-6D16-4E62-9ED8-01CE8030D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1EF6BD68-B177-46FF-B866-9870FC1473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AE512FAA-7D3E-47C2-A4E2-C1DCF2E9F7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68977185-609A-4183-BD5F-BB6867DD3E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3BF52C01-2545-4FED-B095-249C81E542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3E5117E6-6501-4F96-83C5-2F24B01D75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E58CAAD5-EE05-4EF3-A917-FF5D4304E1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590BA5AC-A7FC-4AA0-84DF-7A750AC615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A46FA9BE-920D-4E48-B102-D8C7B6B700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E0ACA4C6-3C47-4047-A953-14F0143A07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161F9072-FAA1-4ACE-8B00-11FFA95020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BEE21168-8D1B-4F48-A085-9BC69F361B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8934D09C-5DFD-446B-9C1B-E5D78167E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24623D97-E9A5-4485-B2CE-C279E8589A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95CCB4FF-65B4-43D2-B3B5-BFF60416D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CF0F75FA-FD40-479E-822B-9F132B15BA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5226151F-4CF4-4D2E-9B9B-34F85776F1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5CC743C2-0241-418A-AF1C-D6F057DB1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E3AE6C11-BA44-4C72-9FA3-F10A710A9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CC9DF8F9-4C6A-476A-B81B-B917EF4BC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BEDE7632-1B3C-45F1-B1D8-1F70A1D970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4B4ED993-D338-4C96-B5E9-C22060FEDE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113035DB-DED2-4C84-AB90-A603102FF1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17AE6149-00C6-4BA8-9DBC-AEE343AE1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E71D91EB-00A8-4A87-90C2-2F5EB8162A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7DEBBFBD-2D8A-468E-BB21-7E92540C63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8BB8B6F0-FFF4-4809-80F7-CD86FFDC55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57BCCF94-13DB-49BE-AA56-608B0881E4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5596956E-C909-48F9-93E3-2BB8D1774F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A53AD152-C44E-42D5-9FB5-82912CEAF8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FAC98245-67A5-4D12-98EB-2F2E0747163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2272C392-0C8B-46B9-90D0-5F7B32B7AA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7D97049D-5253-4B70-B9F0-C649324E4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9A56915C-6D1D-4A08-930A-30D1D602E6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E2E4F647-1687-4061-8356-A47DDC2A4B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801495D6-A847-4B9F-B4F8-E505DFCD5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4049E2F-C410-4C11-B201-2F38C2AA1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EFF4411A-0E95-4ADB-9AD7-A937CFD367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331BBB7C-B6B8-4805-9D3B-9C198FFF0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0D6F0CFA-6FD6-4A14-BF35-4C169656B2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592D58DB-EC3F-456C-9776-3116C2AAEC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52945F26-88D5-4FD1-AB43-6E746FC4F9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F8AA361A-D364-4B97-9A79-F049A99A2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637D6B3D-7399-477D-977C-7FC4AAA85A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F36BC46B-AD63-4792-88CE-E04FB004B0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87D083ED-5282-47F3-ADA3-1A079D5E6EF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611148FD-B2A5-4C64-A7E9-0347F66774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6F6A4736-BB67-45A2-B9F1-C800F9DBD4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9BE200F6-310D-4187-AE55-414878A1FB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275696D1-80F7-4042-933E-754D0FCC1E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618BA892-3614-42DE-B813-E93481AC300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6EE693D8-F950-4835-8D00-90361F5ED9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BF2CF44B-7432-48D2-8720-345CC814C9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837AD98D-8CC8-4CCD-A31A-42EFB4F205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E92B5049-ACBD-4461-89A9-44D2BB2A6A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79657C74-D85E-4665-8913-73FD7FF2FE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9B9EE1A3-786D-48DF-A026-8FC35EB9A1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48C21FB7-2446-49CC-BBC3-BF8560DAC5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441F6628-3FE2-4A35-8B82-DB1B0FBE6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E41C72CC-2D19-4784-9281-154500DFD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A7130E82-3833-4F80-9D53-426C0679B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170A1F76-B904-45A7-9A20-A4C1D4E617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8BC70E88-9774-4BED-99E6-4EA871ED08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63879614-C9DB-42CA-91E2-903F89BF27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01DEF4FB-E7F2-4396-B7F6-746D42C234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314D2CE6-B34D-4C83-AD86-84B6EB857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4D504485-8EB5-4353-919E-BB0FEA713D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6E65A8B5-5D72-4E88-844D-BFB1495A56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D02BCCB8-6748-4959-9781-1840E3FE2C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E58482FF-274B-48A8-8B98-149EABC235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92A35F7B-EF60-4314-85C8-8C340D7468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CEC1B9E0-33CC-46BD-8433-3BB9D81629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D61E44B0-C680-4E07-AD57-95B9CEE6E2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6CD7EBE5-3646-49F4-98E7-4F7D79E93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A24AA77A-7D99-4AE7-B2CF-D2697DDD91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7021A0F5-9489-4850-A3BD-DB3AA46D69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8BF874B6-D6C9-4677-B25B-901B718D3C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45A5B0DC-5B36-43E2-AAAF-E4FA8B0C6B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5B110050-328F-44D9-A510-EA706F7398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BE28201B-6B53-457E-ADF7-FF42257D46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6B7D07C4-E5CC-47C8-A075-F0529BF5D7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028D75DA-5072-407A-B593-E54A3CB704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7351A1E7-E75E-4E01-BAA6-AC143B812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53DD8AC5-4BE0-444D-BBB0-E3EF8F655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B80C075D-B9F5-47AB-A70F-830AA79FF6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3B5243AE-8B99-4174-A01A-2B2124355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1F415D2B-37DD-4778-A985-863936FEE9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895770CA-BB9B-46DC-A6AC-68267CD26E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2A98158D-B611-4526-96B8-4DCFDEC476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805D2D8-3625-4345-A7F7-823C296892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5A55E0EF-6235-4384-801A-959147BA67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C9B118FB-01F3-417D-B5DC-D995374504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D07B9813-3FF4-48FB-B7D5-E034E06348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9F3A0D03-8831-4381-86C6-C8084E4BDB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BA975B83-8F20-4C66-B085-ACD501016B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6E8BF406-14FD-40A0-A147-20B56328CA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BF61BA71-C7D8-4887-B429-62DB03AE8E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636C5A00-D1E8-4B73-BF18-EC3492F95F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47584956-B658-4206-9B36-E54C6422A6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1AC85403-1EED-4D4C-A8C3-93FB293E0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5C9CBF1F-C31C-4505-856A-98091480FF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2493F344-6370-4A2D-A6F2-1F3C36A3A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56DC5F97-C276-4AB6-8D49-A7F7F2D70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BB1AA282-36FC-4193-B893-2D49BB44A5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062AA037-3CFF-4F9B-86CB-DE647D7D44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397AA1BD-32B7-4918-BB8E-0620E7ACB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AEAA92F1-7EE2-4373-B5CE-354FF0A1B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A6A2AD1E-6898-4A54-A6B2-97039469ED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99F2DDEE-355A-41E0-8425-70356F08BE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94B371C8-9CD4-4CF5-99DD-C696D8F05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D571E0EA-CECF-496A-9A9B-B7B7B9603A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714DDCB7-3156-4586-B85E-BAEDC90D75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5341F038-813D-440A-8F38-6D9BE81F6C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2AC8285F-50E3-4C1C-8122-89D5FA69915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B5ED967B-AF2A-4B38-82FC-E799BC5F1C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4491D092-92D7-42D6-842D-B2907E84F7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879417CD-DE21-4E2D-9D4E-A9DA4AF874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C3A1E6C3-49A8-48AA-B641-DCA96B45E4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028DED60-AEC7-458D-8E55-A4BE8619A8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4C5F34F7-D000-44C9-9E93-083968A6F9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E20D8981-CF56-4E58-B5EE-B96462E58C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F7207ABE-84D2-40AF-954A-7DA34D8AC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B7ED7699-EABA-4080-AE2B-0ED78D904F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B7BEEB37-6C5F-4C02-8504-4D2C5A6B81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86B21DE0-4D01-46DC-B11A-8A03CFCB92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8EB6446E-9359-45EC-A65D-78F6A185B5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80930AF2-1418-4C76-AA9D-BF46625597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CB0B0AA4-072B-45EE-BE11-BA35C7288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A0B2FC19-12C3-4087-A248-9309781207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5875CF51-0C89-44C2-9551-075023D79E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9C7BC073-5512-4DBA-89D7-E1907F1A9F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F37775E1-3C8D-4D45-82AC-7BA4D8ECE8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5B0A9A26-7D97-4D0E-AD75-4142937018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B8191E94-BA19-4779-BB9A-BC32F6196F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8295A91A-F56D-4B08-B009-26A95DC5B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3E8DE5E4-1212-4B88-8DE3-5B6722D25A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6956CFD9-4C9D-4999-950A-D24F49AC19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292B5D30-EE26-4842-9B76-CBC66E35C0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7039342A-50F5-4221-AF7F-D464ABCF1E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9E99A5BE-7901-4633-8C5C-5C9B4A7AF5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B035DF72-F4CE-43B6-AD82-FC6F11CD9D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F652B607-5914-4536-95E0-C5307323D3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87CCC5AF-61FB-4359-B91E-FA50AAE641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99135EB3-4EA2-445E-BB3B-B57E4ECE36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81B09BD8-A216-45E2-9444-D2A894B9C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093F02CF-DC61-4BB2-BF3A-D13DA02CA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A75287A7-830C-47EB-8B5F-6127FC7F15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E35EE25B-42A9-4FC6-A04E-E18E1D9FA0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14BD1B9A-B768-46B5-B9AF-49FFA8F9D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15C039BE-1414-42A0-9BC2-A928AD8527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997F8D4C-B24C-4E9E-8952-AE4AFEF4DE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A1CCF4A-F074-4D95-8EDB-78CC6D259C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177E1A81-58B6-4EED-A786-FEB8EFAA6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509B14DA-F726-41AE-B533-514E4DAAA6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7271BCAD-2D5A-46BE-A37F-0BF3688722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8243BC88-13B9-41FA-AA83-4909F68BE6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FD43020-E855-4296-BA68-CCA7E96C384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D46C830C-3AD6-43BE-A378-765A3CB159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0043D91A-75E9-480C-9F7E-9125C93B45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10251E78-24E5-4F40-AC62-18AA657FC3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CE958E21-D6EC-442F-BF54-143D9A423C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48871DA7-FB1C-49FB-82B3-4C7C44C88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5B294434-AF67-411C-A7F0-C1FCE44B7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FE13C14A-30D7-4726-AAF6-49B2534CFA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644EC4A7-658A-4910-95B7-AC7F0A0F53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E07AAFEB-C56B-4EB2-A68A-717031A9EB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5421B616-D5E8-499F-9024-AD178DFBE4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69509F3B-CA1A-4F62-A9D3-F4D47FF2B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8170FAE8-C606-4524-A1EF-01E2B38222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1627A8B4-BE8D-4AAF-BB8C-2B81A33FA8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64A9CDA0-57BC-44AF-9889-4BB41F08BC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0C0FF8F8-67D0-4493-9A7E-66983A2304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331E73B7-1079-4CCD-9992-33BC13C5F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9833770D-0DC8-43D3-A231-2DC0A74C34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ABA5AC2A-E286-4579-A363-E758F754DC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6F54AB65-FDAD-429B-A9B7-FB2B6D7896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14755937-8A6E-4F30-B458-C6B66799A3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EC019A4F-E839-400A-939E-2B2393ECB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DF2E9B1F-374B-4163-99A4-6378166E56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F1EF190D-D2D4-41A0-B195-51CF05FC9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FA290B97-FB66-4D76-9F48-EC04884E4B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0C65BC6E-79AA-4E83-A812-A84165024E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280CF7B4-8ACD-4405-8322-6FA7759735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2C98C61-8DE8-4615-BFAB-B8A93E7E08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166B8C6D-52AD-4EBC-97DB-5813C80FBA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FCEA954B-DC18-4477-BD4B-1F65F45EFF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7515BC53-9F85-4EC8-B1AB-4BF32F6881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93904EFD-92BD-4F1B-9477-751CE0F878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9D7373E-47E9-4666-9545-A402CF6B2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89665218-D4A8-44CC-AF55-8E44BECDB7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7D440401-FEE5-4917-AE68-D514DA9560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AB55D4D-5380-400B-92C7-4F9C336383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E940C410-7705-40D4-ACF2-B2F982928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DCDF1B23-404F-42F5-B269-5BF1EFFAD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6C88D1DC-22F3-4EA4-85EB-E23ED026A5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CA87B309-5878-42D5-B2BA-D62319094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8B23D53C-CB35-4AD4-8C9B-699DBE8D55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3FE8DA12-AB05-4FA3-AA28-B9A668D5E1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131F4553-4C3B-4F2C-88E6-80198DFBF1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898D6526-716E-433A-B615-7A643DC843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6700C4F5-9A0A-40FA-A0C2-88B48A4B76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DF95E40C-B9E0-4AE4-8B61-9D7146F64C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55900F31-F2D4-4D7F-8A77-750262438E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C77A3B3B-8EFB-49F7-9F20-0257758572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76AF8FCB-06AA-4497-9C20-E6B1B89349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07D50B5B-3A40-4EFE-BD4D-D3CB7BFAA2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80EFC904-53D9-4949-9A41-810678959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D316490-EF99-4814-996D-DBFBB19657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ECCBFBCA-4B21-4106-BF93-3B7B0FF91D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7D2A3BE2-80FB-4B47-AFCB-B52D1B806D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43CD217-9323-44F9-AABB-F44B7B37D3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B305B544-E038-4575-AB3E-60E593711B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CCD2D036-807A-434D-9F4F-36AF28E5D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F7A2323A-0D53-4D21-96AE-497644673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40777E7B-C49A-4B4B-A60B-3E33D671A0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1A937D58-F131-4908-9BE0-5006B10655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CD5BA22D-2588-4258-9E1E-88F5C0E99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0C49FBB2-9F59-4116-9629-C7F765545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3D744AF6-6023-43B1-9283-F672FEAB57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CCBF8B6B-11C7-4EFD-8908-36E5205C7A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1911081F-A1E3-4F7E-B347-1C5590DF2E6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1187713B-7445-4768-8D87-20DE79AC4A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B9E3BF4C-E22D-4F4B-A7E6-0665C7A265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2A4F34B0-676F-4A8C-99CB-888DC3A8EE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1B7AE6F2-A01B-45A5-B171-9CF45C61A1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DB522231-F568-44EA-972D-F0428CC393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C6BB2BBD-1307-460C-B9B5-3B8532C17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F0050466-07DA-45B0-88E1-8E03BCEE13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59B3D7B4-F6B9-41D5-8F51-4491B983DC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5CC869CB-0C1B-4A6D-B920-B3008DFA4B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945E37BB-32BB-4D85-9C71-3DB78EB188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4F7B4852-1D94-4835-AA58-2654EF247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1FC781D5-9E12-496C-86EB-EBA29224A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45E8C1DF-B441-465E-8A17-B402423E6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2D8B5975-01EA-4B9E-816D-8050014E65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FC58A120-C85C-446D-A8BF-C70C40EFAE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9E07973F-646D-40C7-8BCC-17787B7E9C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DD3AFDB3-9684-4FF7-9B20-C8E3FB7C65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51655D5E-6385-484B-BF3E-454F93E7B5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9435C879-8E4F-49F8-AABE-003C691CB7E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201B84BB-7CFD-444C-8E27-B8DC459628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13ED348D-F860-4CE3-8BF5-4732FF991F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72DA6C5F-3BE8-4FA8-ADA1-441FC6694C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C90C3FB7-474E-49FA-A92E-4F76D88A9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230F393C-4C90-4101-9900-34CBC397B0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42A29ED7-03CB-49EB-ACCB-19138B202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C79F086F-98FE-4C3B-814F-8A1F7A40E7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C300461E-A5CE-4F86-81C2-2A593C10C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97D20BD6-7CC6-489B-BA86-011585EC3C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BCBF43DB-8E94-46F0-9941-E403F636A9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E8551F08-F0F8-4AB8-A917-759C971B65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90F92825-D3CB-4C50-8D5E-D7A0D9A97D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E99F8807-BB6A-4B4F-9559-F9A7AA2B1C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363789FC-39D3-4516-A728-EF36FD9B05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CF648779-4013-4F04-85DE-B85E196B70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0D6AA7CC-4D75-49F0-A974-B81CD8FDEB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B3AD7E94-E06E-4387-940A-653A3BAA1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E22F8AC8-6D58-41D0-9E39-3ADB81B8DF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7F2C0F34-729D-48F7-AC00-264E2945B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1EFD0810-5983-4E81-9DF1-E23B61B08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CCF9515B-3AA8-47CB-B8C9-B5D1C9A76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7A5E898C-5C3A-44C2-BB02-0F96F4C8C6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00DFCE6E-12ED-47FD-9E96-87ADF601D8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62B5F191-7AE2-41C3-B900-EF689AA1C4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54E8906E-0040-4332-88A1-8EDB15740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DDBDED84-4969-4365-99B1-EC7DB8C7EB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ADA41E88-86E2-409D-A0BB-1EF4C48396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C3CFC236-ACCD-48A8-B821-07E328F5AB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9A6C8D3F-7B6E-416D-AA3B-75CF5E9BDC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A8F8D121-9B50-44CC-A158-69D256DF44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D041D436-19FA-4B32-BC5D-7F4710FEAA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C5DE953B-1B47-4B33-A991-1FFCB8DEEA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42ADD3DB-195D-4C58-AE88-2A801C7252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8F8ABD00-2867-4482-8675-2B9802E22B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E25352D3-B655-452D-A7DB-9FF7D55302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26B13AA2-318F-4AD3-BA5E-5F1F488916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75861BDB-B6D1-4046-84D8-E82815FB3B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8B4379D6-64B0-4658-B1CF-9A1D84518C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2DC1415C-BB02-4B51-B29F-80073F9D4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E40468E9-66D1-4968-9676-FBFD7F0B9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B5645CAC-B29B-41CD-B74D-637FA268E0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ED17B2BD-413D-43BA-80C5-0C36BAFAD4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37190843-078F-4791-AD8F-B6FA59E2CE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A87580B4-1721-4C35-A929-36B6181E3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3E07561D-74AD-4766-B256-39C786FFE1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E0F0A326-2258-4F77-96ED-D6BC060FD5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DA2E041F-6DB5-4385-830D-EDE11281E3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6E2E5534-B436-4162-A7A8-72DB44135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AE7FE9F3-E503-4624-BAFF-A325A72CE8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DB0DA422-4C8E-4657-8D1F-783D8B84E2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32C9E163-3E57-4AB5-9851-C213CC8545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484201AA-9E9F-49E0-A51B-D6C9F57E57A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531DFB06-5FE3-45F9-959B-B95B07BE00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19E2A007-C77C-473D-8AE5-A7F38533CD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7CDD34E3-13A5-49A5-93B8-1BF1B5F795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2FB28C66-C920-4BBC-99D5-33D82CBD86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F9ABF7CD-9991-43D1-AB9E-FD39FDB48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99664B20-888A-4931-BD97-ACCEE1D72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FB6639C4-0FA0-4286-8B56-45C9924D5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FE889C08-8168-47C6-8D88-7B55383C24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82ECD1C0-4534-4B86-AAAB-4CAA79C9DC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AA0B624F-5447-4EBC-98DE-21276B0E69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135317A3-F3D0-4DC4-962A-5A010BB09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E27C7F2C-A1F9-40B7-89F5-D24A66FF5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F8EA6997-4904-4185-9EB0-189125A0DA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03FA6280-E233-4E60-BA96-651781568A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26F01621-B2E3-4E8A-906D-DF243ED17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7D7A2B14-F869-485D-871B-B44DAD5166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2119B401-D829-4A27-81C7-C902F030DC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3E008ABB-EE47-425B-84B5-54F434B57A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21D0E04E-6833-4B22-AED2-FBBCCDDA24D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394C0546-89F3-41D3-81E6-211AA7F59F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D27F5F7F-F2CC-495D-B0D3-62E8B7FD11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EA7453E8-3272-41ED-A81C-EB6C200B71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B28C329F-FDE7-43C1-B1EA-664BEDA3BA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FE6DA892-3889-4CE4-9ADF-37BE41967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CCCC2163-6175-47EA-9112-64982E4E7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D0BF355D-2864-4681-B225-72635FCF32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7D8921E9-8D72-4DE9-8AED-A0684D3D00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A0FDD540-B3D4-415A-9422-2E8AF06808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1EAA13BE-3EF2-4F0B-89F0-D9EC3F6F7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8F6B0AF8-A2F7-4769-B4FD-FA2D5189A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20E7FEF1-D501-4375-8C47-FF707E7F04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BCEC13EB-5E36-4EDA-9CC7-54DF7B98B1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B1367A0D-2983-4103-A4A9-8BA0C41DD2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AB00A1D-BA51-44FF-8975-D0347D55BB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E0321ADE-4029-4DB8-A96F-31841462B6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0E147103-8AC5-463B-B963-A397A550EB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84C787EF-97A3-4427-85D2-32E81749F3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2FB29A7F-DB50-4D56-A0F1-9E7057F9DC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57EE4C0F-2E9C-44EF-8C92-4780251F61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32EB402-CC2E-46A8-97BC-7AFBFC8805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0FC27B0C-8DE8-4747-A8B8-DD07FB02E7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37A15CAE-23F0-4CB2-A3D0-006281097B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EAC24357-9C5A-40F0-95BF-5405AA2722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265B4417-97E3-4BA2-8A75-1754BA4B08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4567EC6E-DB5C-4595-9982-361A064693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EB5BF40D-EDB6-4322-A9EB-2C18E64777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7E0781D-4DA5-456C-B368-B8078C9BF4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53224FAC-E67C-4FC8-8E5D-BA2082BE58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2DB2B5DB-7C54-45C5-9557-744A467DCA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CBD1CE10-7E58-4B08-A941-4FA1BB7C94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431CB303-0D24-448C-AF0D-57756697B8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BF7159BD-4EEA-4948-BD2E-6CD1FD86B1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F209515C-2EAF-4FA1-BA55-856E9DE57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432588D3-CBCC-43A8-9098-75E274B074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0A477D83-848C-4B20-B72E-463E874080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15DDCB23-19EE-41D2-8DF8-B8BFCB30FC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449709CA-227C-4AE5-A69A-2EA326079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F42D491D-7495-4129-B376-701C395C06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B43B5D4D-75B6-4862-A22C-94773BE17C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CDFE1995-3DEC-488E-B5CC-B1E26AD098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94E3C720-3733-4099-9019-E79F83E022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A83DD6AC-B94A-42D9-A10C-302297713A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504237EF-1A7D-43AD-A4CB-9C5017FF6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4292495D-8F54-4610-9E81-016778FDB2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49268F32-71AB-49B2-A141-0C55AE1D48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90218D0B-79CA-4282-AF46-3A954AB083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F96AEAB6-75DE-45DC-BB0A-26FE0AC5C4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96105BCE-17CC-4834-8B2C-7647A4B908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09B90140-D2A6-4AB4-AE25-C42575622F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97EE377B-58A4-42EB-ACF0-0878F3CA0FA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74F1F480-A6D1-4B38-8B76-A87F3279A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2AE43CA4-B4F3-44CA-AB7C-7007BCA5F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8CB36D4D-6D2F-4CBB-8A9D-BE257580C9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1CAAC7E8-10BE-4F6C-9348-28399EDAC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81B78AC5-4D53-4AC0-BE8C-F9460CA09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7F369888-EE7D-4AB5-8678-687F72990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446D61F2-BDAC-4D12-AB67-45CB219F44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7F4DA81C-5ADB-444F-9DBF-EE832C66E2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0000D5CA-11FB-4EBB-9C90-C46AC9F916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43B59036-019A-49B0-B658-B55180E1A6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CC71D702-8C2D-46CC-9557-DC0307D833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3A5333FE-310F-4F0F-B6C8-8386039B6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678DD57D-C292-4C83-AC95-502BC206A6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2367E8CB-4293-4ACC-9B9A-A20E75A541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D4F7F74D-3D18-4BF5-BCFC-B32812CBE1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DF9D84DE-EF1F-4C0D-AEF6-1897B63C6D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78528D8F-41AE-4209-AAD5-F226003B54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761968D5-9144-4E55-99CE-0D4D0F26CE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9F85554A-FDFC-46FB-AAE6-7589D7B2F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C69F5985-051E-4674-AF10-9BB8FBAFE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F96904E-3F20-4644-8160-5BB34D0BE7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A65FE72D-ECCB-4ED6-B23D-4EF10F495B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0EEB97E3-514B-49D1-ACBF-7815BF4058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BB44D93B-0CBE-4ED0-B657-AFFAB4825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DAEFF6F9-DFA3-4B43-A859-D46051014D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807DB269-8F16-4740-BB21-0051901DC1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6231AF6C-811C-44F6-975A-B62AEF0814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EA2F4281-5915-4304-B0DC-837DA3F90B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1C4FAFB4-FD4C-46C0-BCAD-07BB52B02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25D52FD7-F36E-462B-97A4-A4FACAE65C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C93DF01-2F91-46EF-8DB3-4B9D1FACE1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C9499F8D-4D5E-4316-8AC4-2D45800159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79F5AC3A-1DA3-42C7-9ABB-101717C1ED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092F90D3-B3E7-4221-831E-2CD8A8CBBA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B3C99CA5-BB73-41EE-A71A-3428E3528C5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23C46462-051C-44E8-A1E3-73F9352821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7B4E951F-9B5C-4A5E-9188-E58DA9B31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F8E74F0F-C8B7-46EB-BF56-F9AE8B3EE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90A58AFF-C7B8-4C24-8DE1-308EB7E188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12F57095-2009-40A6-85F0-EFC7BE6E7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C22E9959-D9CD-4BD7-90AA-D25FEE5BA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BC12E2FC-5EAB-4274-8E46-74BAAE70A3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D71F27CE-73E3-4ABE-80D7-89DE38497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4D9BA67A-71CC-47E3-B3C0-48043D4A15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BBE7D3E7-C2E9-4EF6-A4ED-D1BAEC814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FC99E4DB-4A34-41AB-8FC6-7B409B7EE6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A1525874-4A38-451C-AE0C-D65B937F69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C73A85A2-2CAD-4AAB-8A79-24F630E74A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6182A7AA-4098-4D23-BB0A-6DCA699CB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E144F8C9-E598-4EBA-9820-B4826F7376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46E4525D-13D0-4A9B-8FCC-C25D63CCAA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C197820C-4F5C-4F83-A564-FEEFE80A98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1CB482F4-22D6-462C-80B1-E8475113A3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D170FAA1-89CA-4209-89AA-FC1158C689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68CD10A6-66AE-445B-AB92-21C886BB15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9AE9E183-B8ED-41DF-A846-A221A4E659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BD6C6B30-9F51-489B-B015-74461D905E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2C6AABD-53D4-421A-989C-5E60CEBA03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9C2AE359-3F27-4447-B10D-09ED82E884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2642D90E-6364-42DA-A5D8-CAD244C136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569EBA80-28E4-489C-9393-9E8219F88F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5391603E-7009-490F-8849-DB7B13DCD8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6E85F172-B6CD-4D39-8E14-CCD3529D1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EF240CD6-FC7A-46EF-A2E0-3A0407EFD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26746218-3347-4254-A28A-6C990E8E5C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0834C567-E4D4-45DE-BBB1-9E0AEE7A9A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8DEC7A95-6DD5-4B33-9D87-765B16B8A8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FF5A17DE-7FD9-4F8E-BB03-954A308D3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84151934-C38D-4E65-84BC-FEC77565A6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343AA225-8373-4C91-90C6-ADE785C28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C1AB2611-9D81-4D22-ACD0-941F73125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6F59EB64-D37C-43E8-B62A-8EE94B8275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35901A27-AA29-495F-A9F3-EC8B2B93A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F9A10AB2-581D-4A59-BAF1-8F219A0491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22EB9189-AB50-437A-ACD1-E8ACE5A00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B7DF806C-2062-4C04-BB0D-CCC97D7E3E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0EA24DCA-F8D4-400F-8F5C-F7B4F6B04F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D2926155-474D-41D9-8F3E-B237B06FBD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D757DDF0-A801-45D9-8784-BFE855A569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2FAF9BA0-26E9-4B30-8D7D-C1775099D7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802FCCFE-FF78-46FD-B045-B041CEDACC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67D317F1-F6F8-4CD7-BFE9-9DB826221D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441C341F-9074-40CC-8CC2-BB8D6B5B3B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314D5F60-B13B-47A0-BCC2-B422A31269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2A70612F-495D-4230-B179-84AB259AC2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C8368318-5FA1-4D42-ABA4-7BB182E0B3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45DE04B0-B2BC-40D3-8087-C29E1647F5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E3DBC44D-9F70-4568-9B77-325C25FA0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8D554C31-DD6B-4429-A493-AFE7DE3BF6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16EDCC78-53EB-4A84-8933-B29BE60106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96DE3D1D-6E62-4E6C-A89C-600C89A20A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EDD91F17-0C0B-4DCE-A646-81D896D32B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927EAB43-4E50-4F27-A0EB-17E55B3163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EE1859EB-0F4B-4CB4-AAA5-B800DC69D3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2E7090B2-61D2-45A1-AC44-F7CE533C1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16ADCF24-F399-4894-82AC-92E1F55FF6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C3AD2803-0569-437E-91E8-37D77EC236A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0C9F3E8A-51B0-4CCC-8F1E-9B95A5B9AB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BC6A3F9F-86FE-4B5E-823A-33AC5A326C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CF5E5929-4EF2-4C28-8533-006D970FD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73BB54D4-30A3-4BA6-81F4-0763C4577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B0427DF6-91E6-45A6-90D5-CE6E511BB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6B03A789-0C55-4BEE-A5F3-F4C02FF9C7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4120212B-4F9D-4DFA-99DB-9473436AF6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C826A868-A50F-486E-B377-39106E91A8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604EB910-E237-4934-BE27-F516B55FFC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B5D7D926-9A98-42BB-93BA-660841B4DC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C81115A8-E50E-4EEC-9605-D88F28EBE2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2A3B0A50-5BF2-44F1-82C0-5EB4E9A7B4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9352D6D5-DCAD-42EB-8445-FB14737E3F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010D80C3-241A-4755-9FAB-C57740329A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D8B8D5E5-8329-46E9-8E7B-79EA2ACE01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8E69F740-B841-418C-98A2-E1E8EEA024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F06FB67F-365E-46BC-8C20-A179C0036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A16926AF-C127-4148-9E89-07246BD1A8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B165FD6B-0C76-45B4-B781-3E36CCA655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B0F86A4B-689B-4A3A-B02B-EA5E2DF2C2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241D37FC-D189-4527-A4C3-0F81F78F62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2D31B220-1C7A-449C-8A04-4FE02CE16D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DFBC0108-6C52-476A-AEAF-091A3A0D31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4516381C-6E3E-4F83-848B-9276617CC7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78B0A0DC-6E7C-4B84-8F53-011963DCBB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37742AAE-32BE-46E3-914B-ED833734CB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9BE99862-06C7-491A-B14E-9798677FF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92284CF5-7254-4D8A-8F30-2DA1BC3349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DAB1CEFC-ED51-4238-8BE7-D5DE6F2430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5AEA2A88-2C62-493A-A8BF-9D912CE47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50485985-29A0-4081-9BD3-EF5397A60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EBB009BB-6820-4B2C-A74D-14060A9AE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18AFEB52-F7D0-4135-A092-C29136AA53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8CA2DD86-D5AA-4EA8-8C49-A9867F5C5F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753AE056-A934-4E20-BF72-818ABE879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7D62A52B-D58C-48A0-9CD2-12A6623400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777C66CF-C988-45B7-AA19-7D461B3599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4CE73A18-A50E-47E8-9A90-D285433A4B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9A8419C9-9756-4D8D-9161-AE1062A440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FC13406D-2930-47F2-BE5D-297516796A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F46D2206-16E9-4653-8BB5-A4DD2B3D9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9717543C-C16E-4914-A6A2-91AF57279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53A5DF01-AEB9-4F32-AD50-BD5F8E6247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792DAE7D-102E-488D-A169-659CBCE0BA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9E08517C-BE2B-47AD-A615-78CA63FEE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D6EF32C-74CD-4734-A640-9BEC60F9F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1B4F5B9B-176F-48AB-AB0A-E9FAC6CEB2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522EE20C-C9CC-4C4D-95B1-9EEC00F553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A6CB6087-2683-413A-88F9-C1C7CC9D8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69B56B39-6F2B-479A-8C3A-47DF4A81A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9E6DF71D-F239-4C03-96D5-1BC14F516F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C0C6CCC6-CECB-4611-ADC9-4F162206EE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005917C0-D68C-4547-B144-FF844F009E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47CF5EB1-53E8-49F4-AC41-A8B367DF0D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F99C772E-8581-44AD-8790-A692FCAA7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B072746D-5B54-47D8-AFD8-E5F8E4D71F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412270E0-52AC-4588-914A-666481303F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ED64CEB3-A4E0-4993-845D-F4E3ED85DB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89D17E22-D4F0-4EB2-BD52-9618BAA49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50C988DA-2EAC-4BE8-83D0-0A3164E19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99D44FB8-77C5-44F6-84AA-F99DE1095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6FC3DC61-838D-475A-863A-78C136EAA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9E9598FE-ACC7-41D0-B0A7-572CB85236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7463D00D-96A0-4A08-840B-FC3F2B7B5E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2E981329-FCC6-46A0-B1EE-A1721FF86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2DC33163-FAF2-46C5-B454-73EB2AA9CE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207BFDE0-5E91-4A84-BDA9-35414DCD1B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159686F9-543B-4127-84E5-6915344D2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321DA0B-7896-4B03-B329-8C8865C174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8BAD5E4C-01EC-4DD1-BC22-F7EB1E9369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187102D9-F48F-47E6-B4CE-9A80A90DB1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26F41B2E-40AA-4C45-8261-F11E5C0242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3A8F38C9-910E-4E09-AA2F-D17DFF8CF5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61A0DEB0-0AC3-4F28-A44A-1429CFBFE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FDFDF501-CFA2-44FD-A356-F94BE0AD1E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27C248DD-6F8D-4152-98AD-C0558AA139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9C8933F5-3BE8-4445-9D61-F33F5E4252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3ED60476-BCF0-41E4-9DBE-1D0848D12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5E146D94-AF81-471B-B0C4-84EA481AB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5F554C53-A6BB-4CA3-BD86-454010F41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BF3859B7-C201-4F46-9CD9-4C036C4E7E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033D9EC6-3D06-46CD-B1EA-0C8A05DBD6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755A7B38-08F5-4B72-98E3-2AC2DFE85F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F85F6355-3442-4458-B629-2D56EAB3C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CF48A9A5-2AD9-46FD-B4A8-96B5973451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899EC1F6-AD44-4C65-926E-2D12F4CDB9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FE1BECB6-9AEC-4575-B05B-56BE418639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62F0827D-1983-481E-86C5-1C9DE6A876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67D0711B-9221-44B8-BE9F-0F98711706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33DD7261-528C-483F-AC4D-71B36F321C7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82E2EF9C-7219-433C-ADD0-2F1201E2D2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62B55D79-543D-430E-9145-892D1B93C2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F33D73C0-B765-4F8B-A982-00FE563EB2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DADD4928-9D12-40AC-BD0B-85936D7FF8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D6B554A9-76AE-494A-8C91-954FF304CD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B2B54E46-E399-478C-AB59-4C0BD0EC97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3DB17863-B508-4AF3-AAB8-D79CCF56BC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0F2F3835-BD6C-4803-919C-308ED05EE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6978E017-3636-4726-BE7C-8270D0EF9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98930381-5E99-4525-9324-D1B43C75C5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447ED5D0-EC92-4F4C-9A4F-BC3B30F95A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B91F6253-5805-47EF-AE77-C458622C12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F1A9CF5F-2F52-4FD9-988A-6BC97A4F6E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36B2B96E-BF12-4AEA-A4A6-2617BE95AA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7C18D1C6-70F9-462F-AA6D-58732FAB95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90E8A451-022E-415C-B893-1922442F87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363A4E74-0B26-4849-B9BA-DD7B9F5CEA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3DCA15ED-7E19-43CB-814F-A7EC4C97DE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B094DA78-3AD8-4A1D-844F-B23D81DB5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4965DB91-EAE6-41E0-A8F0-45C181CC9F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9E31DF69-AE3D-47E9-A884-0A0CDF52C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968404CD-D51B-4223-899A-87427FB03C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5AC0439E-72A7-4368-914A-A3B22F4F54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86C82768-5D9E-45B4-A864-0A767C7975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C2649155-5D88-4DA2-8642-5AFB3795BD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D2C2CF50-B6B3-488C-9A25-0533EE15A5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7439DABA-2232-4CAA-92FD-D6650B402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C6594E15-AABD-4D3E-BFFF-4E24F7FFD0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B335DE21-27C1-4306-AB31-6A387B9501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7480B950-95EE-4102-8E0D-207A9AF4E1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E40F4AAB-ED82-448C-8125-E02E2F8FD5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24EB9F1B-3C6B-4B43-8686-8B677A826C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4350DD62-00C3-411A-B162-19CE2DDBB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D786D8E4-A569-47C0-8733-CDD838CACF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BCFEC0C9-E03A-4808-8A82-1E17A1AD06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362FCD19-E5D3-4589-A6B4-410F9C4D7E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3CFCE412-315E-4110-97E5-8EEC5FD1A1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99D5B4F8-E24D-4978-8877-CC0347DD84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99857335-5A2F-46F9-A963-938C811281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244FEB86-2D3E-4CE6-8AD0-8C8628DAE4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74286796-4076-408D-9D82-07126DE00F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B6E95F79-8B84-4CBF-9196-B311AE7CB5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CB641B06-928D-4156-B404-EA40AEF58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40D1F8DC-5B1B-41B8-BBBF-2349EB2F49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12097FF4-C7B7-42F7-9475-A0B771D71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D3025E28-F676-4FD9-8076-48ECF93EE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8623CC5C-C344-472B-8BD3-4C5D32240B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C3ECA217-94C6-4360-A010-5AF80A22A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300AB99B-ADEF-45A5-BF16-C562C5068A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D576D1B3-463E-4D3E-BAE2-3E7F1C2903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4EF8960C-D8BF-442E-9450-E5594BA2C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637A5288-90BD-41EC-B201-24D55E7BCD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0E2376D7-A294-4312-820D-DB62B8DEE9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D86DC345-08A4-4DDC-AF5A-7AFB7C658E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2C90C50A-22FC-47AB-9CF5-291CECB7AF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3D2CDA79-AC06-4225-AEEC-D92251FED9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2A89201B-0F93-4485-A53E-46DEC72F0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B5164D58-ED74-4156-BD23-C9D8D0689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AA0981D1-0196-42B4-BC51-BA1B371F1E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EF5A1C40-101D-45A8-8EAB-4482727BD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ED4C3005-2597-4CD3-8471-2B9F85BA0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2C63F756-EB01-4A10-82B4-BDDC90270B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518A5AA1-FCA7-461B-A1A6-C73BEDDDA4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B3B4B3E6-524F-4DE2-9C11-064AEF2C42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C3555D31-F078-4C28-B5FE-D137BB75F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98161033-B581-46FA-90FD-53E68CF0B9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E6A6118F-EE80-4AD3-BC55-BE98130106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6A3339C4-0D38-4699-8545-AD4A0B5948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BDFC1CB9-EDEF-44BA-A640-0B521D68AC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EAF934A0-7E10-44DC-AD79-F4CA7416C7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A0C5F6C9-3F40-4772-BBFD-FC75915DA3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B8118D71-A269-4B92-8EE1-F6C77B9B8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F20E2F53-6810-4219-9567-6ED105F79D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1E090775-547F-4FB6-B84F-DD8D6F7EF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09202C1B-68A3-4523-ABFD-452E86B21A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45457A9A-2C11-4156-825F-73C0E96582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4C61A7A0-EDC8-49D3-BCFE-903EEFC6D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9941CEEE-6580-4400-9A18-70ECA8691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9E826DE9-091A-4478-AE31-8450F0EB69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3AB370F3-2D1C-45E8-9FF9-0415DFC338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72FA7BE4-7B09-430D-B486-3C6F52864A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9900F0D-B3F8-45D0-B791-79C346EB06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B0C7C5DB-20A5-44CF-8170-D2110C398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0E038280-5C65-4817-850C-4210DF5BF8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369F141D-6E68-4E5A-B883-73071245D2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33ECAA9A-CC80-4B9D-A235-3CFCBE22EE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D9B59E89-A1B6-422D-BB31-6278449334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8AC24693-32BF-4D14-858C-CEFE6DC36D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1CA51709-3712-4730-90AC-43DA2680E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F37297ED-D173-4250-B080-F3937BF6D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2F9E0ED7-0BDB-4935-8FF7-DDF1488EFE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1142DD2E-88AD-4DC1-BA68-FEF6ABAFCF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9B05F6CD-DC25-4DE2-8D1C-155BE0CD6F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32291CDB-5D82-4F5D-9857-9DB86725DE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65110009-7E6E-422E-ABAB-41E83CAA32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2FDACB2A-1D74-40E8-8D35-82E4697A8B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E82A4AAF-A29A-4313-997D-1F021279DC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D542C291-A1F8-4215-A377-5D4F6743F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24875DD8-357A-4F4D-85E3-48B3FD65E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31E52636-4BE0-4331-822D-45F877013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01DBBDF2-2FFE-4E0E-BFF2-8F1B1310C2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A704DB27-196D-4FB2-9060-07C0BB5AEC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C7AAF11E-1607-46CC-A6AA-D756BFF15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FDE9A602-DA9B-4D21-A44A-177F76941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0BAF9D1E-4F88-4C1A-A850-C5C93C3065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9679C15A-03DF-4901-A9AD-8BA636091F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E0E3D65D-19E7-46D1-8BEC-98F2B7A473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03610C35-BE1E-4F40-97F0-C30A6201AB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FE95586-4911-4EEF-A4B7-A60C55F10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951651D0-E052-4C1E-B4E3-FF5B1867F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E1B10F8E-11B2-4624-AAF4-BD51A8CB47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68375B34-4A72-48F8-9E38-07A7D63F84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D81D5146-774D-4A52-9FE6-33D263BE9C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5C448052-413C-4848-BC84-EB666C9607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960AFB50-7709-43EC-B6E2-B1E44BDA0C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EE1AE61-E0C7-4255-8896-7411E0E931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9DA0FC7D-24ED-49CA-BCB9-28D1F7111A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7BCF8550-6323-4159-AAED-141B8CB785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D5856223-7B05-4B42-9FB6-9AEFC6CADE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D1C18F9B-DCD1-4B69-A550-3F4EF3C519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B3AC23A6-677E-4320-85A9-E80A259A0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86EB7D56-7EDD-4E80-AD92-14145F5A36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DCBA341E-016C-4F42-9888-55EA71FCAD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2AAEFEAE-CB85-4403-AAA0-6B132CE660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5B695089-E82B-49C6-8892-AF1A4061DA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776B015B-437F-470D-8DFE-E7B4C9D8B2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1E8C86D8-C6E6-4487-A807-3DF21E5A9F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4B4C10A9-619C-4F33-B06B-BDF9442B3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E3DBA295-1402-4172-980D-B883D24D44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94E646A8-8BFA-4228-B16B-F7DD46FA99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58D56039-9059-4550-B83F-3FE3BB7D04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13F4C836-3059-4050-8271-A556ACF49A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412F0DC7-643C-467D-A9AC-DE27E231D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FB542D4F-531D-4111-A734-328FFF276D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8EB76ED0-1899-465F-B316-2A3D250CDB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03B4E9B0-C27E-42EB-A03F-97E7344E42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A2E6B849-ABED-4EDC-B67F-1447AB91D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55D38338-C978-4642-90E1-91D82623AB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56FA1C95-9FE7-44B0-A97F-3CE41260B5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12D95C60-F201-4D58-96B2-1568A51AE7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9085E5AC-0F2A-4B79-890F-0F160F1015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2AC8A45C-8727-4C63-8004-6265EA91AA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523149C1-EDFA-47D6-A422-CD225CD328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B327FA22-3026-4187-9381-261D8D3C22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9673BCCD-EFE3-4E21-B77C-BBC18D1AB6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A3D6A6B2-6F22-489B-B4AD-FA029CF7D9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B734D274-C76D-4C87-920A-D1BA65C67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2743C9CA-6CCC-4752-868C-AB1B31096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FEA5BC0B-AB00-4DBF-9730-24884BC10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8AC9866E-B011-4FAE-920A-76B6BBAD6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65AF66FB-CCF6-46ED-AE23-9F79B2BA9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3866CC74-483C-4F0C-BA45-3D83A013DD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095573B4-8594-4790-A567-F1CF663758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DF52B139-B710-4881-AC4D-B7AC9CAA71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28B198F3-1DD2-43FC-8F3F-B04A8341C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DBE8A704-4503-4449-BD15-3740499A3F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E967F26A-E370-442D-AC4A-3D974FF150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2CEF1368-E8DC-479C-9515-351AD3C766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14DA2884-C15C-41F0-8368-C9E5D48EBD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ABE55D20-894F-482E-B905-3A521B0F05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301D7A63-2347-41FF-89FC-D1D38EEE5D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9E523DD7-8DA6-474F-8114-A431F6F761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43DAE059-81C3-45EC-9705-5D98FB83D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F141A585-A838-4BB1-9213-037733AC52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80675F58-F9A2-45AA-A6DC-B383B22929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C1E00E68-5E71-44FE-8579-D50FFEB8ED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8B0D09CC-4050-49DD-9F28-5E6CC5EAA6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FB16A0AF-B839-46EB-96F3-BFAD39E417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3E2E3D7B-7E19-4E42-B4F7-2650F288F3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2CC313AB-5CE1-43E2-BC6A-A7956C702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4F1D695E-4C6C-4126-BD17-25EECAEDF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0A1018E2-C973-4C6C-B72F-3F7AB8625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AFA47740-9606-4C0E-951E-0C374A577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40BC938F-CCC4-455C-8929-5D438F449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7AAF11DD-4C86-460A-86B0-A8C46CBDE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76751CE9-D40B-4C7F-A13A-BBF72E2EA1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9F239BCE-7463-4BF6-AA7B-54A99E8B1D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EBBD64B7-C888-416A-99D4-0B5267BA86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39A8F6DC-5B1A-43ED-999C-4B8D1F044E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78AF5F4B-0D80-4DDF-97A6-98AE9946E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EA3B696C-075A-40C8-BF4F-014C087895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FF0565D5-84CF-4FDD-B2BD-D995BCB7EA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AE5F5F91-F0FB-4C97-B0EA-8423DED026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8A2BF203-5341-4A10-9A5C-6D098BBD6F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AEFD4E09-E630-4C40-B350-F94BC96FD9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FC1387B2-5B5A-435E-8A1B-C098468FE3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74A32BE6-2E82-4A6D-9DBF-3C33EC0873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2F3B44C2-9C94-42FB-B255-4391ED1E2E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92D17E7A-5975-49DD-9ADC-BC858B049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33AAF697-1873-4D22-A2D6-4B7413CE17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5D3334C4-1F75-41B2-9457-9CB71DF83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BEE6C307-1BE7-4E87-B079-78289949C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1806B1F2-6B11-431C-9CB6-15EEE2ABB1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E46F0C17-366A-407B-8341-F054C1842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BBDAB8B6-80DD-422C-A752-D83A49BF8B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5D894A2E-748E-4978-8384-3E589EBE28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4536D324-FA27-4434-BAB3-1977A9E025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76691781-E8D1-4C40-9432-2832C28450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98837C0B-EED4-460A-BFC9-E82607851C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7741FB76-D99C-4240-A12B-D4FE8A6639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216F5F71-7F8D-40A3-BA45-1F5620C5EE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BDC6CEB0-8658-4916-854B-B86E21BA05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30187B4D-D4F0-4B8A-AC30-E5EBE2A2E6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74D7D7D5-7A9A-4DFD-987A-2596AAE6F6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B4C74488-EE6C-4085-A9B9-A0689B2D7F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812521FB-2753-4383-BFE1-B978CAFB2D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1A7BAFA5-C183-4DA5-851E-C6A0D43D9C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A1EB9159-9387-4EB3-80CF-499295EBA4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8877429C-9910-4B66-8492-CFAE1C0A0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3E9C95E1-3BB7-4B16-95E1-FC3C570BE8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5A5A6D95-1C90-4F3E-977A-E191894C15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452D3B8A-64A4-429B-B2B4-F2CEE47D2D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3D1290AA-B3B0-4374-839B-FE0A657FCA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2F37B17B-1F9A-4F5C-B389-086BB71EB0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A905EFA7-49EB-4B19-9E22-C19F82F768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1337E255-F758-4368-BAAE-66468F375D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AF3C3136-162D-45A6-A372-D398BFCB65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EC35845D-0C57-4769-BE95-3E214E430D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A349FDE0-3686-4C3A-9C63-2DD054DA8A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5047DB4A-E793-4A60-A45B-8EB6E7627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E5E0CEDB-001B-4730-9427-44A49524DE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9712A7A9-75E1-4EF6-8450-10427EB0E6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B7FFFD0A-D4CD-420B-803A-BCB2C69671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236DA30A-7FB6-4333-B4A9-3FFAE624FC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3A4B5E8E-6809-4592-B27B-84EEFDA1FD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1F8D1C89-D49A-4AFC-A48D-0A2BE69256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5D580AAC-F356-46FC-B7C2-3E3738187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D2DAB0A3-243B-47D0-8656-4782F0E0A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66C2E208-7A79-4F5A-B81A-DFC6790F67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4C7CD047-3971-4B7E-85BC-03EE05BB2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A2C17794-19E7-48A7-AC4C-7EB90F9AB0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E902DC01-4644-4597-BC78-8A9F32CE6E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41DAEADB-53DE-458F-8BF3-5C52385BC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0DF11679-6548-4D27-B589-DA66BE5082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4B87CFFD-D281-4520-B360-AD1AA89432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1FB715C5-5F65-4500-9FE9-DC7C4016D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21DC82FC-48BA-4C99-A6DF-9D010796F8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73AEBB6F-7EC6-4112-BD11-B0D2C237F9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3DDA3A9F-9E54-4FE9-BEFF-BAC8E98169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8B1532CF-CE4E-49BE-B01C-E337855CED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039BB38E-4121-4692-928F-C4E259DF67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E9FACA2D-8C88-4712-B782-7D60B62A8D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A72A3A12-2599-40B6-A515-61D527F5D0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1100853D-DF77-4F29-8225-5C1D7FF7B7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A86F4E6B-F235-4E43-B661-8DE4803FE29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92E88BE5-5868-4E48-BC2D-A91160DF32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6F14A060-F93C-43B7-BDD7-C33B2E303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AE123CE8-330F-4CB9-AAE0-674CCDA3B8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B1393FBD-71BF-4B14-A95E-888821C3B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B4FA91C8-5AB2-4D0B-8C1C-26F97F734D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52D06620-D8E0-4575-80DB-A058C78C56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6E6D1652-425F-4D4A-85AD-A54CD7EAF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8D13FBC6-D46C-46E2-ADF0-F6E90E844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DA030A39-A234-45D4-BFAB-A0A2F0BE3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E204337C-6EF0-455F-B9B9-B1BE76B90C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AF1D33BC-089A-4246-9928-803536E456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6C3CF4D9-11D0-4C19-8E9D-B16D0259E5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5464C69E-A7A3-4DD0-BBA5-DA89293004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D6FA8B86-DA6F-4B0D-B079-A0B3A5C1E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82B8F0B2-CABB-4847-B995-AD437A3CA0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C4E14A59-233A-496D-83E7-2B2CB41C99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358B5C26-F839-4A37-9084-B309E8CC99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7332B9CA-30F6-4B77-87F0-E91C966A83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58CFD1DE-D415-4F2C-B8E0-C3404D872E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6ADCC803-235F-4793-923D-FD87585012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B9E67FF0-9F3F-4065-9D32-0A5D14935F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5A327A33-56E8-45CE-B1BC-D2A2EA90A3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66AF0B96-67E2-4251-81F2-BC171A3FDD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25C4C54F-C4F1-4D4C-8C37-7A3D7E44B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051118E9-DE49-4690-9483-AA3C25DC67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8CA6893A-581E-4CE9-9F25-0999781B3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4156108C-9211-41F2-97B1-B02100FE3D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08E67026-6621-4CA2-9310-E2103A0A01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B10D4A7E-1F77-47AC-B4A5-9E12038C4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4F119E66-89DC-41EA-8787-E584EE60A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49436221-F892-40ED-9BE6-173A3EF009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670DE3AD-AA06-4A5A-A40D-01160A3742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16C70055-D1E1-4AE3-9D75-C240B91BE3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73F915C9-8566-4D34-9BF9-F05A98FC90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933D3050-6CC1-400E-A87C-B0D78ABEAA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798BFD44-8835-4508-A033-4EE61854B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87F57DC8-EBA4-4875-AB72-BB981B5A5C3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4F0DDAF3-80FF-4A6F-8D36-948BBE3E0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F5A501BD-99A3-4989-AD39-8566F53F8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BE380525-B6BD-4FAE-8306-5FF8093DA3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ABDE4919-A3DD-4726-B411-A9AF8BFDE1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116ADFBE-9972-4A43-AE07-B03DB0999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F60CC1FC-34EA-475B-956E-A20DDB5DA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3D02F557-D033-40D7-A54F-83A4CE9929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C6FB586D-5690-4E78-ABA7-A888322F8B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93672D77-8E53-4829-9E75-93CCE581C41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5BD4827A-85C4-46A4-B46A-74E82E200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82CA866E-B546-4134-A60A-17F0236F2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EAF75B51-76A5-42E2-AC44-F994B53FBE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2C46F34E-F176-4610-A2D4-0E30D43A42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9955FEF8-6BE8-4C34-A3CA-CA9D621169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8462167D-47CF-4036-9728-DC519B78C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E1A6FEF6-9B21-490B-8ADB-D3C65C6362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2473C423-AA9B-4BC3-B291-414E2D0E12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F52820B4-6435-4BE3-B747-CAA3EEF4D0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C5DDC049-4E84-4DB2-821B-4A7CCCD430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DB575BF6-4BD2-4D62-B197-BCA47FB1C6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3EB7A33F-938C-4E91-A62F-04CC13F668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E261F3CB-675C-43BA-977B-67F871C389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0CA8A043-4627-4C1B-9875-49C170CD6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4CADC543-7D61-4F24-9B4F-56BD9BD003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009B3F04-55B2-4689-8BB6-EBC65E09F6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A23E21F4-27C5-480B-9404-07ACB8571B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C5FEEEA3-018A-4145-90B0-9D287631EF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D6F9D20B-7312-4893-8788-252798CE31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9F0349B1-BCF3-4F90-9EE6-020D8C505A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FD938567-86FD-4FC3-BD32-596A6467F0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C5D8DB90-0D41-4E94-A12B-7B23D324D3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01FEFAE0-8173-4AE2-A000-8C63D484D0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BEA64C87-CEE5-4321-8108-D268230AC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F2C20B41-909A-41AA-AFA0-4D8267C1A9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E66BAD9B-2545-4325-B158-E5A9C6149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0B02A4DF-8E95-43AD-AE30-9416696428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9733FE5B-9ED1-467C-AAD0-14BE72E81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F92DFAA0-EF4A-44BD-A1E2-988F5085D0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21044171-D36E-4EF2-8045-0E032F74F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9A5DA2F5-D922-4DCD-8953-B7A82371D4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09982497-5879-4231-BE27-9816A670D5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F9570B4A-CF77-45C6-BBB2-7CD3FD9121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3ACA2B19-3A7E-4658-A006-40204D23A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7F81744A-663E-40C9-B0E1-04323F2F14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B0F391E5-7C36-4A6A-9D7C-72DA76169B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EF6B016B-D036-41F9-B26C-3938079A70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EAE7D78-B18B-4301-969E-E954DBC117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86D11F02-E60F-48A5-87E9-E375507C7B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A3E2FA25-B708-4482-B4C9-B9F4F785AA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7D19A7C5-BE2F-480C-8CCC-D1751BA39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258CF411-B70F-4C0D-8B98-C5287849D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6093BA4A-AF12-4D8F-BD61-0071B56BCF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1AE5C2B0-3910-4962-98C0-FED7F1FDE5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9A4FE90C-6119-4732-A807-AE186004C4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E8F616D0-459B-44BE-91E0-4F7734DCD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6B09EFB3-A55A-4F66-9BE4-72A858A2E8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98297B62-F8B1-40F9-9AD6-CBCED8BC36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22AED7B3-7955-425E-B743-05659863F4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BA8C5078-DAB2-464D-A6D6-DF0E516B31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901B7E09-6E2B-4417-BBDF-4F5D8B81AA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BD3BFF8D-8C6B-4404-B793-9985C9070C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74125E4B-30DF-4792-90D2-0FD9BA49BF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AD4DE6AF-79BD-4DEF-B27D-FA441FFF0D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34706C32-6AC4-4FB7-8542-086E33AA51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E53956D9-0944-40A4-B232-4BF95E2F6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7D0206BD-E00B-4A95-9C3D-42BAAC11DF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C8D393CD-7668-466C-BFDA-C139435A6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3B2C376B-8A33-4869-A511-522453C84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48FF7D69-8B90-4BDF-9611-24F4DBE5D9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C06248EC-8E96-4FD6-9654-373F12666B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B3FC149F-1D8D-4936-AE73-63BBE4B720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40DFAEFD-3B16-42BB-ACCB-C8DAC809A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B722CB02-7244-414D-AC26-8FD288B005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2D37F921-DC76-41EE-80CE-AD63769E4A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25498134-2AC7-400B-A924-5A5AE5ECCD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065565C9-98D9-4F0B-89F7-29CACF689C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AB852A00-838A-4AF9-AAEC-83DAFCC28D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6D549EE0-5D67-4041-A295-366CD9BE26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30287E77-29FA-4C4D-8C56-5BEC5E7B98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E637539B-48CA-431A-8EE9-7107D8A82B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FB83F911-407F-463F-B332-B53CA285D3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6702CD76-DDED-4512-8853-D236C0BF56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E0DD8271-9A75-4C9D-8156-C32B778579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A4DDF639-525B-4642-83A3-4135EFB37C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7037A6CC-FFC7-40C5-80F5-C4EC8C37D4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6577F519-827D-4BC0-A358-CB16F05193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78FB1513-091E-4F00-9156-09212ADCFA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CFF307A1-5385-46AC-8B91-A5D1C8E54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185FC3B8-E8B5-41C4-B511-8DCC3DDEE5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336F9492-D42F-431E-81F6-7786975E4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55F39321-1114-4ABB-91D6-93F64AD992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E155FCEB-F592-4ACF-AFB8-F7EB62395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E7FBD9A6-B820-4ECC-88D1-0D7FE19BF4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FF81E223-28B4-4EAA-BA02-D8776D9E19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65869DC9-732F-4556-9BD7-DF532B2DD7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ACD5F3D9-2062-4872-B71C-71D26F48B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8F88A10B-5D20-42EB-A69B-003B6C10A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D3F70EC3-EF7B-4439-A6EF-38921FDC92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44C3F92F-040E-424E-8568-31CECDA9FF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973704AC-BC76-4C12-95D4-D19994F03A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D98C3097-481D-4268-867D-81302E14AD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3FD2641B-028F-4F83-ABC5-88FE458181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1AE5BD4B-F132-4216-BC67-98F9A2E0C6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36EB8F8A-484E-4584-8F3F-4E1038FD7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7CAE1D45-3288-45A7-AD58-68EE204446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88BDB69C-74EC-4565-9AFA-6288624BA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35143CB9-9860-480F-8BF7-BDEA84A40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D2AC8454-513E-424E-B98F-9DEE5E6B91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F516C11C-5746-477B-B395-2A4A0F9E88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8594FBDE-39AA-47AA-A52F-5B72923B12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EACD5D5E-3B87-46BE-928A-E761AB94A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2B28834B-926A-4009-86BA-648612066B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DB6355C1-CA69-4BC1-B4D3-AFF9EE3453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22360722-B506-469B-9AD5-06208129D2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781E7200-966C-4D99-92EF-8C21E20467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289F6217-0917-4A2A-BA89-9CA8F130B9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8BC5307C-305D-4597-B88C-702AF2287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3C7F80FC-F399-4402-9279-181965A484C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EEF4E4DB-5313-4A99-A7DF-8E75B4859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1EAB2AC4-D734-4BA4-A489-DC19E5DA1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E7A30AE5-93F4-4570-8B52-B348A23253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111C1637-5F4D-40C1-A511-30DC694E1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4410F2CD-B410-4E9A-B158-7E473993CC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0EBC3AF8-8144-40A5-A3CE-216ABEDBDB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74C810CB-8452-4EB3-BC96-691837A5E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4996C061-56C5-407E-A9CF-44E588019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6B85E1DC-B424-4610-8228-0268004EBC1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C945560-E171-4590-BFC7-13852CD703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E43205CA-6E74-4B07-A3C5-DCE68D61A4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80D98A43-C826-42F9-ACFC-08BC35D592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5DFE91F4-28C3-43F9-BA0F-F330B4F29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08A3F666-B19A-4CF1-8DA9-C103C1B4E4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A6D8CEDE-5C93-47C6-A1EB-2CE0AC8D79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5E864209-7E54-460F-8518-23A3AD0B4F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7ECE22DF-C3EE-4D2B-A4D1-A1ED3D6394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AE9895CC-05AF-47C3-BAE0-38D4DBCBEE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EFFFD99E-57B5-4962-A3AF-DD9F6CE1E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163E84B3-2F6B-4AEF-AD96-96CE8709E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C0BD929F-C824-4A20-B998-6BDB21D67D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CD19D556-8A3D-41D2-905F-6D307EF1D8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4C184D8F-230D-441E-AE37-F26A6EAF0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5C479215-2DDB-43EF-91BE-062C49251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55C3C07E-6EF1-429A-8C7E-D2ADE245E7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0D64FF0D-BFB7-42E1-9CE7-DBB48BF760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46F45F2C-049A-44F6-AD95-0C9FC25E90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C1A2BE43-A924-41EE-9F4D-78AA069638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A0941787-97FE-4B80-826C-9DB6C60532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E1348A6E-4CB3-4B71-B0A7-C6600DFBB0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75F7BBF7-8D43-4D1B-B10A-2ACEFE0D65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52E92019-06CA-49E8-A3C2-532D13A1E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C243AFCF-8BFB-415C-BF54-D00C7A4F9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F99FCB0E-5319-4DCA-B4E0-A78572973B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D0B2B168-8113-44ED-855A-3BFBBA3A06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99A5869B-28F4-43EF-9A5D-09A6F9FB2B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F58D7F96-F6BD-401C-AC77-0B80130C16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6F8BD7A5-F760-45D1-878D-A37F0375A1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BC3FC622-1A0F-425C-89F1-B8CF72BFC8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F9CDA798-69B8-47D9-B6C4-359E874D7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EE8C6E9B-185F-498B-83EB-B10B633DD0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674682A0-E06A-44A1-83B8-D8BB4288AB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DF93DAA4-EF82-42B9-8A8B-28A82ADD0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2F65F0C5-4B0D-4791-870F-0490597410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A14E7B57-BA78-40E4-A427-FD748A5FF4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9F9E19FE-62A3-48A9-B946-0D89DFDC44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0B6A4E2E-07D7-4362-BBCF-965A44EAA4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E2848868-DB15-4217-9778-13202C921B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4D0EE30D-8410-45AE-AFF1-16958D4B0B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1C06C839-C737-4FA9-B643-6199B841A6D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8A34B3F5-C71E-4415-AAB2-58A382E2E2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8C34A6C0-06BE-4AA3-9EE1-F6B88DF203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D77C688E-543D-4532-A36B-EAFC74C0CB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1EB31172-C9F3-4B2A-BCFC-984AE9D5B7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FB149E0B-A339-4775-9629-7D9CA14557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5EC6FF62-2C41-47C2-B42D-BFEBD9E2F8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D006C682-F212-4E9C-80AE-6321532A55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64D7CAD1-1E7A-43F5-8B7D-8A6584957E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7F87C77F-A96B-4BEA-BE8A-68FA311DB6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DD2A3A7B-6616-4C78-AFB2-4C40555A5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D2134652-B895-4C29-8C01-C066DE3CFA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DA060BC7-3507-407F-9E32-7163598AC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01B691ED-3053-49F5-8B57-22C464570F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E7E5E445-4F6D-4B0A-8535-119DE7F86E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446D17D9-29C8-4ECB-A2D6-DD2162E9F7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6673E7BF-C955-4FF1-98B4-7F8FFC83CD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8DB036D6-9B98-49ED-A060-660D4F90F6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2B84A575-984E-4254-AE56-4E95F7F66C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0CE5FE33-E36F-45C2-99F4-2590FE066C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3C5E3B8F-75B4-46FA-BDC4-0AD7729352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BB41A880-50B7-4720-A029-1DBBE42911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2738AF75-AE88-4037-847D-C4ACAE8C70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D4EEE42E-ECA1-47C6-9761-95B336206C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3B32C140-C522-444E-9C68-9952BF6DC0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785D7C56-8063-418A-92E3-70F511C352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1EF54205-BA0D-4E7E-BD79-465C093124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7992D93F-5712-45A4-A41C-1CD871B674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92578EE1-FDE5-4022-8626-9DF2704411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E97A60AA-070D-485F-B1C8-D92E8AFC7D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AAA00BC7-262B-4331-B7F5-32C19A507D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E3BCDB2E-52F1-4F29-9FED-EBA3B42EEA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35BD4D6D-CCF5-4BA1-AAB6-F561273430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88D2E5A6-448E-4269-8370-DC14945FF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6E6CDFBC-CF5E-4962-AE1E-012AAEF058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6BD3157A-2B33-4445-973D-34A21A323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18A87787-7936-4D2F-B79C-96D9DC48D0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6A99C8B7-3AB8-4EDF-AF47-8233F380DA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33EB1F6A-1CD8-4254-9A49-52BFF5CE4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7A470F72-87FF-4E50-8F27-B7E459C82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18054874-7129-423F-96B8-10740BA803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D6128727-F49C-4AB9-B871-A814BC06C1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E1D9C0DD-6524-4961-9D34-C97FB1D848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14CE5DFB-46EC-4865-AA46-4EE0405ED3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5E3BB05E-7069-4284-BCD7-FCC067BE71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7998F8D1-D9E6-484C-BF8B-60FB24E546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85F61F76-1E8F-44EE-8532-FFF2D9709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7A362B51-F064-44BE-9264-3D86C194D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75CE8245-71D0-4DE9-BD98-88A9C3E7DE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E5C9DEA1-9D82-4BFE-AE53-263CFAB491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A6CE2675-ED08-43FE-B7F9-4B8045658A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50F4943E-EFB6-4FDF-BFF1-9598A8ECA4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A3276A2E-6A96-4865-97CC-4681D35904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EB916894-61B3-47E7-8D60-19CBB4021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121C419C-00A7-43DC-B589-C25B6E2008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D644E07A-2EEB-4F91-ACDE-FB7F07E3F8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78A91EA0-1FE9-4217-B29C-328E9BFF1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D6C7462A-232B-4B6A-B8C0-01C8D59E04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257F7EE8-F156-4E70-AC96-ACC143867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992671D6-8817-4B54-BE4D-C713148C3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DF6F9B49-BABE-4595-9993-19F35A249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5CE9BCDC-FEC5-4B1A-985B-0A90BBF0D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A135EA42-C138-49E6-9444-321DE883A9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93968DE5-7453-407C-9674-22C89A6349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A1D3C332-31C9-4C9F-BEFA-56EB626EAB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238B2AE2-A597-4367-8615-563A8C71F3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D0CDB592-0286-428E-9699-BA4BA95157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96874DE8-6913-4C54-ACC6-8D7D286EBB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F1F957C1-2B73-423A-A0DA-82ADD3649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871C3B18-709B-4B90-B6E7-A1F05AE9C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81446D0E-B1A3-4D20-B4A6-0BE13857EA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6276D038-1437-4729-914A-24AA4C5ACF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DD65523C-54F0-47A8-836C-7F0A93B3A8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1912B68E-E4EA-40B0-BB37-D317E0301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565B2278-CC3E-4B8A-843C-56ACB68931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620B55CD-AD1B-49E2-806A-3D99D1147E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D2FA6DFD-08EC-4B54-9DEB-E00DF6F8EA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DDDCBD08-39EF-442A-8135-180BED70A6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5C036FF4-4B83-4133-B01B-318A9F3727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76F03BD9-4F1E-4918-ACE0-D84064E85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452DF022-699E-4928-BBFB-083D46C4A1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8BAA4111-CE72-47A2-9F77-BF670FB0F3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1DC6F903-3491-4159-A4D8-E009D760BA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113AB54F-1BA8-464B-893C-1DA21BC2E1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C8ECA94E-2309-4DEF-838E-F981D6688A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0E0229C6-FB90-4A4A-9624-619EF8360E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B6CFF69B-5241-410A-B4FE-775AF7221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9973EF51-D6F6-45F0-9E5D-D0194C4FDB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5E10AA73-2F4B-41EE-9D91-4B243E28B4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23159E04-9050-44FF-A0EF-ED1A50C32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F554C1FC-C8D5-48C9-A75D-0177500C3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6D5827F8-84A7-48D7-B97C-FAECEA93FF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680222A0-7E14-452C-B106-FF945DB0A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ADF0056F-5C15-4401-9C17-C9E0FC37EB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ACF4215B-2F5C-4FA9-A839-F5513D3EFE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EDC14A67-8533-41ED-BB5C-37FCC665CA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D15FB59E-BCD2-42BE-9322-D269CEF2CF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FBE988EE-3652-4335-93C1-39001F57FF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6E454E55-9685-4E4C-B0EA-B95F4703A9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3DD6E931-8776-49D2-BB60-ED762DF6AA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3ABB2A7C-7D1F-43B0-9145-7217ACA6E8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300726BA-2B69-49B9-BFA3-AD232F6330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2A84E563-579C-4549-A154-6E3A8345C6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58C490E4-3C93-47AD-BB0B-E4364623C7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CAA87820-1802-4B95-B747-BBB7FE0292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521AAC5-E592-403F-8547-80B9FB87E9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C556A842-B0A2-4F55-8F5A-57C2BA32576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1C7DAF62-180B-4D9B-82D7-8814616853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AD30D59B-2D78-413C-9C6D-FF4DB09463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972B656F-B60D-4C1A-96E8-86CBF4D5E5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3E30361A-6052-490B-B31D-7A5DA125F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C448D14D-ED7D-4967-827C-911602DF4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7FD40842-BE1D-489D-B72A-CD3E85675C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ADABEBBF-0C7C-4197-B2A9-1A600E280C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F9E50D16-09C0-41D7-A735-D8897B3F6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10CE348C-DE3F-43BF-A3FA-09B69B9C3D2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68F753E9-0A2A-4DAA-89F5-A3A824115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3355BDEE-AA2A-4202-A911-FCA0CFE64A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FF65E0BB-D96D-4DDF-B9C2-743748674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82DF43F5-1ADB-4E8C-BD8A-CAC61BF2D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57EAC90E-1AB9-4311-B67A-8D72008BD7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4CF9A100-F4C3-4B38-81B5-EC5B1B6798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65060617-E2F5-46A5-BA6D-55B7113D26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95B99E28-F921-40F9-8AEC-EE8E474091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7FA7A88C-CAC7-4445-8FD7-B7E0A2D237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405A9F20-B8B4-4C3A-A4B6-54EDC3366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59CF0948-5F60-45DF-880F-E1D6D3C4F2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5604F574-C70A-4665-80E9-2184398D75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AD1D0921-97D8-4DA8-AD91-C2E6303F0A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7CB2D8A2-9B72-4210-8070-D133A3DEDB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AC80838E-61D9-486D-9CE6-40D566A21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7D3C3505-869E-48EF-87FD-6A818DF60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35A2B607-1FF1-4A93-A222-2462C6041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8DE64C38-6CB2-4882-9787-C3CCC7B319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8BCA1DC0-3DB6-428F-8F7A-66899AD6E9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C80F38C7-7CE7-46AD-A9CC-E45CE223F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F0AB8CAC-F5A8-4759-B8B3-56060CCC69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C792324E-AFB4-40E7-8A0B-10CFBEE913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87B6DFDD-4E97-4020-829D-36E14D042E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54CC4F05-7EC5-4D8D-8F3E-79CA52FAA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E96E7581-CDC2-4591-85BC-7518B069E9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66DD528B-8ED2-40DB-B00E-BDAC525C33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FB7BBC76-C53F-4AD7-A9F1-E8BC350F6F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AD4D7BC4-053F-4463-BAD0-4E977230B1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6CC43CDF-643C-4B75-A0AE-F04BAF436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B6652FF-73C6-4A1F-AF9F-942D153ED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E9DE9860-2A97-4515-9573-CF73E805A0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3BC1B9FF-3EAF-413F-8A36-CC2FD96257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B7ABDA70-7498-47BF-8EBA-065071BB74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BDD10AAE-D9DF-4270-B9A9-EE030B5932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40C1FC11-BE1E-485D-ADAF-9765ADC3FB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D5E60702-F931-4798-8A32-808DB3C7B7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B5B477A4-07E7-4407-A5A2-BEA55B8077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EF5EE48E-C666-4089-8426-89C17572AA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61774A87-FEC3-49AF-AD76-FC14D433BB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88463638-209C-45F0-B15F-F04D9639B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3F59E9EA-C6E5-4743-956C-19B9E6211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28217831-692B-4BC3-B5EB-128AF7DF5A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17723664-50BF-4210-A41A-681CDD80E3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6A6EEDBC-258D-4418-BBD4-9957BD141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D382064D-DBA2-4662-95D2-D21B3F8BF4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83D2F6AE-463B-44F5-9467-62FB72D1BB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4C0B7FD2-10EC-42F9-B663-85393BA261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64EF6AE6-1096-47B8-BB87-7A5ECD474D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FEE18748-0300-4B9B-AF41-529E1B6B16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2FD69717-F304-4C0D-BF58-3C2796BAAA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869D7F7D-2ABC-4DF9-A00A-AC38598DE9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73E8CAD2-843F-46C1-8ECE-F6C25FAF19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0C0F1EBE-C184-4123-9968-C9537C408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617C8449-82C0-48F3-806C-515700671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BE87B5B5-357D-470B-BC65-E70D05208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AD830E2F-9AE8-4A4A-97D9-EA965E0BA5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BEE3496A-F492-4AFA-B7EA-24F95DE705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5DB777C9-BF5E-4C9D-882C-48298A0C22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C707A3FD-54A5-4D10-87B1-8682081843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5D60DD34-8512-4158-A518-8608C79E20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B08C79A7-CB1E-4336-B793-45EC35C6B8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981CCA24-54D7-4303-8C65-371A9D8FB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E44D4A7E-BDCB-4B27-89B9-ACC2041A20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0F64E69E-711D-4581-8CF7-DE803E496A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286A7541-C719-402D-B77C-3BF035C3FB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55A6E687-915D-4361-821B-06AD38B838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4F503642-F9C5-4EFD-9DEC-3EC80CB4A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123F7B81-699A-4575-B8F9-95BCBBEB8B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6B4F78C5-3045-4EA4-BB76-63EC0F2C8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DC63EF4D-FBC2-4184-8C40-3EC0160B22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7B952FF6-A2C5-4AC8-A67D-69222AFDF1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08935AA9-6C54-49B8-A6E3-7A5D67CF47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0B5FED76-A005-4B68-A96B-B424844ECF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A41050C9-312E-4426-A40F-96327F1589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78B600E8-0896-441F-8253-CEF45F931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990A0C14-25E0-4204-8099-069FFCD9D7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85960F3D-DA72-4873-8C93-5A36E2054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BF33CE76-B121-40A5-B362-E0D1B2F8D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AED0EF70-83BF-41C4-8C86-1CD0175751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7073BBA9-3142-4306-A391-19C1799C9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7B95A15A-FD1D-4AB9-AA19-437EE3260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EE73E946-0960-49AB-8264-669EB85677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563F137E-DF93-4D01-BDCB-49E585B4E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F3C76DAD-7CB4-44EF-ACB3-DBB8D480E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DB8CB1D5-7675-431D-9B7D-7947FDF4B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19BA7198-5CDC-4342-B1AD-4DD83A8D18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1DF41057-FE15-4FF6-BD3B-C47E5A1548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BC89AA81-84F4-42D1-9BBC-8D9A255B7E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D7EDCC56-36A1-4A00-9506-35FD2E2571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959F71A7-2CF6-4A57-BF45-E11B1594D6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08C389F6-D577-47BD-9A66-4309DE51E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58E734C5-E2E3-4A99-BE8F-0ADA06E479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3B927A98-2D2C-4B8F-B622-324F766D3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FE3002C9-2266-4883-ADD3-AD010DD6B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74B622DE-400E-4CCE-A390-6F168376FC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25B76188-00F4-4B88-AACE-8F1BACBC2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4938C6FD-10CE-4329-96A1-3D94D398C3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AFD74317-895F-43A6-AE44-E6D9C49A3B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8AA56D8C-6215-470E-92F5-A7BED959E1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5ADAEE12-DFD7-4633-9D21-A1B5786D16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5AD2973C-D5BD-4953-8135-B164604795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BDB419F4-6E74-490E-B20E-A0D11746C6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6CF46CDF-B2E9-4060-A8A7-46CC029583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D6C69888-9EFD-4C76-8EA7-A58C121D7B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4D01E98B-F808-46AB-BEC9-5AE7EF3A21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B2B20BA6-289E-4418-9E2B-740087AA9F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A464EBA1-5727-4AC1-9DA9-B2D93FF35E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E599D7A0-AD92-4B79-A067-3A19A7CE92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37EF4019-2778-42AF-B948-496B708F03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8A883AF1-F7CF-4591-8846-EBFE8ED658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E00AD630-BAD0-42E5-B195-24A55ACFD7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536106FD-4D86-43A0-925E-9B2BDFDCE9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EC78DC66-6FB5-4283-B3AC-D5014C37CC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4DB9F329-2BA1-4D50-BFBE-9EEB2E8BBC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BFF2FAA7-0F24-47A0-8478-3A4B5ED56A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E0586E26-8DEC-4920-B5DB-AC4EFD9A85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CE209736-AE0A-4834-9AA8-C096F83703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E51D7800-80AA-4192-ABFB-AABB72068A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26EC20CC-790B-4FAA-8FC6-9F3B9EF80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A2FFC381-07F8-42FB-B079-84CBC5F3A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71329397-7360-486A-A272-27093F02B8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7852C926-3198-4320-A3C4-9337E1AE3E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B8353D5B-4B09-46F1-8FA5-8AF5337E06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FD9B7927-3A5E-448A-8613-2D71F17E3C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400F2DCD-3D3E-49BF-A2F2-2F6AFDD3F8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6118E79B-7386-47C5-8E69-41FDE784D3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0D42D1EF-F5A3-4EE0-925B-8D0C092D1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2F480F53-1366-432C-A65B-F5305512F3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D6779B10-0EBF-49B3-A7E4-D44C262685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3115FF51-DD53-4661-816D-626D7C2A19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847BB8A3-9485-436D-A59A-59B29C19C6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BC41CCDD-79B8-4BB8-A22E-1F715AFE0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0751241B-32B8-4F11-8156-C0EB0011F3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A9CB4704-0629-49FC-A103-6C3355348F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DAF5F6D8-7EDB-4CF9-9C62-1EF803D3F1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4967C96C-8C53-4631-BEE0-F2E167477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58FCB188-A274-4309-8686-5532D79BC1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9EA52CDE-F7BD-49DC-BB12-1A90D9BD51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CA1FF523-EE8C-47A5-A576-66C2624D3C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0FB4B2E8-13FC-4453-B61C-FCD91B1625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DC57238F-BE9E-4590-8FE6-7B73B77743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5A03C3EF-B630-4D8C-A2B7-69A16D7DB3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F48458FF-7FB4-4F80-A410-9B34AE855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4BD68EF7-827C-4613-A478-055983963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6BF00454-D13B-46B4-8D7E-522E69E5DD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5C6E0526-2770-442F-BDBB-1E98173336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286068A9-9B7E-4407-ABAA-2E91EB30F3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C520CBC6-331D-4B81-A9FC-8AF7D91F84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A52412A9-BE8E-4934-A826-066A892A5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7D91E702-A0C3-4D6B-8376-A1553E1E57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47EF49BA-EAB5-4452-81D8-D817141780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67185854-E15C-45E2-B342-713E98EF12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C864F880-0748-47EC-A849-9CF3813144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A9BCC658-35DC-49BF-BE7C-D74D65E237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168A88DD-DF8C-4430-82CB-FCF6D6FFA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3E000F97-D2D1-49C5-89EA-CCE88FB51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099BDE9C-945B-4DB3-A7FA-79A049B90C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A9316209-316D-4F95-8392-32AB4D215F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4AF2E3D7-4920-4A05-B1BF-FD84DBBEFB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A5047302-9247-4649-AE62-86F43BB829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4AC4D359-692C-469B-A4A4-A00E62ED94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F041EED6-1CB1-42D7-8339-AD413DF3D6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65C4BE7F-00B4-452D-B9AD-96AAA254CB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F012A1EF-6BE8-4583-90A2-BD543AF217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3764CF63-FB09-4BF7-ACC5-00DE69653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80E974FA-84FF-477E-9F52-DE4731848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6502975B-4BF2-4DCE-BB71-AE93CECB1C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7634EE3F-2EA1-4F74-8E1E-E0840AB60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8DF2289F-25BC-4857-B5D2-6639926EC2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F5E31B26-7E0F-49F2-8339-18477E2E43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965B37B1-5BA8-48F4-AC44-E084D8EB13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AE15BF4E-C005-44C7-B5C5-EAC9D47723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79D1BA4D-5C78-4316-8D85-0AA1F5B03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EB65BDF6-ABA2-4663-ACB0-DEAB8AAD4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6C941FFD-DC1B-425C-9BEE-588664BB7D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0B8B5188-05A1-401E-B48A-CAF8CDC051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F24E6BC8-9EE9-4326-8360-55363234D0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2C1A3119-DC8C-4BF5-AD63-8DEE18374A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E31C60FC-EDD0-4032-B620-0E3F092CF3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B9FFBB74-9522-42E9-AD80-059372DC66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109AD152-AEA7-4063-B785-DF183A583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B553B192-9718-4642-B702-FB931237B3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8D7904E5-48E1-4655-9505-5AE41B02C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EE7B094B-1272-44CF-AD91-F6C57FADE0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DEC688CD-1661-4BAB-9488-7D97490413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6FDC926C-BEFD-423B-8DF7-F57B66D249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10C58A30-DE89-4169-B20C-C988492EC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62FFC2D9-C91B-414B-87F5-EAD89165DC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10E5467E-D56C-4C13-A0D1-AC1D058F36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A3483BB8-F4B5-46A0-A79C-7761C45376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BC3B87D7-9775-4827-918E-BD422DE934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FE219ABD-E897-4230-A8ED-EAA6F6DA5F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347E73B5-E113-4F4B-B1A2-FB8F0F0FDE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F9928213-57E2-4DBF-AF05-BB0A89AE61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5BAF230A-DBED-47DC-AB6D-D5AEBF49EE3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5169D6DC-FC69-4603-9CA7-D28D5B192B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9259E5EA-C7B6-492B-A951-7345D1AB6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A8A1DF3A-2242-4471-AF33-B0F2F27F35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7D97DD6F-DE18-4080-8CE8-7BA4C6910B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69D899EE-4A85-409E-B473-E1F6804174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D365DD44-4254-4E91-82A1-099A6EAAC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EE85141B-F81E-4B4B-83F4-51E4C00576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D84A9FA6-1464-419F-A68D-D7777A351D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DCDEBCD3-228A-4A88-B562-05115F1AB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31DA5ADD-4DC1-4E37-AC05-9FF3FEE0B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3AD25FA2-EE51-4254-B58A-712F81E16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201E921D-D801-42CA-B979-FF2BD48E31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C572FCEE-0627-46B2-A52C-25B6CD2FF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8398DF58-2564-41C3-AB8B-7E3E44160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EC27A3CE-0C20-40DD-9267-E46C111004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7CA15B7E-BA2A-494C-AF55-77EFB4E702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11F22C50-070B-4600-B023-849F5E8353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4E39F8FB-E088-458C-9173-7FA97DFF3B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7C82D58F-2D4D-4963-A5FA-8B9AE6AF10F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E7AA650C-F69E-40BA-B02F-201C649A94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6F8094AD-4C0A-4359-B7A7-35C926E277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C48AD126-6494-442B-BCC6-03CE6234882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F1639C88-8E18-400D-AA2F-EF05AA0D2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37A8052B-37E7-42AE-BB42-D8528B2AC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054CE6F6-4711-42B3-B75F-A6E05EC4A0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C151C3B7-C9CB-4A40-95A2-5B8F0A8D7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54321FB4-BF8F-4920-8D5C-172B8B5FE0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EB0D674-0660-4F15-9417-E081603830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4AFFC19A-FB92-4748-8299-2C9A6892BE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C084731D-132C-4BCB-995E-7915ADA875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311324C4-0AC0-4934-B46E-744D64B4A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60502AE1-4D53-417C-A95E-033F0F678E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86216C89-2EE6-49EF-8C04-553B46D839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C3438922-027B-4FE5-8D3C-8B17E06AC5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957A4619-4E26-4DE7-9874-B420B1A952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047E2775-8D0F-4A47-95AF-05F12E8956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40B33FC3-6990-49FD-B5D9-74C322880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E587EC84-AA57-4734-85BB-B99F6065B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E768FA8E-44FC-4C9F-85C8-2AB5241D4E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2B2ECE5F-95EC-4C26-B410-C1B308F8C8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288B1125-CBA6-4B28-AF0A-B8FC3DBA88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79AF7CE3-7BB2-443B-A1F4-BAA3FFF97A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54878E8C-2B86-4AE3-A84E-BD357835F7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7F1CFD56-1A3E-4143-8238-5399BCACA0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F5860460-0D31-4528-925B-C0CF7ABC33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996946D-AEBF-45E7-A030-67F8B43456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0BCB7CE7-1EAD-4409-BCBF-DA6A605D8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85483BF3-F6E5-4AC1-A932-E4BC053EE2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D0A75A33-A137-4050-9CAC-BBAD0B877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82E7FF09-E69E-4171-852F-3B65ED3AC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81E6B21B-F0FB-472F-ACA5-1781BB438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C0122A6A-E5BE-48D9-A67A-B45ADC422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62F68F9C-FB6E-49EC-8714-BB10CCF612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096ABC03-3220-4454-AD65-3209664067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A287F5B3-725D-42AF-B35E-1610F0EE7D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57AE977C-650B-410B-A01A-5F170C74D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1FFD2F76-E9C1-4AFD-A444-C1DA469421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063D66BB-7D08-4845-9326-7C1B8E4CCF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C9303F88-5C60-4CEE-A7B7-0E047DCE24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F9DB7796-D849-42C2-A820-8D2FDF4342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22220EC9-B5F9-4EC5-AB12-27CCDC9C1F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678EECE0-8B50-4377-AD98-10FE629AB2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C1DA30F7-002C-42BF-90C2-89C23B6C61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9FA6C08-62EB-459D-91A0-3A6A03652C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CBCC9DD5-410B-4B1E-8164-A42CB3507C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3133C547-C736-4AD3-9B68-7775160E2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DEAF6A34-11D4-48EE-9641-74E32B8A04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42D203FC-2E8D-44BE-948D-0B5E9F8ECE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9F61111D-2D5C-4F32-AEA7-3C3A33084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53494E7B-EDE2-4F17-B268-C23D9B1C8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BC414516-651C-4B27-A765-32500A1AED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677FE99F-28C8-4585-B90B-93F63F41BB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DE6F554A-79B5-406D-8F47-93AE6737C8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2DB45F8B-A9F3-41C3-B640-F8C73EBC37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03E22235-3074-47D5-9544-7119FEDC7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47F34BC3-F3B1-4364-8C47-73134E969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B3535F36-E7FD-4E9B-9CB6-A2D3557EC0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D622CE34-5DEF-4DCD-BD1D-34E626AD32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F7B9F098-9D14-4E0E-A04B-D9D590803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CC84FA5E-2FF4-4AC8-A05E-0F3E10A75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44433109-FCF9-496B-8A97-BDC1533EFF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D356DF07-5081-4E07-B23F-1490F43FE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B947045B-CD7F-4B23-850C-80AE35F4DF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CD2D0B59-C1E4-40C9-9A92-146F32181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2B90CC05-743F-4A68-BD97-016957FB40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D24989A0-A993-41BE-8B3B-F4E6F46AE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58820376-2655-489A-B409-428655B109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2A8AA984-3402-4C41-847F-81CE9B1B0A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3268EAC0-92F6-48A1-A996-FD05D97594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E5021C9A-2E46-41C1-A514-B59A348CB5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36546E3E-4FFD-4539-A9B1-8BAABE2D93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590CFEE4-DC6A-48BB-ABA1-17D32BDF5A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51952B19-705C-4A69-A642-01D4B485B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3ED9109D-AD80-4754-A958-337B121B1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3AD121A5-7346-4273-AF86-6BF716B8E0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3056FE37-989B-4396-8303-8A96ADBDC5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52119561-D3D9-4C3B-B861-5920437BB7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19BB77DA-392F-4BEB-BDB8-4B08ABCBC3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F6F4F2D9-58D9-4127-9678-2EDCF7C845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F41345F5-9DF4-4A62-BD24-710985AB0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C4805D3-8EA8-4A19-9305-321F07C73C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7DC23BB0-A27A-4FC0-B7C5-129A7E34A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8EC02CBB-8130-440B-9789-0D8F02B2D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4AD6F059-E50A-49A9-8A41-B5FF4042EA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9F86426F-CDBA-4644-8793-2E2BD54482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5DC95FC4-8EA1-4544-B333-3C551DAB67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BC997F1D-8604-42CF-9118-883D15E79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A6AE3C9B-319B-4836-AE25-CFBEF8E31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D3EAB03D-9899-4DC7-AEDA-9D82B91579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D931B0D8-47A8-4DEB-8AE5-F60CDDAE9F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9FBEB7EA-9BE9-4945-90E3-8CED428665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99B60BC7-BF70-47B8-B953-2C62BFB5CE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0ECDAF59-1AE0-4568-A3CE-755539693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EA536FBA-2200-4085-A659-28F4FB3188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E6EB0EEB-63A1-4DC6-946B-07F8BF87E6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AA21A966-5EEB-483E-B71E-6D4F1F6652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B78A2173-C2B1-4B74-BF42-CC350D3187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33A47017-4EAE-47B9-A1D7-6FDB93ABFC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385CC1C8-7968-4956-803C-68B655308A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39B49D68-CBBA-4367-91F2-D50DF0CDCD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8C7E5200-1DF1-4DAF-8EE0-CFA7052BC2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BC1F4A1B-8DDF-4AF4-9215-17F368603C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C94CE7B6-D50E-4443-9DF0-D1004724E7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CD6BF7B1-C665-428B-B240-4987F32C16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F2D8CC0D-F438-481C-ABEF-C160846758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A6FEF69C-0576-443B-AA26-933E9AA851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535E7444-B525-4694-A3C4-9DF6D2D044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D4876E7B-64B9-4201-857C-E852320490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3E590E96-2BE2-4670-909D-B9510C3E3B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4F30BD75-411A-4587-8235-C944F389E4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BA2CDBF7-4842-43D9-A6C4-708854CCE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8AA81912-E73E-45BA-9354-199AAF611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3F0BACD9-2944-4AA2-958D-827A21F8B4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F2157C91-A22A-47BD-A5F0-1A746E41EC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BA0B8591-DD87-43D3-9833-A878E186C8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A4B8877B-3A99-4726-A991-1C053AB090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3875AB94-FA01-43E8-BB59-EB45CDA10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AE597CAC-4ACD-41C9-A6CD-AE460002C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B4AD0EFD-EC9E-4F2B-8403-51F932473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C563C9C7-2167-4A69-9883-4CF9C4E7C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46B6AF22-0EB0-4D4C-9829-8FB8C70F12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0D5783E5-8257-4D81-95BE-4D001C618D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FEEDF5F8-4FF4-4E54-82E2-2FCEE97213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25A9BABB-F10A-4E46-B56F-B7CE93739F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B63D8296-9871-4DED-AE4A-A983996226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D46D52E4-5B05-4D14-9C6A-1F4759CE8D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517A4ED3-EE2E-462B-A7B5-CF6FE30FC0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4FE5C383-91C3-41F0-AAA9-BEE4B19E6C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910E4CC7-4269-495E-BF3F-D16358E984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0CC2E603-7F38-49CC-A8A1-B60F8503D6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6008D077-7242-4A64-8754-5AB5CEC7C1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655E3D70-C077-4ACE-B825-AC6DAA031D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AD6500F2-D9A5-4AA4-A6DB-C8BB47719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ABC35484-76BF-417F-AD87-7C14E4B5B8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D67F36BA-3D9C-4DBD-BD21-00826529D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BDF0F9D2-9869-4506-9097-1FFF0D45C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EC5BA92A-7192-4875-BF86-8899729C3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B687BBEC-5BB6-4F54-81A3-4C9B1CB317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BB6A47AB-1D0F-4571-9DA5-5FB6D1C6F2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7ABA2BC8-D7DF-49BB-850F-7F9E8BB899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C23A597C-2DA8-4D20-AD16-BB26257B0B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91D40BBB-F8F9-414B-A64C-0556ED6527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E1369596-FD70-4085-B24F-F8132465F5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840B6D18-B15B-4F23-8571-EB9359BE6D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058A2805-EECE-4DDA-9D93-A5753F92D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6471B84C-17A6-44ED-80EA-A8A1DEA34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C97B3BDE-9BA6-430D-8BD8-BCB2479C3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80419F7A-408D-43A3-B065-F119B1C75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3D7F41DD-9DC4-4436-B4C7-F50364F45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2EED16EE-C2C5-4DD2-8478-E2AB45E90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654A6306-C99E-4B97-B2B7-435D7BC602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F151F8AA-F255-4993-9B77-B5B154D418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BB76122B-4505-4A24-91CB-B37AAC4CC7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69B7EB94-E84C-4437-970D-482A23C81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9EA83C81-40F7-4316-934C-D067E4958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B5C90F87-C53E-41B1-993B-EA61084C0C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33FA11F6-532C-411C-9474-0CD16658A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D0A71ED7-3CEE-4893-B7DB-F935779A0A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7637FC9E-B6B9-4A76-A887-18CACF9A5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22E08802-B97D-439D-853D-889C736072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8D79660A-5692-4E2C-BAEA-D067384447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524ECA8B-02DF-4BF4-8A2A-D43BDBEA97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5B8D946B-1AB2-44E9-996B-571B72C048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68A43C65-ECD4-4E00-80CE-C628478B06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66E0E9D2-6E76-4005-A988-A80E5654C4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F92F5AAC-FF04-4B20-A92C-58D346D655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38A01D0D-39B7-4F73-9AED-45900DE219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B07BCD31-8A10-42CD-8701-7B113BE780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703A68-57E5-4A03-8808-F93B2D71B1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1B813B23-23B8-493A-816D-3CC2F30EB5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3184F12D-4EC1-40BF-A364-36ED404202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9BA40229-FA79-4ABF-95C1-C0BC68E96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CE811F94-6EB9-43E7-AC4A-47B8E1AE3C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FA573941-3198-48BE-BD32-4A8666A667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01B3BD99-B646-4454-8BE0-8737D8A28E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9149D498-EC6F-4AD5-AABC-807AC0848E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96F25C4F-B440-4CE9-B109-82E5455FD1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058424B8-5C65-4630-B527-119339B6F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93FBA598-D82C-444A-80BC-844D2E7241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A194815C-606E-4E87-9F9F-135D54CD89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AF8C9E14-7BF6-4A5B-8B02-479973BB19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91198538-6EA1-40DD-8A5A-F666D1F2C3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F2084AC8-F62A-4801-BCF6-42DDAE6F00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CCFB1412-4158-443A-BA34-C74E17591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EE2D36BF-1411-41FC-B733-121A155AD2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7F894EAB-1D5B-41D1-83B6-BFF77F7E65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DC204195-8895-4E70-A7F4-3E29B39B2D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F74F565D-72A3-4A8E-B4D4-030F537C0B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A03677A4-74E7-409A-B5E9-65C1706CB2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70A9D2A5-5146-410B-9D78-64C3F99C02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301842E7-F162-48FD-BAE1-3EA7797B2E2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007ABC7A-A154-4166-9FF4-EAE4C4094CC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9E4331EB-88DA-4D54-84C8-6487D0355ED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B0519FFD-9B85-4ECF-8354-42B9F5B4DDD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D92D7CA3-DC2B-431F-BB11-727FD959727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C46DDC6F-EBF1-44CC-AB70-F20D0C14448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639AD6B2-33DF-45DA-B72D-1C0054270F64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72C3DFA3-10E5-4067-9D1E-BE313935220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DB44D80F-CA43-47AA-AA9B-1C9ABB1ECD05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989FCDC1-644C-4988-A60B-9EB46D316BD1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18C41984-9EEB-4FDA-A2D9-90D0D6D979B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942DB8FB-07A3-4EE1-8D68-9DBCFBC75C2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693C64C8-4F30-4678-88B6-3A40831478B7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C5351373-096C-44C8-88AF-50B092CC9462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FFCC6C9B-D2FE-4D67-9C08-ED52F34DC69E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AC11580C-0855-43B8-8CC9-5A9CE3A3B3D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B99C602B-8712-4FA4-8746-FF004DB0C29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931A3C-20C2-4371-946D-23514188AD9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591D8042-CBB3-4B7D-99CA-E57133390E0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AF4B28E3-B447-41E3-A313-D182F164D1F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C9826558-6A82-4C4A-BBAD-D76B09768D6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6081E1F9-B432-4EC7-A401-AD134721C0D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350B8EA6-DCFE-42DE-8F26-5B631DE602CA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C1483858-BBDE-41C5-BBF8-A00330A5811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33AEC98E-C449-484D-A7D8-2BC1227AB88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2E58EB8A-85C8-4475-AE9C-BD8A6600301F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4C09494B-AFCA-4733-9B42-77E6F3FE5EBE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5EE23E16-CA66-4A0C-82FB-6D6AA6D45C14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BC002121-0ABF-4318-BD2C-2BF76D5BF8E2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AFE987F8-38ED-49BA-A410-AA1B4208E0FA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12D8CF86-1A4E-4CCC-8CE1-90F4220FBFE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FF8831E2-F822-4768-8E4E-8D3CA049809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8C0B8D30-F1FB-4AA0-868E-B7923CCE454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84DEFA0E-C1DE-4E3F-9182-DE7E2FC0DE5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77AEBED3-12E5-49CD-8772-42F5FEED6D3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31886586-64B5-4965-9C75-03D5C04D816B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DE48D311-5995-48C3-942D-B6CB120622C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1422650F-F60B-4412-89B1-47A32F32901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CBCBC66D-EED6-48DF-A5B5-F1DCA2ABC28E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3F6DDC1F-E8B9-4390-9621-A9B9637F7E79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F00B33CB-4376-401E-9DB2-9B5C5508FB63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AF1EBCD6-74CD-4FB9-99C9-C0527E4B94BC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F9333E37-4FCF-43F2-9384-2D84CF785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F6356C5B-02E5-41B5-99A7-5FF857A676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472D9638-CEFB-43D5-BF2B-3BA767F60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4467F859-CBB2-44A4-80BD-E1A08A85D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61FDF125-0325-4E88-80AC-C15D4F55E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697DEE2A-4FD1-4C85-A181-174638482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F07FA314-CE5C-45F5-8025-A4C8A77770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3CC5EB56-ED21-4FEA-88B3-FAF00D133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4382BD41-ABD3-4F76-A939-DE72D8361B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7D0943F0-CF00-424A-9AD6-40ABDE97E7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72E613F9-6A59-476A-B709-D87D3C34D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EA3DCD0D-E840-471D-97EF-0DD61553C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BE836CFB-58A8-44E2-ADDF-980A62D55F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3E272D39-3A73-466E-9C63-F518221A47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0B7E9EBA-1BDF-4C47-B656-FC3228AF5A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23EB0E20-C9C8-4C95-9595-3EB6FDB89F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2603535E-F524-4D3F-B1ED-B218939FE1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410AEED-8EF2-4022-8316-DBC025297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AD69FDD7-6261-4F74-BA9D-6E047BD427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C3024F01-9FF4-4F8A-9DE8-38F6A05F51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978E3E91-3D94-45CF-BB9D-281CA985F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21229BF6-9148-402A-9A57-F1067D2F21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F613C0C9-FDA9-4B89-A7F2-58C1B412AC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D5747154-9434-4794-84A6-1B5791C4D1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70F08DB3-948C-4C24-BB97-4FB640FDB5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A304D908-D064-41A9-BD7B-B284C70E69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D31BDFA5-320E-4BB9-B832-515A2EF274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CFDE443C-9B06-4BEC-9A01-5252FEAC49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4C825677-1C54-4373-9235-9AD3DD57BD7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3504D4E8-727F-44C1-85CC-1CAB9FE069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E6209F3B-195E-4B4D-9533-7D72DB1DE0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D22ACE23-6931-4B22-BA8A-FBC1B869DE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E7F3C027-2DC0-4450-924D-7938D338D3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F429A3EB-FB79-4B1D-A14A-A89654BC9F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8188B9B0-AEF9-4BDF-AE33-7A8726AE7E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F077CBFA-9471-4185-A4EE-544F162809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F30C276-8F3E-4C69-AE19-0A8E26F62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7A2DB149-673A-44F3-A13D-8581F4A35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5832B111-5165-4C7E-A1F9-87B886AE2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CA33122A-A1A5-416C-86D9-D635F49973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EEC3D8E1-69A6-4DA8-AC05-D1D807C035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D4293F51-26C0-46B6-B5F3-97BB6BB73E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2E05707-5287-44D3-A408-06B4BB2BA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EEB305C4-DE82-4332-A3B0-4286560605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0EE64797-6984-4B41-A6A9-745FCC54B9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E2E62DB3-D460-48B8-A3EF-6D857FF395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2DC44F8D-332C-48AB-BAFD-4A5C81367D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FF49E274-2022-4C43-861E-782ABB159D9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4461DDF8-2E61-4CC1-A813-2A3A6BA72D4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33F3D48F-8153-4B7B-84C2-35FE7804E51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84E1912F-A3C3-4B91-8232-B145D211401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99B25377-B39B-4225-A1F6-D8F87F52AC2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463FC3A4-FACF-4A6B-B3CE-A79111D2DC6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E2234732-F46D-4F3C-AC4F-DAB96E7F137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5CA0C732-4C8F-420A-AE37-38492BAB41A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E880E3F7-FACF-460B-8B65-CC9EAE9423FD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BF7CCB58-32B7-4C1C-B9FA-F259EFED42E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81845D04-415D-404B-8EF7-199FABBD4B2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11ABF418-E223-4727-8B6F-0A97FFF6757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AB4DE176-9407-4B21-B6A2-A629D60075E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6A137655-2B2F-4455-B3CF-D5509E18796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63C1EC14-567E-493E-B0FF-D811E6A22BC6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71744948-D443-47B7-9768-4E788F54C16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4CE57B7B-83D8-4BED-B07E-7A2778D9965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CE838BB7-FB0E-4D43-ABF0-46E164970A4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F382017E-3A4D-416C-ACE5-52DDB644EAE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4A4B555-34BE-4904-B8F4-F86DDB8BC1B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E40F2B5E-A7A2-4129-8231-16684DA5929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1329C7C9-03ED-4615-AD06-7879A6360A4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735C9BE1-D26A-452C-BCE7-8BA6430512E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E6760F0B-EFF8-4B40-8EC4-375EA87D24B9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171E4CC5-8611-45AE-A609-2255EEB3D68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571B52BB-9B34-412E-9817-975BE85A3A6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C5B2F94D-CD05-452A-BC1F-B719E6AA538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4DD33256-0DA1-4395-89DF-B66FDDCC1328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E87AB413-0FDF-4D1A-98F5-916260E79D37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5CC9DF92-8B27-42A1-B799-0541F0B8B095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D58DFF59-D971-4B05-B525-040D72A8221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95E2CA6B-EC32-4034-820D-31C8B92692C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C60C1938-7FF2-459B-8D9B-AD4A8350300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364A0DFF-E4C6-484D-BC03-FF4B624F798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17573A3A-8544-4B3E-BCA9-5447BEE80B9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31A17282-76B4-4B1E-9FB8-A4873440044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0288D143-B088-4CBC-B806-529B4E4E5250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0EBDA9BB-E0D8-4E44-9782-CE1E4A1307F8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6A81A9A1-298C-4597-BA6A-93058654799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7C8EA181-EAB7-43BC-807F-32FE183F086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065D30B7-CE27-4CF3-BF3F-44AEA552EA6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EFB51AC9-E716-4E32-A9BD-6D0C1666C49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BB2608A4-71E7-46ED-A837-F692E768ECD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50ABBE35-015B-4C85-BA6A-5ACEB5DBA5F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AA5E1EF1-0D1C-4493-A7D9-CC88DEF17DCA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8EDE1A27-E290-473E-B3D8-725F5A816D8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54EE28C6-B54A-4DAC-82C5-3913793B53A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7258AB91-A072-4BB9-B908-B67684E9921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F1ECBD0F-9A91-40C5-B5E5-3299E54E9E3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B835F03C-25A3-4666-992B-321B2370BEE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E645C0E7-7462-4590-A62F-1C00E6AE02E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24EE016A-6B9B-4BD2-A028-F50FEC4F62E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59A8386C-0C0A-4770-93BE-FE1E3166B31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85597108-CC3B-4FCE-86F3-76A341E2C60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1F99B270-1A15-4361-9790-B31BA872A2C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85C633DF-8D77-4294-8902-40B9FE8E68AB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15F101F5-92CB-41DB-9097-F5DA0E5A149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F877E690-F507-40AF-B6B4-5D20E55782B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8ED49111-EC66-4B00-8F7D-BA1A69A7204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7180C23F-A5A5-43EE-8121-1CCDC1D94F1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D2529089-AFF3-4B19-9A0E-B830256D26E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2F471FC3-663C-40FE-9A91-4325C30F518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92F938EC-A0C5-4A66-8ADF-60246D4E5B6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56767BBB-6309-494B-B738-1B3FDF1488F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6E2FA753-1505-4736-81D8-6C36E6A7A7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8DF767CD-4A2B-4316-A1EA-64D56FECA3D6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DE01B0C3-AC15-49D8-A4EB-B57771C42B8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EC984D02-D737-4EA2-8493-550F2EE9346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4708208E-58E1-4AC2-AED9-11F3548A83E6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E6DD8089-F0C2-4B27-A1D1-AEDE2207D7DE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F9405FF6-C7F4-4834-A7D6-93955C758462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26EE95B9-8F6C-4FD7-A474-8D68B2AD5C4E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1BD5E4C-D9AC-4DAE-82E5-03D6D21CBDEF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FD740E1C-E262-493D-8F2D-1089AE5C803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35A92F6C-4229-4298-8B37-0EDB32749ED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20AD8F41-87A3-488F-8F85-2812854E325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394E7F22-2C54-4475-AF56-3867D6320ED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47E354F4-4B60-46FE-A06A-1DD960F91EE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40EB9865-218A-4B19-B506-E0FF1AA4216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3DC4FCC3-8638-4696-8F87-9BED053AFA0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DACBDC1A-027B-4A21-90C9-3F64542370D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929E1E9B-FA12-4F1D-8139-ABFBD5B8B03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3A6441AF-6A51-412B-AFB1-B724881C3392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CB0573DF-2A8E-4AFE-8CB5-B6C8EBA8905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9DFBC6EE-7695-4462-803E-C00F272960D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3CB01100-7370-4D4F-A05D-F1F7149315B8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60B2E2B7-58A5-49CA-8D2E-BF12C8098CD4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D93B8A14-1A49-49EF-96C3-4CBF46BC5EBB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0DE7CB3D-0BB2-46C5-99E7-3D5481AF7CC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E8EF3B60-FED0-4FD7-931D-68D03F20DFC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1F838522-EF86-4B19-AF82-631E7C65EE4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8F19DB62-DFF0-4B64-B6D0-55782594FD6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4B380058-7B08-4608-95CA-6F956240FD3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F4317C43-E646-46E2-A82D-500402CD623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88245EB7-7271-4D9E-84F3-DF6C2D58ACA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11052A37-65A2-444B-BABF-B6D0D1F07C71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FB27BCD2-21AA-4A7A-83EA-40BA72D7B791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FB89AD28-DAD3-4AB3-A315-6E14A127AE2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B36876A3-AE29-4CB2-A99A-DE4E81311BE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1C22A3C7-E21D-4F61-9FB4-12C50C62D446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AEC0E413-F587-4D6E-BE12-36EF99A9595E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21987AC4-A7C8-43B3-A184-A64DAF0F9A89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B8CF0EF0-B0FA-44D0-B97F-E2834AD946D1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D96C149-01BE-4F81-BBD4-AD574EF7CEC3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D40D28B0-228F-4C32-A992-DFAB9028075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D1D364A5-1796-495D-92CE-61D636F83CA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CF499821-1596-48AF-A10B-67F21E83E9E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8B20C8E4-18F4-49CC-9D14-14D0C74E16A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F3578273-0E92-48DE-8849-95373DD62D3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BC4BB4B6-2557-4DAD-8A80-B496D9DF8D6A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1C97970E-3019-45A6-AD2D-5C47DB1C49F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F1A360F5-CB93-4797-B48D-8F4B3736DDC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978BE5F1-3B84-4558-88E2-9E482E5C064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C2D03F32-BE41-4273-800F-01AF0995437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98580884-5C36-41CD-8B54-C6ECD87D234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392723BA-674D-4DD9-ADC9-B80E6F18E552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EEBDAF75-DB51-4979-BD14-92E4BBF9AFA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50DCF1B4-C21E-4D58-BE77-4BD832A4D45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E11903C1-E220-4192-8789-A716F787164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EC562AD1-DD52-4C66-AF98-E30936CAF36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8305CB42-93E0-4D8B-9AA7-701481744A2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914FDFCF-C8BB-405C-B725-B612419F92E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3CCE7812-4EAB-4F55-ACA3-FA5BE658431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3F4F4FF7-3A16-4AB4-8639-FCD44E8C750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3697FCF2-2F47-44E9-B9B8-0CC156577FD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820665D6-D78E-46BE-8FFE-ED53526D9AC6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1E78E232-3044-47A5-A21E-399753C89942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15A0099D-0009-4179-B219-93F3302D9A5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9C70690B-20CC-4E2B-89C4-1A4ED8DBF29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A17C467D-F119-479D-ADA1-19CFC9B35F8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63949997-468C-4DEA-B2D9-835AB57909E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39EE99E3-353E-4666-B381-9039AA96441F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E976BDC2-AFAF-4B7B-B7BA-4464516A6BE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2741D646-FE9F-481C-BEFF-84CA81A71C34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9678D26D-6C73-4F0A-B637-D0C812D616FB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39834235-7970-4C79-B701-0280102B216F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9A2C531E-69E6-4A32-AB35-B0EE479EF55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B89975CD-0E37-477B-BD2A-FE3EFD22B79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2E3A1A4C-C5FB-4E85-8038-3190C8D5D2C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B8FF280B-96CA-42A5-9E3A-B9824B8FEB6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3A1E1E84-AE69-4352-9A6C-5A7E4B62051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DBC7A9E4-7AC2-47C3-A924-56BAEE14F67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CA593B81-0DAC-4A89-A6F4-2534CC6C9AD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B896B7DD-13FF-47D8-8FE4-6E20A7EA292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2057C8B6-5D3D-4720-8455-B1085A834C9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3D7B5B8D-B694-4EA2-B0C9-DB3DD1D11678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E1B9A82D-6688-433B-86E8-641BBF70311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34B63CA5-F37E-43DE-A016-2319A4E4A51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6E84FCA1-85B2-4DB9-B09B-4CEC589D333D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7AAB7F54-DB44-4387-82F1-F0D0DA61815D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8F9AD627-5A3E-478A-BC45-B67B7874CA2D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4F154F17-4CA6-4F70-BA38-E6DE68FEC87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F01411E5-6CF1-405F-875A-0FFE2256664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CCF91445-C473-41DD-A900-C3A389FEB22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9C058284-D6AC-4FAD-9513-C41C840992A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880B5F2C-2879-4DEE-9EEA-0A866ACB5B9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88D75511-150D-46AE-9545-983BE451FD2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88520E6C-4A37-4632-9846-E332A2EB49C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B757E3C0-203A-4A12-B228-7D945EE4D5DD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5AF4704E-A7BA-4A82-B2EE-01C22D38FAF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E1081843-B350-4030-89FB-EA56405082D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DBB6479A-BA06-4AE9-91DB-BB47549375E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A8490882-5F16-4663-97D6-68A67B8FB3A3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F42B3A32-7532-4698-8750-3F301EEFA680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A048F66A-5E53-412A-94A9-F0AB1C3DA7F2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86A45840-56D3-434D-A006-60E6A82379B8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DFAC0D3D-6FB6-4B61-9FD3-401014184385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5761197E-B38E-4DAE-9A1D-4613D889634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59D2E04-DEA9-4F0C-B2F0-BDBC3367560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939B3BE9-0F66-4AF1-90BC-22F8408418C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61987158-C994-46C5-A672-44CDCE75752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645E2CEA-8BBC-4EB6-8138-962CE28EA0D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36CB1E68-F394-40F6-B467-5225A6232CD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739782BD-122E-4331-8C9E-CC688A4A284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E159180F-128D-4B9D-BF64-E2CAC6E3682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A43C54F0-1BE8-485F-9EA6-F95977E4D8E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2C81F73F-6BD5-41F6-98F6-B42B297B7A9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A1D27C8C-F2A2-4543-B4A9-7BA51359CEDD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13CEED86-D5E4-47EB-9543-8782645548B9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F2D7C2A3-EAA8-4C06-ADD5-7B12584786B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5B9D122C-7B97-4AAB-BED1-02AEB7F14D6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8384D037-6282-497F-BA05-96032E85E4A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FBDFC92F-3B43-4BF5-AB15-B0AE8CEBB55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C9D19481-2F4E-4B8F-91EB-5F22BF4A356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F30947DC-0972-4877-8E73-5194F51D280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ACFC05D3-207D-412F-A1EE-54A9EB8C054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D61F8AA-3B44-4F90-9690-B39DB887877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B6C3D1D2-C953-46C6-90E6-E57EE872F43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79165DA6-28C8-4C8C-8505-DC3C8D2FEDB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5DE52F63-5A73-4823-9D8D-C4CD5532671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E70CC43E-FF9D-4657-8A57-D92BD0B3D007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526C617F-BAC7-4A80-9857-E8E0F23DCCE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12CBAF91-498C-4729-9E0E-86B4ADBD628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49DE0BA9-4561-4DDA-B534-2DA52569950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8AB45958-B8A6-47F1-A697-E6469CB4247D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255E289F-378B-4633-BF11-1245A3B13F2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2ADA5FFE-A315-4740-90A3-5BC0955298E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F0ACD0E9-65AD-43FC-92EE-9C7866FCF9CA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3E67DE91-D785-4309-98CE-7089A5837BCE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5123A2C5-B593-4CD0-858C-2027C12441F2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EE764769-23ED-4F2A-9353-51BFB4445E1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DB0E6937-DD3D-41EE-8216-D8F207B0B6B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896770B-A925-464A-AE52-DCA9FDB4B84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F197D4C6-3722-4D67-9AED-F09BA8544BB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4ECC63E7-DF50-44F7-BDDB-D9BC275A728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9E9E810C-9E9C-498E-BE28-ED16782AF82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E36B3296-48C6-40E1-B540-4984ED75E5E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FBEA7530-3C2A-4DD1-9184-0B67BC7EA6B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33003340-AA02-443D-9EBD-174FF4FEB50C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D52CB997-1284-4869-A723-F4B93BFD86DF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EC3FE9AB-A9F1-47C3-A092-DDEA558C3F4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448F7C6E-770E-47CF-AFA6-9AE9CF806FF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4F0AB4E8-7985-48EE-8D90-F6B36F48784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1D7FF5E5-67B3-4E33-93B0-F932872499A2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5ACC8724-67F0-4ABC-9AD0-7C19C85EFFA0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B9BA9D99-2005-44FC-954C-A21D0042334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47A7604B-0620-485B-9EB3-235EE3E008E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C5654629-1E27-4677-8BB0-6DBF1A4B247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AE9912A9-B64A-4559-AE06-29CFEF528B4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B6FA40F0-0BFA-42CC-9533-9EEC07422F9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76D1259-610B-4C66-BA29-43BBFFD6B81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34BBBDCD-EB28-4CDE-B82E-ACD8D71288E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FE3DF5C7-C1C8-4EF7-B8F5-0507AB79210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55C2BABB-E706-41C9-A350-70E77E5C75A2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D703D189-D481-485F-B0A2-779510B5993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D9DDA83C-BDAC-4940-B6CF-56943E88F7D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96F8B4FA-2BED-4710-95F4-06C9A4F260E7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D57751F9-9B6A-4DBD-9004-1375BD12D7D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F41E44AD-28DF-4108-B94A-12763B8E0EB7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460A0AB-C92D-4755-8F19-15A4A0366559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78E4219C-65CB-4E24-AA6B-5B0C1282F3D5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E91B7D75-9C2C-4376-AD48-E1078575C0E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434038B2-CC52-497C-930D-7C8A3086836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ABD7A6C1-BB42-4C3A-8EE0-3FDDC16185D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FE86DF4F-7CBC-4318-BBF9-14799277143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8C71CD8D-4071-48D0-B2A2-B37271B89A6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73EE5BCB-1826-4489-BC0C-6114489989B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9BF084C3-7A7B-4744-AA00-D4F2E25B3FE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3554D1A7-84ED-470E-86EB-696E19075C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DCD1F9C-8A97-43CC-8D17-D313D6E30B7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BEA4D56D-8A47-4D50-B7F0-5A609A515E3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0C376886-A6E6-4284-B7D0-FB54D5086096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0F0305AE-6DFD-4395-8C4C-2F1D25BC7100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48BE48BC-29F3-4601-BFD1-7ECA731DDB3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B4B2F1C3-4BDE-472C-8F55-81F85BE3BB6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882C873B-56B5-4AB5-A29C-CD726BEED0C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70CDD6B0-1BF7-45D8-9772-7035245A5F9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243F995B-364A-42FA-BAA9-259C3AB91BE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C0B9327E-7A2C-43EC-A6B3-0AE6CD4ED78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93F5F92A-12B3-4DE6-93AF-31C4F6DAFCB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65F3F251-A087-421A-956D-6192E994854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1245105-ECE0-405B-9478-02315C3396B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D810FAE2-FD0B-4C1A-8EAE-FEE87479E45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5240F165-3A0C-4687-A138-22AB310C33E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9E888E3B-CD1E-48C7-9623-D0E819DBCE7C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48EB741C-263C-409F-82E8-7407B9FF631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03EE70B9-4152-4C97-B9B7-E59B978FB8C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AC62E5FC-B75A-45D6-9680-4BAC8D57D2D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414CD64C-A83B-45BF-9CC4-C738390CC45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962299D3-6422-46B6-AB9C-1C5021EB916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0FACC906-7028-42BC-9284-7D9109B2E9E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C647B2D7-C736-4F72-8DB1-0CA1FC6D8648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337B896-B73E-44C8-BD9F-21AD675BCF04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C4E7CEC1-2C11-4B61-9E46-3F64B8D4A428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174E9621-7D07-450D-A05D-90439640EF7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4FCA4946-C05C-4FAA-B3B9-AC2983724CA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4A51AA6D-B0CC-40CA-90E5-D0DEE29B85A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8912880C-877A-4D35-953C-804A9FCC4D8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1CF3FAF4-50CB-41ED-800A-55BDA67407B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A4247F5C-4A82-48DC-8370-3DC8F77FD89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9C47865B-1ED5-4015-8940-11299199831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81C75DDA-67AB-4983-ACC6-73BCB37F381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EA64E902-D3E9-4D14-80DC-3808C6DE0CAA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607AC6A1-721B-4BC7-9423-C9F27F10D35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70F86018-0CE6-435A-9C8F-15F1D0BA282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FF948743-7F60-43C0-9C36-9F2953BD314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753E95D8-EB38-4E4E-AF86-2B08D9971FA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811FD844-B2A0-43C3-9521-DA74467241AD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34CCD1D0-C949-4F91-B77D-023FA6A084DB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FC2E60BA-072E-4F36-A685-648DB6EB09A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B987D1CE-A0E3-46F3-BC8A-AC9DB7140D0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B01DE7E7-70DA-45DE-BA36-CB0F670BFD1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A22E00BA-505C-41C3-BCA6-480DA5FC132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AFFC8E10-F248-41F2-8AFD-23F54105E17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5958F4BB-9F6B-4929-8DF6-8F3CC8E183F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678908B1-7EDE-43F8-A38B-4AEC1CD4E34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6E632EDF-C5BF-49A6-8F65-D697D72ACED2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C0F49BD4-7124-42EB-8F8E-BF36954F64C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A1CEAC9C-4491-4797-A208-E172580F199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7285B36D-DC9E-4FE8-A552-31C65C1B9411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DFB5ADBD-E8BA-4916-AE60-26DC354DF55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63AD545C-999B-45A7-ABB2-326EB8703F8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6CA27590-AB98-461C-A8A5-C5E90B594153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3A496792-5A6D-4ADD-8B7C-6E960C0599D7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16C659CD-60C0-460C-B0FE-0F333E53764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662928AF-11F2-4081-B017-BBCC8A50786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A1E7FD5C-AD05-4785-8A39-184C99F95FB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7E9426D9-65AD-44C3-8545-D89914A5598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41048D60-2F90-4136-8355-B28B4223D01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111AE47D-9801-4BFF-B450-CA6A7FC5E246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9D26333D-3E69-494B-BAA1-60CA4E66E2C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DF89AE34-0B5A-4EC2-83BA-D7BDFA0DDC5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6FBD2F25-C059-4FD4-87F0-4BAC4F9C370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C805897B-EA28-437A-8390-1ACDAFB473C3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E3926530-A449-498C-91A7-01442766663F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252288FC-CC26-4B57-8B58-B98512BF4E4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793F2D04-DBA2-4560-B9DC-A6CB788D032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6BD3D08D-5BB3-49E9-9CA5-93043FFCCCE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FF28A542-CC78-484E-8609-BEEF198894C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26B3CEF3-57AD-4944-8C92-56515F8CDDA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8DA9A037-85EF-4FB3-B592-1197FE665EC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80034F03-D626-4C18-8F32-090F8E2AD0F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620E5B99-94D6-47A1-BE47-CE77D516680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DEB37F60-7E3C-4D1D-B192-54545496C56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5F38B7FE-9C27-4E0D-BF90-AE9AA661CA5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E29F2948-8B1E-415C-9BC8-85C1CC24DAF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04DAB7C9-172F-4B3E-878C-C093A5070C8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5AC36E05-DCA3-4E53-B2E7-4F69952D117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4629AE82-0B6D-4C60-8556-DE6364283B9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41AD945F-79FD-41C6-91D2-7E2E8135004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DF3EEA9E-F551-49A0-AB8D-FD2314D5A21E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F623F407-AE0F-4261-9C91-546F9232A3E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DBD18738-5A6E-4F8D-B8D5-1CDFDB19328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F5239F0A-59BA-48F6-9144-3506CED6B80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5C5FB2A0-4785-4268-A03D-72776D85F1D5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8BBAABFF-FFAD-4723-A504-9471E59D4D53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A9537733-75EB-452C-B346-DE2C90836D81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EC090603-6F0C-4A8B-9A17-BDCB1722584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F987FE66-55A9-48D3-9F2D-2DD9B11900E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C2A0161D-5510-4D17-A4CB-C7D78961508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D313A40-F522-46DA-9AD7-805ACE68B0B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6A6F7AB4-19A4-4F00-B337-71B3480A787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085DD993-D746-4B0B-A47D-E2F26EC13BE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6416E11-22CE-421A-8007-2F4040F69D5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41137782-DB0D-4327-B1B9-63D7ABEE988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17A973E6-5467-4AEB-BC58-D5079BD04588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344453B0-E3B6-4FDB-8BDF-92642D429741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9AF9636D-D283-4753-8734-510BDC35FA3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A7598B71-6369-4CA1-A26A-13662B7CDEA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4E3E9948-5A7E-4DD8-A223-C655148D753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321162ED-1E1D-468A-BDB0-49CA86A97961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6F71EE1B-1A6E-40E0-A960-CBDFA2787583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38CC10C6-24A9-4B3A-B589-220060984EC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31E62F3B-F933-4ED7-A363-8C1EE795B83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1EBC0E62-2537-4ABE-975F-18649E4F0B3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84BC0850-59F2-4F40-8C59-36785D40D3E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7118B40A-8876-49C9-BF7F-768302D9E10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69AE32E-43B6-436E-A42D-859487D6DD9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CD38BBCF-9036-4D8A-AA99-F9ADF86CA82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EB4C7382-4350-41FF-BB64-720E1B2A1917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C67E7F9F-94BA-4691-8712-6A017A41345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F3E4008D-56F7-4873-8119-59CD6B15F6B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A592A4D1-3175-4D13-A808-EE9BF1E04D52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7BD429C8-00D2-4E0D-BA84-F464E4CC6842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CEEEE39E-09CB-4275-84A8-58D87028F494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62F5B222-DB13-414C-BCB5-81CBC2B6C781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D56136C5-8321-44FE-9006-8C6EEC6E5615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B14C2F07-2A56-47F3-9A86-083DD9E2EC9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4740FD30-C3B8-43AD-A381-C112AF326C8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D2837FDD-5C07-4E75-BEAB-868A81B77D5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A6E56C23-64AD-4736-BD00-8BE682B53E1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6889FACD-F516-4184-A7FF-53538794429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B527E311-3657-45D3-91D2-A4B269DB02F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61015678-5F11-47F2-992A-09463583763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773BCF6B-D8A5-478B-B0C5-BB491EFD59C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203D6D52-0D1E-49F6-9BEA-15777B620C4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097A0CD8-D6E7-4788-87DA-085B6135F59B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15C45C26-DB31-4FB5-AA02-8D1DF8FB751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3865D2BD-3AD2-46E2-9BEC-8792C158B8D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2740E4E9-2DE3-46B6-A217-8A934E309FA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F1C103E8-8D7E-4D93-B14F-9530A6670C0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2426E390-818B-4B60-80F3-5EB021AB588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1C7A0700-4A90-494F-94FD-64ECFBF3613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8A56BB8F-42A2-4F20-9BCC-6D86C8F94D2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A066BB3B-FACF-4AEC-BC74-0C2F54A40E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7D8EAFDF-49D0-4715-AC06-C26433A5610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F06522B5-812D-4A66-89CF-6D00D367605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ABF54EE3-6B30-458E-923C-44805904418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375354E0-5CE5-4927-A999-FFF5A36047B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49907E01-8A79-4736-81EF-BE3F928B3DA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53CD4941-E8C4-4BB0-9588-AAF27490E28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F00D0FCA-E2A4-4B11-B849-A0BB1AC40D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2D7BB926-47D5-4066-B75F-F3D10695CFC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7DBE2C10-01F9-4990-BB6D-437E6BBDF2E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619E3375-07B8-48D9-AE1B-F5AE7B3270F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D4759FD9-A62B-4DEE-91DB-593609596B3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13A4A5E5-5DBF-42FC-8F04-CA16463B7ED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5ED3E5D9-82D9-46AC-9AC7-92D8028D2081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BAC80AB9-EAB7-4CEE-8EF7-ECEA0817FDF0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FBC815CA-1343-4884-8CFD-C33DD145A7ED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A9D0DA99-AC00-4A69-86B4-EDAF991603A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72470363-7446-4F43-90B3-1B44DAB6F2A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3AF2573-84AC-4310-A8A6-A52EB8C56AD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AD18ADF-C1D5-44D1-B51B-AF3E1A506C1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D5E1FAC-D4D8-4DAF-9A9C-3E7401EE40C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8933E04E-4088-4821-AA10-6ACC78A29CD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732D3FC6-9F7D-43BA-BED2-E2E0546D64C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FEFF1F9F-CC63-4A09-BA3A-D99004E6CA0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5A7760B3-C9E2-4706-881A-091E8317E450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2914300-E18E-47FE-AF77-9991FB4E5764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895F196C-1B32-402C-8962-A7D1E9A4624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BFBC05A0-6246-473F-BF8E-B6142F077FD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8D2F075D-224B-4F0E-8AB5-BC5804989E98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DE3FD8CB-8A85-43AC-B942-CAD6B87A488D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B6015F85-11A2-416C-B55C-D687B2296C74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24B8DE53-41C3-49E6-B12C-00477A72E22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96ACDC9F-B0F4-465C-BC93-4D7A4CD7872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5E9EE0B0-0217-4998-BFEE-096F4514840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B8AA0752-F0BE-42A5-93A3-9646C19CC8F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86D55A59-0C2D-43EE-A766-78EC2220460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2C2BDFF6-BEEA-4FA7-B0D8-12E8826C9FF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579DBBB6-C594-4A92-A7AB-F419D8A258F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6726C1F6-3199-4CEB-ACBD-49DD664465AD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7F671821-D092-4A58-A0A0-04F782DE9F3F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315F1C8B-389E-4EBD-A72C-441D79079F2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0AEA9402-692F-4845-B382-5FED25D787B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CDE11FBB-9BAD-4080-93FD-81149289DB0E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E09E6C74-24FB-4918-BFCA-DDF89C5E7F70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593E1175-14E9-40A1-BFA5-0F9C8C5F4A50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954C59FC-FA9A-4E1B-88DF-769B52AC3703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ED2235B6-0B2F-412A-AD41-FA52D5405CAD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05A2AB91-D43A-43D7-A3DB-EA8AC898D66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F469AD44-1715-4956-A185-DBA75EED128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89C042EA-A3C3-4AA5-A6AA-0B29459CCDE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1A2416BE-6AA6-4B0B-9881-F42CB116574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E9A2C37C-0F76-47AA-BAD6-F2197759D1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815ACEB9-500C-45E6-92D2-2174F896DCC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EF0EC88C-8BBD-49A6-82F7-E9500642A61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2FA6B9D3-F6D5-4725-8CEF-1E1E2A85749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AFB0BEA9-D8BB-437A-BA30-69B44651314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5D91AD47-1CD5-4091-BBCF-FD27333A95E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306F462E-3F28-4B3D-B298-F2E430AB4F90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8426D992-2E20-413C-9F56-D7328C72395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412FC398-8EBA-413C-B33E-E7DDCCA649E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0D65F903-4C56-4D22-8E67-3ABFA1D3C71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DBBEFA4D-473D-430B-9C7C-B4A9B0C72BE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B374A3F0-D540-498B-8A85-B9AEF9622AD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DE1FC0B0-A261-4890-A36F-2B780B59983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3DE8A6E9-CEFB-4767-AFAD-8B7923D2F35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8E09D97D-E26A-4834-9393-96F46CDBD31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5353F3D6-B1EC-4D14-9DB0-721F87E63AD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B828E6A1-F6C0-47C3-9F77-66E9F60B37F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A24275BD-9985-497B-9A2A-9C022FBE1CD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2A6CB45E-F91D-436D-B6C4-78A365B1CA4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95EC14D0-EF1F-4481-A1F2-1317AF05438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6B02EBB1-BBA6-4CFD-B617-3FA510813A8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A061C32B-81E1-46B7-9812-2E89EE70EA1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80485183-0CA8-4B8B-A9DC-85DB7B3A3936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166B2AEC-8326-46BB-A719-C27F6416756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15160AF7-5949-4AC8-8F4B-A7BABE0155A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119C4AC5-0D95-495F-B315-03CB0864E0E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AD80C9A7-F9CA-4988-8876-354A8CACE55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BD8C3171-2F6C-440F-B78C-0DF7B3E4EC5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FF28FD92-F893-4B87-8C85-A843058AD10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7FD858B8-F8D7-4679-8E2C-A3D6E802DBF3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391CA223-CCEB-48B9-A735-ED672656705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7219D58-B049-4E1B-80F0-0CAE0E4933E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3BE3859A-B596-4307-9C60-F123176C490B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3C2A46A1-4E27-49EC-A98E-D1519915D5D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419CA22B-3354-48A5-9B93-0B15FDE7B2F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E5129DCA-CD4F-43A2-9220-69CFC5CBBBD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AAC1F92A-2328-46D8-B1F4-29D6E6EA8E4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6D07D3D7-6EC3-4260-9746-5FA2BF5D28D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9B23C098-BCC6-4AF6-8C52-AA16DCF9021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9D46AA3D-582F-4AA1-9F58-0D9180EFB948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E4DB6C71-9445-4D05-A0F4-18A050E756F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4666B5E1-84FE-4681-98A1-CC78BA36E706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B12FCE2B-7A72-4C24-9E0F-AD3CD0C7B8B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37A63D73-44E8-4F36-BA3F-5CCBBEA02EC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C5D710BD-3942-4552-83E6-F3AB3E158E9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B03AC223-9921-4DF5-9259-0CB33624F49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9A4528EF-4F2C-4B7A-B7E8-977FBD66FC0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D51DBB15-05A3-410B-A658-F44E6F8F244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EAA9E2-5AF2-4118-8D22-3B04516BD85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FE6A3EF0-97B1-40DD-AC77-EB5C031F568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27A19C60-4022-4C83-B152-27F17D5A1A1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B1DAFE3E-92C5-4534-AA84-C5BA888F4753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EB71E826-3A7E-4311-87AC-906B07E78C0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51CC9508-17D7-46C7-A289-B82D8ABA524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1D1616C0-E7DF-4CCF-AD44-D4B3A866A37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E99775A9-0215-4585-A34F-BB4B5B63D25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2C8B55CC-7D08-4E17-A013-6EFCB9AAE55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EAC6EC94-F5C3-4978-B600-003AD082FDB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A14469DF-4E3A-46DC-902D-F827F86CA42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69F3C8BB-DCDC-45DF-9E5E-0C86A348FF0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8D8C500D-4498-466A-8CE5-0E7B9752DD6C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3C628677-1BC1-4A19-AAE7-7C05FD9D6BAF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864DA717-78AF-4AB5-A0CB-FE05B7F6D09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10DA6FFA-EA7E-4EB4-ACD4-32B3B35B932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4EB43F48-82F8-4BAA-90CF-7E54279960A8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0ED73FE9-01D7-48A1-938F-216B1FC91B7E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EDAC7F94-E9AD-43A2-80BC-1DA54E5A7AEC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D7CC1804-D3B0-4423-AD40-027A79D1478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1F56B907-3699-4AB2-85EC-ADF286F28C4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5B42CEA3-EE5F-4E75-94D1-E992CCF4AE8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257C7D29-73BD-430D-8682-C46F2B07913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E7C0C7DB-6D24-4DAA-9164-0A92DCFCD57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92AB515C-62DC-4660-AAD8-6D3676F479A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E3C6AFB3-69DF-4936-AC2D-777FBECB951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1B4E7018-D26B-4E20-ABB0-512E6156F7C9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B1DB203C-1A9B-4332-81CB-0F95319E150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09C8A306-27B3-40FE-9B7F-38B0DA769D6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3C154476-B192-4EB6-9398-01AF856926D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B4BB9AC1-E1A7-4E7A-993A-17E7947A9743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487F6A59-1E09-499E-8167-6B3F1B735B9E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260B5670-7026-4E63-A0C9-5454206B8B4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485E6BBC-ADD4-4AA9-ADCE-5FD015CF4520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777DCF8C-C69B-4381-9BE0-279CAB481D17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4E2D17D0-0C5F-41D3-9505-9742627539D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C83139DD-E8E2-4060-832B-361EF5BCB52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715AEE76-9032-460A-9024-4F032560B79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05E3CCBA-277D-4FC2-B14D-5949FB670A4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77963AAC-3F81-4196-A119-C2F247E3026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E0BDD43D-510B-4DE8-B52E-8A843551A97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2D92CE26-3C1A-4E8E-BB96-CE986A81A96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326FF593-47B5-4995-9227-A08B151CF43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83ACA4B7-5E26-4E79-9C77-694653304B0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BF0355BA-D3F7-48B6-B736-74C975108E2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CBF62957-E052-4DB1-B697-93E4B1334A7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3C6D297C-CD38-4577-B35C-2BDEE950826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7442194E-BDE3-49FC-902C-874E6439531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6C4F4FEA-714D-4E6D-8995-0AF4DC414B8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926B903F-C2BE-482C-A480-0C1329C05D4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BD39374C-1C66-4010-AFAB-7D812FAE467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F4247721-334B-4547-AC43-DB1AE009E0D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277AB7C8-27F1-4570-A075-9378C753118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75514DFF-7468-4D41-9D09-39851C4646C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71B30645-9E5C-4EE1-9B7F-A7668DF2C92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76B936D0-9D6F-44F5-89A8-559E5AFC2D8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5F6576DC-6A07-4595-9326-B8CEBABF92F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5D33769D-F179-468B-8A48-D1D27D195A9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BA0623C3-A70E-4674-83F5-963F51BB96FC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2756B5B4-BBFC-4781-B42A-A87DB3E0A9D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D11A6771-9D39-4066-BEC2-02BCC1A6B14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9469B4F2-EE56-4572-B4A6-9A843F0BA73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4AABD078-6F1D-4FB3-B226-8F8BA5AD588E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6EAEC321-37AE-468B-B6E1-9EC21406C95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13032553-6B01-4404-BA77-0BB7EB72FAF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A836B1AF-A38E-47E8-8538-278748CA2461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65CB020-7767-4A75-80BA-5D39A3488ED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498B4E29-9D90-4156-85E9-0A4675DE1C3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F6B91857-E079-48C2-AEEB-6C98A6F94E35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A57EFD79-6AC0-4431-810C-A5F840C8C98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70343C21-A787-4B2B-92A1-C74F6BC11FC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E219E779-FC33-420F-A243-28F98F859D7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A8413033-6FE9-452B-A4A5-E99F8435FCA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C6D3B12D-9B83-4235-AC15-1BA8FA9050B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066BD9FA-770F-4B62-897F-6071A80D362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713C745E-24B1-45C4-85B6-1490950646C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00805B40-16D4-467B-BAC6-EF0466DF1DB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AA8F1491-389B-4F05-826E-87B42AC3EC6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1E7069B8-839B-4ADF-9F06-112C9F8F54EF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C34EB592-70A0-47CB-A460-AD225A73209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3A645FF8-74D1-417E-850A-A0744DC10B7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25A40DD9-804C-47AF-81C7-0D433619419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71C8969-FE65-4027-A0EA-61FB62F3C05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9D240DE1-2771-4610-88CA-701BA35A14C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6F30E1C4-4FB5-4B53-A91E-52C66654834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66A0E7F4-128D-4793-97FC-6148CAC2B17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4D53013F-3859-41ED-8165-20B31D8F432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9478C030-DC5E-4680-A8E8-56EE91FF495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A2ABA6C2-E290-48A2-8CDD-82517F36567B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19BBB948-1A3F-47E8-88C5-E8555350D5E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8879C037-675D-4AB3-A041-1FA1C395C90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E35023A4-BA31-4A12-9B69-80FC7604527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80DD1036-DC1C-4120-B98E-CA4D3AED193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2378BAE0-86D8-4D2E-B9E2-06E1BF61DDA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CAB85DA8-CD8F-4D70-AD15-89E73C0DEC9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A725171C-ADF0-46D4-B80C-E1AA48AB969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730DA4DB-6AC6-4259-91F4-2C4676D19DC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EBDCBD45-7C66-49B6-814C-E9AC68A3A3CD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CDBD656F-A7A2-4297-A3FD-9F34913416AF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CAEA72FC-0DAA-4705-A0BB-427B4B4E369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19E42879-DE56-4C23-9BE7-C3F00A8FE36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49B25C25-B992-4D27-81A6-D15BEC1E06AA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AB7AC1CC-CD47-43EA-A22B-305FCE31F97B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6FAFDACC-A72F-49B5-AEC0-7160DF4E41B2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514EA5D4-15BA-4F82-8DF5-9BD21942E1C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6A867A50-1FD3-401C-97B6-8AF4CFDC978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A28462C5-D9D7-4557-AF26-B6D8D2C318D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58A1C8F3-A997-41BC-8764-52965E9B421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1A5C9A3F-0A6E-4EDC-A2C7-316363651A4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996816D2-E26A-4FA7-8DFF-071ECDE1986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6FEBBF05-8582-4D6A-824F-021B54B0B14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5FB7FB9F-D9EE-4B91-9C28-DCA228EEE675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900FFA06-248D-4BFB-B355-8977D6AB2E1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9653EEF0-BEB7-452B-BA32-45FE34F5542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DE648E42-74C7-4D1D-8CB7-1475FC9D076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8707C305-D55E-47A4-9821-B80B5D235C81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883FEFC3-183B-40AE-8D09-7FAA7A6E8F95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C8E553B2-4CF1-4EFC-8CDE-B98314321CE7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252306D6-6B5F-4AF6-A878-835247B82254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54354CF5-F318-4FEF-B733-7B38A95E164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9CAB73AD-1D89-4786-828F-71F7C525CF8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29E87580-8749-4548-B7EB-DC8C08E7A92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978BA1B3-85D7-4049-9CAC-31BAD9E7025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82BAC0CB-B3D9-47F0-9B95-F49F4199B1E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A609DDBC-63F5-4FDA-B13B-D39C2954281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48AB7950-AA4B-4F4D-95AE-90A607D5BF5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7BC936F6-DD14-4B15-B39E-F4A5C85C24B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12B6C337-24EF-47F1-A178-485CF32591C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3F00517C-1CFD-4E3A-BDC3-BD1CF297345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C429DD87-246A-4893-B1AE-2AC6B9ACF06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91EDD078-31F7-45E9-BE8B-CD601B1BBD8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533F32FB-EB68-447E-AC3F-980997CB328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D625AD3B-7B6F-4453-A681-AC44BA8F5E2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6284BDE7-9BF4-4964-8296-E25B2D649E5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F3BD8FFB-485D-435C-9076-77303B79247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F88E548-38E5-4579-9CC6-4B3AC2165D8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B8A136D1-644E-4483-A19E-7679A5E4BC6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522D9840-F247-418E-9373-3846773D705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DCC78B25-1F10-4C32-8101-60DA7EEA8D7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B3F7E86F-16B0-4D03-AAF3-6F1F328E04B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4767B17A-6758-4794-B4D6-550162F2873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BF5CD1DB-F49C-4E17-A698-F0FC2276212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77B9BB19-1F3E-428D-9A13-50CF8CBAEAE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4E5BCD91-541B-4EC8-A563-44876893E6E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C245C404-188B-48FF-9DE4-CB0AA465DA9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AA4C6004-23CE-4559-BCB4-7657EE8E0F7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5ECFC5BA-E07E-4068-9606-17A2E8C816AC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E55E564E-21D7-4207-AFF3-A0CE50C3ABF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19A43F91-E08F-41E4-B964-53CB09E6377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DE3BD7CF-AD52-454F-AF32-102D58FC99D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503BB0F7-58E2-4586-AF5A-FCF1258BD7F1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DD76F4EC-412F-4F8E-A262-C57DCF0BF89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4F3B9E43-822B-47E0-AC07-3F33586FEBC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DB60AAB5-8E65-4E04-BB68-5E8FF30ECB0B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53F6621A-EF37-4F7F-B5A7-F3F6E4F2799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97948E1E-CC64-4D76-910C-51C1DD7BED2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AD887374-B338-405C-B757-B0F7A00F8CE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9617F907-5C26-4E11-A46B-9274A71D34D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BCE21B0-3B9B-4D6A-93AE-75EDCA63A4B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6661EF3F-D048-4BA0-9E30-531EAE21B23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63DF601C-13FA-49E0-92CA-4D09480D3030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CB210AC5-7021-4BB9-9EE0-719B2CA18E6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948950B4-CDA7-4866-A97A-6F73F3CB4A6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1CE88EED-206C-4BCB-99BD-984AA88888F9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856ADDBC-B68E-47D1-879E-CB61F620ED3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8FC4A79A-1A28-4034-8DBE-AEDE1990C7F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F8C47E44-AAD4-4D1E-A0C1-7BD0E4D3C827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8C3F6088-CF0D-4B79-91AD-4C3A67E1374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5A8E62D-298E-47E3-AF62-0BC0EB2D7BD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9AFECCD5-AD88-4864-BFE8-D29DF40F6B3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5AD40969-82D8-4A1D-8421-C3312805C2A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2D4E658C-0EED-414C-86E8-0ACD233F36D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90B35AB5-E4FA-4D98-8217-45D2E194FE9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E9CC60C0-B826-4CC3-BB75-158C1717D53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1BA09F91-454D-4B56-ACA9-55C2C64AB740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6273C3BD-0859-49D8-8CBB-FC92F341C1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9F44F6C0-C308-4D80-91FF-487FC5811006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C4D62CE1-1E10-4983-9020-0DD851151D1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6B664268-79DC-4428-A159-88A074D7421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FECA9135-F019-4A8B-A569-8B667B6A79D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1CD05F50-7860-4237-8F74-A8BE5AA4C4D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AD2E10E5-E775-4642-A782-22355946654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9EF0770F-0BB2-40BB-A9B9-D3B1C503CC4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AEF78310-F7AA-4CCA-9CAD-024DB634FD8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1AB9F54D-4010-4358-AD5C-9B6FC317533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CFCECD88-BAE1-4E63-8D7F-55C6CFD18E08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3392F759-8B4E-4076-A469-46BBA23C90B3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39D1F80-9EFE-4991-AED0-FF7F163B04B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AB50BC16-0FC2-4398-A31F-DD47555DCF9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DF4BC845-7A18-48D2-849C-0564B04FD9C2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DA1D1757-D33F-406D-B43B-82539AD10F59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1C1D1F9C-16DE-418C-9FFE-BC7CE390995A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6318C45F-11CB-4D7E-AA46-69B66FD71AC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D8FCDC4C-6B8D-4A75-882B-DCF69C74E93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C27F57E-3761-41B3-8342-63B10235ACC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7AC537DC-7B9B-4D80-83F6-CF2372461F4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554D91F6-2EC2-4CFB-953C-314AA6A56FD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BD60355B-B101-4C83-A052-684FF8E3B4A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D3216389-C3D4-4DB8-B220-19D24041677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D9BB5B80-91C3-470A-B7DB-6C5E6F9DC4E1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A3817347-5C07-45BF-928F-470921DCB53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15945F3B-0A92-427F-8ED9-CC22679D64B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2B191783-9163-4BA9-9AE7-0BD892376D6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ABCF364-6FA0-4177-A5AE-E8A344A4D57F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848E368D-A00C-49A6-BC56-63D8BA186B12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A1159BAE-7C76-4347-BD02-B175C584EFA1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8ACB2DC0-3120-48C0-80B5-F211B3931506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7CEC11D7-09F7-4F09-A150-6BD4C6B73C3B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DFBCF78F-D477-429C-8BA3-915FF317372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EBB155AF-EAD5-4EC7-807E-ECD9916ACCD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A2BEB548-0BF3-4739-B38F-3E6AED9C2E7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550920F2-D392-44A1-A4C8-840B8A3FFFE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60E6F267-A27C-4127-B086-FF3ED2F8552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88355FD7-130B-4254-9A94-0DE6B6D8CAB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43091F3F-D4EC-458F-B83B-B0425C655A7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5C59D345-B9AA-48DC-AD54-47DC7AE9169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CB177FE9-1B04-46A5-BF33-D0BC18699F2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40773BA5-28C5-4A6B-848A-43C6F69AF62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7C7A3FFC-C6B3-4FBC-B2A0-0C7531B3E26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5411F418-FA4D-4DCD-A9F8-08D9ED84D09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0D0EE274-1997-4763-AAA1-BAEFECF14256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27DC0621-EF59-4C24-9F5B-00EBCAC8E1B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D0D7519F-BDF6-4D15-9945-09504D3755A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D47E2831-0965-4D0C-80BF-7607F11E08A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A3A82694-24D2-41C6-A9E0-5B2C5A38892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4602F584-1095-4DBE-B48A-5C9419B83C9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1A85F975-6762-4A84-A9DA-E4DBA483ABE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CEF3321F-0805-4DF1-95AF-93E399C3804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D2C5B6B0-9AF3-4143-9945-0674C2688EB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07382DF4-C97A-453F-BCC6-C0CE44183E0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09DB5CD5-D76D-4470-AF9C-AB1555B3EA1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635770F4-5DD4-4705-AC60-07D2818DCFB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49E5F01F-25F9-4FFC-8609-2744E0699BC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62C183DD-A083-4DB2-A2A9-993257B7FCC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92164F5E-45C5-484C-8960-6460575C55C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26C77280-6E2E-46EB-85EE-98B33EEEE23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F6D8BDA6-2720-4501-B06F-8F46E7D7392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BA81E609-02C7-4C5C-AC5E-9F193397A9A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BCCBE417-DEED-4F65-8B36-BDDE34C2E474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D61016E9-7DA2-4A6B-9D94-A3BE0BF76D9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B4A046A8-3D2D-4093-B833-E08974B7FF7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7F0DB720-8428-41C2-B7CA-639756D22A77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432F96F3-95AA-437A-87F7-7E41993119C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94863274-05F4-4A34-9147-62BFE8B7B12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6DB7F037-F22A-43DD-9114-EF37862173D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FEBB3D63-130F-4800-BC6B-662A0293E42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5D8F9AFD-8431-4252-A417-56B95FDE1C6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764B2B80-B494-4433-9149-24A700660CE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C6563137-C805-4B81-B651-FB26111EDB5A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73526B31-6E7F-43D1-B465-6D2075EEC51D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ACD23E90-92D3-4D3E-A7D0-9CEF72C07FB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1A303EB0-C7F4-40DE-9DC4-62C7C7CFBA1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D853E788-6913-409F-A7D5-7F1DF4A1A4D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C3D1ECEF-FFBB-4B5E-BD43-9CAB6EC6E29F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CD474222-D3E9-42CD-BDB5-63C1D4B318D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344EE8F6-C5C9-4571-B6EE-D86ECF92D47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9F68569C-06D5-448C-9659-8220F1464AF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E098D83B-7035-48A1-9773-DE77200DF73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40B6C2CE-1CD6-42D7-933D-64B3DAC7EE8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54F0F5C0-F086-4BC3-B2FA-1D7B2363E17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54163902-EFB8-4FBB-AD49-BF35B810CBA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962165F4-C1F6-47D1-AA9B-9A743B2C65E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F41335C5-1910-459F-89F0-F75F49647A7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E01B7407-75CD-4A92-8A7A-A5AD8C25C90F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E2B035C-8DEC-4CA5-987F-667B9B143FC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BBB009E9-3D65-459B-BF4C-C1BB922CC2F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EF102B2-2D39-4C94-8525-F14AB75DE8C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3C71992D-70F3-4C04-88B7-5C521DD4B95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B415889F-71E8-419B-BD9E-DDE38CC8E83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6090527B-D1FE-454C-93DD-23D23AD6293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D08DB410-B3A6-4FFC-B902-2863A76C306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2DA73BB7-C555-4907-BA8B-003EB0C3D74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B6537913-EC8E-4004-9979-6BE0443E3C9E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98F64A01-9C95-4458-89AB-F64DAD202B0F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8692EEC5-09BF-41ED-BE11-26885967B97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CCB09D55-6E46-40FF-88B8-5E0CDEC719B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4868E83F-C19F-4F3A-BC2F-50AE5B7D9545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24587516-BB1E-413C-8C40-02B6182F303B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CD245FC3-9886-4C9D-83B7-6B9AEAD098B2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10D7AEBF-4A8D-4B58-A715-ED41B458153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FD1DB438-EB95-457A-87C8-4BB74B4E089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C3B84AA6-C8C8-4688-B14D-D125B294F6C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F6AC77C2-23ED-4314-B533-A708D760D3D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45F815CF-3099-4032-8788-6DE1A0A5C74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894578B3-A974-4D29-B82F-D21323B41A0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C8F3BAA2-DAB4-4021-898F-FE6118B0005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C3634057-0AEA-465B-8CDF-D32ADF9119AC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97099C8B-3971-433A-82D3-B57DBBCC4029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5DDDA1D-525F-43A0-A55A-A2FDD111CED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AB425D0-7C03-430E-BE0B-DF0845245A9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1BC776E6-4E17-4993-B87D-7495FE32E42E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3A8808CF-D984-4354-9550-1F8A5E788A6B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B708F5DF-2F65-42E1-BB01-3549D5133C6B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3416C8E2-951F-4C68-B0C9-C74FF5B9F10D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D55283DC-DE5E-4C5A-9E73-87DC6BF8D6FF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F821D075-2B0B-4501-99B3-D1E4C4B0FF5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0A8C02E3-1AD5-4747-A230-FCCB2B320FC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B804C86D-C697-43FF-B834-591E84E7AF5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3C0543B9-6330-4C4B-9F56-D7DD8724EEB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A37F4853-ACD2-4B70-8ECE-B94BFD4DD8C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0038A456-EA3B-45A8-8A40-8B06B622EE79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ABC68C4F-FEED-4BF1-8133-1B1B722D7DD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C2CF5115-A177-487C-9486-AB9E03C9CDC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48F9D7E8-B863-4E0D-A869-DCA40C97BC9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02DD7356-E325-4941-BDDF-CC881217ED6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E7E84A90-CDB1-491B-BF1A-2018D0D1FA7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2B32EAE5-7A1C-4057-A1F6-4FBAC1D4BE9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D6B50D1E-956C-448E-AFCF-D7810321161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4CDD1D51-88AA-4E1C-A0D8-330C5E2AAD0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FF94C702-1966-49BD-AD2B-775113A6E06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720FCB9A-D0F2-418E-907E-F46740B0AB6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5AB3CFCE-564A-4134-9D4C-2A584A51BC0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6133445D-566A-4675-9D50-2D02DA00DCD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D35B7E36-2919-4055-984F-72419487C61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536EC025-2ADB-4C12-857E-03A34AF6C6E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C0BC3660-F22F-4EB2-92F4-F4DC050FDB1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8272E6AC-70E9-4BAB-AC14-AC4670177F2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141AFCE1-17C7-4133-A7C3-6B37A60EA79B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6DEC4DA9-DDD4-407B-93F9-EFDBAC5B77B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A79E8069-804D-4266-8D59-299D91245B9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D1A13BB4-A0DC-460E-B9AE-871F8F5A227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B3F8BAC3-F0C2-46C3-B6F0-7AA9CDF933C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2B0F0BB7-3E65-40F8-81C7-9EDD575C75D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23C9D905-A995-418D-A61E-5440094A01A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6748FD78-A783-4451-B401-901B442FE02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23762DD8-4BFE-4D8D-9C75-DE755DDB690D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E57E886A-E5F6-4847-8094-94431B848D9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496A57BB-88CC-4895-AA2E-633B1AF592F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2C053990-0EFC-4740-91F2-93970721D492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2FC9A303-1CDF-405E-B9C2-4FA402DB58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4891FB54-D337-4B2E-A423-FF151CD662D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71651E08-76BA-4D79-8BB4-278C2BE1016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A82F668C-3D89-43D4-9C16-485772A2A5E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172A98F5-3CE3-4DF7-BC23-717F5420F33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A8804ABD-3F08-45C3-880F-774083E345B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B33A710B-7BB9-4D85-BD0B-E70BCBA9756B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DB5088CE-C6BE-46A2-B1CF-CFCA61AD3F02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2B974F03-C51A-4150-B61C-65EDEBAA1BA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FE868FBA-2196-4701-919A-3FAE4A4C1621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4B9C71E9-4E4C-4DBA-B044-DA33ACC620D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18368A3B-1EA1-4B2D-839C-2CC12CD300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C4E69870-1939-4F36-8132-F341FC10B25D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F2496C97-ECB7-4F56-94AE-A9E3CDCB31E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857CBE99-EE92-43D4-AC3D-875A78BBCA9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A573C815-B8C7-48A0-84D3-E7BA80951EB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90041A4-6613-4AB7-9AE9-933D1068790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A941AF5E-2BBE-49DD-95B2-5900D5E517E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F0317449-AAB9-4AAC-9390-F6F3E5DEFA9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B3B7C606-EC0E-4BE3-8921-9EFE09250D6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2C525B07-F99C-4159-8DE4-8624B106B2F8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E130BBDE-8DC9-4313-9E18-E3E6BABD1A1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1D3D661F-3A9D-4611-B1BE-914D5202F316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94406C7F-D009-43D5-A50E-291F34339D2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46084DBA-7D01-4D35-8A06-0878E1A7496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8BB9C77B-868E-4D35-92A3-E40C9DD824F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4B7A6502-12E1-4DA7-B43C-E99D7AB4561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9F2CC9A6-4EAE-4122-B5B6-62298D69462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3376C136-6F70-447F-B5C4-9E669F8331C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498713F3-1047-4799-B35D-37F1847CB9C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91F9C078-0AE1-4014-9308-91C74B816F4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DA752834-D353-40CD-A550-7BA03D57076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527B42BA-4596-4AE4-8089-B6D62F767404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2C62A94E-C66D-4E01-9DA0-D796AFA13CE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A0426072-A51A-446E-B83E-4FE8C22CE96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0D1763C9-EF27-41D2-B2E4-70FAB5A8F054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B6C050F6-27D5-47AE-AD44-9FC4350FD3DB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88816EE2-677E-459E-9CDC-3F7FEEC27A6C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864B8389-B5C3-4B19-8E2B-24F4B01D799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F903516D-AD81-4DDB-BE44-7DEC9407F07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1DCAFA3B-CBC4-4780-A0EE-58B82B76F42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0E3AF033-89D8-4054-B257-307A9C10B71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ED39E306-C38C-4F2A-B8DD-3568590EEA3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3B398851-BAC0-4610-A57B-D5CB76EA11B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BF22B455-DA88-471D-956B-E5E2B1FB919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8C7009CB-A257-4C6A-9819-58E143DCC9E2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43A35776-D40D-4204-BC14-77AF9CA66ABA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21A34211-4D62-45D1-9726-2D7E203070A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C7016999-B25C-4BA8-9B8F-884622095C7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75FE6E36-3FE8-4CE7-B15F-0EB7E158FAB8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764FED1B-9647-40FC-92A2-8C16886493C1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08D53C75-7300-4ED7-BA96-9DAD1C5389DA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5A26A12F-8A32-4A91-8B67-F0579F1D5516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1B7F2489-4F5D-4056-B0BA-4BE30EB4624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86C26E47-834A-4BCE-9546-2C611506B28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CC078A70-9E75-45B6-A8F8-8551AB68EF8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2D174D5D-6E9B-4741-9A55-AAAF4D2735D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16BAA1B1-F8DC-41EA-BBD0-4CF129F0B72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B0FA6D7B-5244-44DD-A193-31E07F0F64C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33BE0415-26BC-4591-BE95-AB02F3D8D59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85D01FAE-E892-4256-8FF7-59DFDCD27FB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9AD3019C-6577-496F-95D5-29B06DF624A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CE3DEB3C-7D86-46BA-85A9-A5F07AA5630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19CD7575-D190-4BBD-B5E5-2BC73A31A162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FB7B1FF3-B0F0-4F98-A573-7B55C3D0C2E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137EBB2F-2337-461E-A052-EC708C6350C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9F3FB7EA-F3AE-4A29-88D1-596E142274E7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B4DBB2C7-FE14-4DDF-A51A-243F518555A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79917558-A28E-4618-87A9-A13C334DFEB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13A68789-8F6E-4529-B635-7C501B1E3F1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47887A40-D332-4DDA-8B0A-522B20A2A6F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A67C0B05-79F4-4444-B04D-9AD26980BAA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827C8D05-FFDD-4EDF-B722-6D5D9EA2A41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503BB76-1551-4104-8691-7393FC1AF49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77033172-B7B7-49F8-A7EC-02BCF51911E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BBBCF9F4-BCE0-471D-A335-C1AC622DE1A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1A90ACA3-6C2F-46FD-A3D0-47987F96270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3A034A41-0A04-4692-8B8C-5B9682D6C85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6D95A395-F845-48FD-A772-6385DFA4389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609738F9-5C49-47F6-870A-1FB52E1211D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4DC33AE3-7E5E-4C9B-AB9B-20614C8660F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6F8D546C-23CE-4CEE-8B7F-3909F3F32472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B614A02D-52E3-47FC-ABCB-E09CB6E874B7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B6C84F0F-40C8-442E-9332-B94253DEB23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E383E2C8-0DDF-4D6E-BE85-657EE666AB56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C6592985-0823-434F-9F32-D8CE03A2D97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2EB98939-13BB-4E9D-B951-0897CFC37CC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F4747091-C846-4916-8571-45FF1F380614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1C193AA0-8D92-4C80-A4F7-0C8AD9EFDBF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0F309BFC-55B7-40C6-83FD-72B254510BE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6136BC3B-53D9-4956-ACE6-CAF11F286AA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14D1209F-A46D-4F0D-9309-EEC114CB4D4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0D812362-6AB6-41DF-86D8-A2D1DDAC8EF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26D212D4-6370-4A13-9422-80237D8D168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F5451574-F3D5-47E6-AEBE-8112B512C91E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A5C52298-002C-4C58-B376-26BE8DA9005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2998711-9382-4258-A93E-BED09228069F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F572312-58C6-4C60-90DE-9EF29159FF7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60822952-21F9-4A2B-A413-C390C1D8AE5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54FEA3D9-9901-4A18-A690-FD6723C9FC43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19304317-5E79-45E7-AC54-6FB91DBB31E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EC665822-666F-4A84-93E1-CDB9EE6F063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7784571C-E3F4-4BF5-8725-9F9727C67EF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6922A74C-05C8-4EB4-BF9F-B343A2DAB13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2DECB9C3-822C-4669-BFEC-27C1AB5C495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1B2B87B8-73BD-4BFA-B49E-1BF9EA71ECE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545B27BB-C51A-434C-9CE3-D513FE2FDC8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6551B556-6962-4426-951F-F4F5A87C027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4E899A61-555E-430F-AD25-33FBEBC4C4A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DE92E1A1-03DC-41DD-A368-60FCC919358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EAC6E00D-7E7F-4DD3-8140-554C8F77BC9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785C895D-DA2A-49EA-94D5-95A6CCA0779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E7A6643D-63FA-416F-87E8-533D2483755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D742A5E1-9909-4B63-B40C-6543BA39291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7E046B60-3E32-4A14-BBD4-F0F7A4057D2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9AEF96D4-CDCC-4F2D-9F35-66EE245FF88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12FFB9F2-C058-40A2-AE09-F1A34687586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CBC432F8-1E57-4296-AC14-706B7A57A44E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248557BF-77B6-4436-A61C-4D9160EB6E3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D369C925-3624-4C32-BBC2-52AF5BC84FF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7A5D7E04-9274-4EDD-A00B-CFC0C820488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F6ADDA30-8909-442A-98E3-DB0F3CDA60A7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2E53ACC8-A89E-4514-9FF8-FB9733C77EAC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B384D03C-F0EA-478D-9025-C06D045F04D9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63D673FC-82C1-4F17-B60D-D85449D55ED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F51E15A1-962E-41E9-B52B-D0220DAEA03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CDC2F94F-F8D9-4827-ABF5-DB360B72937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40053AA5-8235-464B-A97C-15646096483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DBDE7D12-3723-4987-BCF0-80CBD1FE426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A899B43F-B42B-4A58-9622-34B801A48B0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C72AB4B4-75C7-44BA-9E53-8E3D7C66CEF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FE05F382-A80A-4C81-A5A5-96AC841D2CE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058463E3-5494-4E78-9F83-84B75C95D9A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EB236E4E-F6D6-4222-A6C9-F17E0912BF9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291ED559-9C8F-497D-BF56-3A62B8F5C86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6765939E-F033-47B3-92B8-9435B8F7AE17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A325DC22-9BE4-47B8-8BD8-BEC28CFAD12B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C12C8639-3436-41DD-A13E-386D9647EE3D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58CD1F1E-DBFB-478E-8F78-3BB0D52D9D42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D9C66F36-B3DE-44FC-A839-4BF13C6E5E15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C013D549-E0F9-4512-AC30-4F0B6E49440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CC2ADA76-2E41-4EA7-B38D-99D3BB29C32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905D6881-9DDB-442B-BD41-FFA58695F3A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355838BC-DDBE-432D-9A98-BCDC3AC8CD9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63679EBF-BA54-42AD-B1D3-B132F423306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950FE554-DD98-411B-BED6-90C187C14C9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0AC031EE-94FF-4217-A5EE-B475D990BDD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210C634D-5F50-460A-98E1-703C9686F0C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BFD80222-BD90-496B-8FE9-7FCD0A4DE5A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44040FA2-2B19-4C5F-8000-81804DF2365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B8B7B562-C4F4-4562-B5AE-E23ED761A3D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65D916BE-2E8D-4C4C-98D6-DCF72FF65DE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CE76F421-C89F-4E33-8748-5CC8E7D972B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43166A54-92CB-414C-AAF6-8F1E8F16D6C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A86DD5E1-4A65-42F7-96E1-72C68070CFB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1695D241-79AB-4546-8595-0A00D131268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CAE3F2C3-87F6-48F6-BF6A-A3E097F5A56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ADE45C47-7401-4485-A552-AB1896C105B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E4ED727C-3DEE-4A8D-8AD5-D9845F4833B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B39BFE14-2586-4B72-9E0B-27AC141ED4F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7873FAED-DF95-4780-9ADC-68218F6433D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6C20779A-C4FB-493D-8ED1-B1D9978CB52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47267FA0-A0F2-40FD-8867-EC04D946726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DC8DC3C4-DA20-4547-BA81-DAF8A285549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57611759-4228-4048-AAFD-BDCE099E140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E1618834-F864-4965-9343-B5D6E8CA99A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BEE9178C-CBEA-4D39-A558-4DA1FE4B76C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AFC7530A-25B9-40B1-B064-CEA7A3F2777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9E594A32-D6E5-4AD8-B918-F18C105137F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ED55F6FD-51E3-43FC-AA2D-21ACA1607EF6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5FE56E4A-5403-4E44-AA20-12A97E371091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2FE86150-01B2-4185-B9D2-A360ACCEF9F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EE8E738D-5E1F-4D80-B732-7861D99A82D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E300B3C2-B2B2-42AE-914F-F07096DD6D2D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B81CEF85-53A9-4E01-8C05-1C6DFD915DA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85019007-B406-470F-9F27-C09C3D4662B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68982BB3-1813-4D03-A9E2-2D9FF20BDAF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FD00C879-1F77-4D74-A75E-00A67ED6BAF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05BDFE11-C164-4AE5-9F41-26521C5037B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A89AB90B-761B-45AB-A3AB-CEC2325A708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5C32AA2A-D7B3-480A-A340-671FFACC9C64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6E5BAD8E-42C1-4021-995B-F424FB223EF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A0D62BC3-31A6-4996-AF9C-052DC8719FD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49F2E833-A8D9-42D1-B1F3-E3B5BEF0BB32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8346B1B1-D76B-48BC-BA78-704BDC13EA7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75A9B03D-C7F1-47E3-8D8D-7568BDB7F7A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5AAA1493-FC93-45C9-98E6-266D31A8D3D7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0BA24EF4-2ED5-42BF-B688-1785D9251C4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6430DDC8-A6B1-48A4-BE69-F14AAE91C0E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5B45D36D-257E-4C3B-B28F-A6D6A6384B1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E5F63417-202E-4FA3-8F0A-D5097326FED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E173286E-9C1A-431B-B6A4-D6B112F9420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5D026412-BB66-41B2-8F49-D74D05D5510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D6D455D9-1CDA-45E2-8545-664BCE983EE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B2C83E88-8489-4471-8FB2-2DF876ECFA8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BDFE1009-57F0-49A7-9186-AE57D4A3D10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5EDA8A36-C878-48BA-A387-B0F016E3B1DB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FBF8E7DA-4609-4432-9008-27EC9A3ED7BF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15CD0049-75DC-4FA2-AB68-85DAE6FDD1EB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36190B22-F154-4DF5-BE01-AD7036356D3C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B166987E-E917-498A-8196-4EDAD619F117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978E0EB5-173C-418D-BB43-245440108A5D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C2B689C6-AA95-4FE3-A737-59043634AE3C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485775</xdr:colOff>
      <xdr:row>0</xdr:row>
      <xdr:rowOff>123825</xdr:rowOff>
    </xdr:from>
    <xdr:to>
      <xdr:col>2</xdr:col>
      <xdr:colOff>295275</xdr:colOff>
      <xdr:row>4</xdr:row>
      <xdr:rowOff>38099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082AE1F2-0C3E-4F85-8F11-70A42A2B0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23825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85DA5FD8-456E-4794-BC95-C13ADF32463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F29EBB53-8142-49DF-A143-61987D80E6B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F22907EB-2BFC-47CC-84FC-CD13B441BC0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90B84886-912D-4E4A-8CEA-515C8B702594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A702-9776-4524-A4B1-A17CB5CA93E4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1500000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4127974</v>
      </c>
      <c r="D40" s="36"/>
      <c r="E40" s="56">
        <v>2015</v>
      </c>
      <c r="F40" s="56"/>
      <c r="H40" s="36"/>
      <c r="I40" s="36"/>
      <c r="J40" s="36"/>
      <c r="O40" s="57">
        <v>5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4129155.6</v>
      </c>
      <c r="U46" s="88"/>
      <c r="V46" s="89">
        <f>IF(SUM(I46:T46)=0,"",SUM(I46:T46))</f>
        <v>4129155.6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0.03%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4127974.25</v>
      </c>
      <c r="U47" s="87">
        <f>SUM(I47:T47)</f>
        <v>4127974.25</v>
      </c>
      <c r="V47" s="89">
        <f>IF(SUM(I47:T47)=0,"",SUM(I47:T47))</f>
        <v>4127974.25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Ingresos propios 2016</v>
      </c>
      <c r="D51" s="93"/>
      <c r="E51" s="94" t="str">
        <f>IF(E46=0,"",E46)</f>
        <v>ingresos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4129155.6</v>
      </c>
      <c r="U51" s="88"/>
      <c r="V51" s="89">
        <f t="shared" ref="V51" si="0">IF(SUM(I51:T51)=0,"",SUM(I51:T51))</f>
        <v>4129155.6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0.03%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2" t="str">
        <f>IF(C47=0,"",C47)</f>
        <v>Ingresos propios 2015</v>
      </c>
      <c r="D52" s="93"/>
      <c r="E52" s="94" t="str">
        <f>IF(E47=0,"",E47)</f>
        <v>ingresos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>
        <v>4127974.25</v>
      </c>
      <c r="U52" s="87">
        <f>SUM(I52:T52)</f>
        <v>4127974.25</v>
      </c>
      <c r="V52" s="89">
        <f>IF(SUM(I52:T52)=0,"",SUM(I52:T52))</f>
        <v>4127974.25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f>IF(ISERROR(W51/W46)=TRUE,"",(W51/W46))</f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47" t="s">
        <v>81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82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60150</v>
      </c>
      <c r="D71" s="36"/>
      <c r="E71" s="56">
        <v>2015</v>
      </c>
      <c r="F71" s="56"/>
      <c r="H71" s="36"/>
      <c r="I71" s="36"/>
      <c r="J71" s="36"/>
      <c r="O71" s="118">
        <v>3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83</v>
      </c>
      <c r="D77" s="81"/>
      <c r="E77" s="82" t="s">
        <v>84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61944</v>
      </c>
      <c r="U77" s="88"/>
      <c r="V77" s="89">
        <f>IF(SUM(I77:T77)=0,"",SUM(I77:T77))</f>
        <v>61944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2.98%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85</v>
      </c>
      <c r="D78" s="81"/>
      <c r="E78" s="82" t="s">
        <v>84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60150</v>
      </c>
      <c r="U78" s="87">
        <f>SUM(I78:T78)</f>
        <v>60150</v>
      </c>
      <c r="V78" s="89">
        <f>IF(SUM(I78:T78)=0,"",SUM(I78:T78))</f>
        <v>60150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67</v>
      </c>
      <c r="B82" s="120"/>
      <c r="C82" s="92" t="str">
        <f>IF(C77=0,"",C77)</f>
        <v>Cuentas 2016</v>
      </c>
      <c r="D82" s="93"/>
      <c r="E82" s="94" t="str">
        <f>IF(E77=0,"",E77)</f>
        <v>Cuentas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61944</v>
      </c>
      <c r="U82" s="88"/>
      <c r="V82" s="89">
        <f>IF(SUM(I82:T82)=0,"",SUM(I82:T82))</f>
        <v>61944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2.98%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71</v>
      </c>
      <c r="B83" s="120"/>
      <c r="C83" s="92" t="str">
        <f>IF(C78=0,"",C78)</f>
        <v>Cuentas 2015</v>
      </c>
      <c r="D83" s="93"/>
      <c r="E83" s="94" t="str">
        <f>IF(E78=0,"",E78)</f>
        <v>Cuentas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>
        <v>60150</v>
      </c>
      <c r="U83" s="87">
        <f>SUM(I83:T83)</f>
        <v>60150</v>
      </c>
      <c r="V83" s="89">
        <f>IF(SUM(I83:T83)=0,"",SUM(I83:T83))</f>
        <v>60150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f>IF(ISERROR(W82/W77)=TRUE,"",(W82/W77))</f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86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87</v>
      </c>
      <c r="B91" s="38"/>
      <c r="C91" s="39" t="s">
        <v>88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82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89</v>
      </c>
      <c r="D97" s="36"/>
      <c r="E97" s="38" t="s">
        <v>34</v>
      </c>
      <c r="F97" s="38"/>
      <c r="G97" s="52" t="s">
        <v>90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91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60150</v>
      </c>
      <c r="D102" s="36"/>
      <c r="E102" s="56">
        <v>2015</v>
      </c>
      <c r="F102" s="56"/>
      <c r="H102" s="36"/>
      <c r="I102" s="36"/>
      <c r="J102" s="36"/>
      <c r="O102" s="118">
        <v>3</v>
      </c>
      <c r="P102" s="118"/>
      <c r="Q102" s="118"/>
      <c r="R102" s="118"/>
      <c r="S102" s="118"/>
      <c r="T102" s="118"/>
      <c r="U102" s="118"/>
      <c r="V102" s="118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83</v>
      </c>
      <c r="D108" s="81"/>
      <c r="E108" s="82" t="s">
        <v>84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61944</v>
      </c>
      <c r="U108" s="88"/>
      <c r="V108" s="89">
        <f>IF(SUM(I108:T108)=0,"",SUM(I108:T108))</f>
        <v>61944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2.98%</v>
      </c>
      <c r="X108" s="1"/>
      <c r="Y108" s="124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85</v>
      </c>
      <c r="D109" s="81"/>
      <c r="E109" s="82" t="s">
        <v>84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60150</v>
      </c>
      <c r="U109" s="87">
        <f>SUM(I109:T109)</f>
        <v>60150</v>
      </c>
      <c r="V109" s="89">
        <f>IF(SUM(I109:T109)=0,"",SUM(I109:T109))</f>
        <v>60150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>Cuentas 2016</v>
      </c>
      <c r="D113" s="93"/>
      <c r="E113" s="94" t="str">
        <f>IF(E108=0,"",E108)</f>
        <v>Cuentas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61944</v>
      </c>
      <c r="U113" s="88"/>
      <c r="V113" s="89">
        <f>IF(SUM(I113:T113)=0,"",SUM(I113:T113))</f>
        <v>61944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2.98%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2" t="str">
        <f>IF(C109=0,"",C109)</f>
        <v>Cuentas 2015</v>
      </c>
      <c r="D114" s="93"/>
      <c r="E114" s="94" t="str">
        <f>IF(E109=0,"",E109)</f>
        <v>Cuentas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>
        <v>60150</v>
      </c>
      <c r="U114" s="87">
        <f>SUM(I114:T114)</f>
        <v>60150</v>
      </c>
      <c r="V114" s="89">
        <f>IF(SUM(I114:T114)=0,"",SUM(I114:T114))</f>
        <v>60150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f>IF(ISERROR(W113/W108)=TRUE,"",(W113/W108))</f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92</v>
      </c>
      <c r="B120" s="38"/>
      <c r="C120" s="39" t="s">
        <v>93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94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89</v>
      </c>
      <c r="D126" s="36"/>
      <c r="E126" s="38" t="s">
        <v>34</v>
      </c>
      <c r="F126" s="38"/>
      <c r="G126" s="52" t="s">
        <v>90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95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91</v>
      </c>
      <c r="D128" s="36"/>
      <c r="E128" s="49" t="s">
        <v>40</v>
      </c>
      <c r="F128" s="50"/>
      <c r="G128" s="52" t="s">
        <v>96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3</v>
      </c>
      <c r="D131" s="36"/>
      <c r="E131" s="56">
        <v>2015</v>
      </c>
      <c r="F131" s="56"/>
      <c r="H131" s="36"/>
      <c r="I131" s="36"/>
      <c r="J131" s="36"/>
      <c r="O131" s="57">
        <v>60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 t="s">
        <v>97</v>
      </c>
      <c r="D137" s="81"/>
      <c r="E137" s="82" t="s">
        <v>98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3</v>
      </c>
      <c r="U137" s="88"/>
      <c r="V137" s="89">
        <f>IF(SUM(I137:T137)=0,"",SUM(I137:T137))</f>
        <v>3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60.00%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 t="s">
        <v>99</v>
      </c>
      <c r="D138" s="81"/>
      <c r="E138" s="82" t="s">
        <v>98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5</v>
      </c>
      <c r="U138" s="87">
        <f>SUM(I138:T138)</f>
        <v>5</v>
      </c>
      <c r="V138" s="89">
        <f>IF(SUM(I138:T138)=0,"",SUM(I138:T138))</f>
        <v>5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>Regiones actualizdas</v>
      </c>
      <c r="D142" s="93"/>
      <c r="E142" s="94" t="str">
        <f>IF(E137=0,"",E137)</f>
        <v>Regiones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>
        <v>3</v>
      </c>
      <c r="O142" s="87"/>
      <c r="P142" s="87"/>
      <c r="Q142" s="87"/>
      <c r="R142" s="87"/>
      <c r="S142" s="87"/>
      <c r="T142" s="87"/>
      <c r="U142" s="88"/>
      <c r="V142" s="89">
        <f>IF(SUM(I142:T142)=0,"",SUM(I142:T142))</f>
        <v>3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60.00%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2" t="str">
        <f>IF(C138=0,"",C138)</f>
        <v>Total de regiones</v>
      </c>
      <c r="D143" s="93"/>
      <c r="E143" s="94" t="str">
        <f>IF(E138=0,"",E138)</f>
        <v>Regiones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>
        <v>5</v>
      </c>
      <c r="O143" s="87"/>
      <c r="P143" s="87"/>
      <c r="Q143" s="87"/>
      <c r="R143" s="87"/>
      <c r="S143" s="87"/>
      <c r="T143" s="87"/>
      <c r="U143" s="87">
        <f>SUM(I143:T143)</f>
        <v>5</v>
      </c>
      <c r="V143" s="89">
        <f>IF(SUM(I143:T143)=0,"",SUM(I143:T143))</f>
        <v>5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100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5"/>
      <c r="P160" s="125"/>
      <c r="Q160" s="125"/>
      <c r="R160" s="125"/>
      <c r="S160" s="125"/>
      <c r="T160" s="125"/>
      <c r="U160" s="125"/>
      <c r="V160" s="125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/>
      <c r="D166" s="81"/>
      <c r="E166" s="82"/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101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5"/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102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103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5"/>
      <c r="P218" s="125"/>
      <c r="Q218" s="125"/>
      <c r="R218" s="125"/>
      <c r="S218" s="125"/>
      <c r="T218" s="125"/>
      <c r="U218" s="125"/>
      <c r="V218" s="12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102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104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1" t="s">
        <v>105</v>
      </c>
      <c r="B239" s="38" t="s">
        <v>106</v>
      </c>
      <c r="C239" s="38"/>
      <c r="D239" s="38"/>
      <c r="E239" s="38" t="s">
        <v>50</v>
      </c>
      <c r="F239" s="49" t="s">
        <v>107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108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2"/>
      <c r="B240" s="38"/>
      <c r="C240" s="38"/>
      <c r="D240" s="38"/>
      <c r="E240" s="38"/>
      <c r="F240" s="83" t="s">
        <v>109</v>
      </c>
      <c r="G240" s="84"/>
      <c r="H240" s="85"/>
      <c r="I240" s="133" t="s">
        <v>55</v>
      </c>
      <c r="J240" s="133" t="s">
        <v>56</v>
      </c>
      <c r="K240" s="133" t="s">
        <v>57</v>
      </c>
      <c r="L240" s="133" t="s">
        <v>58</v>
      </c>
      <c r="M240" s="133" t="s">
        <v>59</v>
      </c>
      <c r="N240" s="133" t="s">
        <v>60</v>
      </c>
      <c r="O240" s="133" t="s">
        <v>61</v>
      </c>
      <c r="P240" s="133" t="s">
        <v>62</v>
      </c>
      <c r="Q240" s="133" t="s">
        <v>63</v>
      </c>
      <c r="R240" s="133" t="s">
        <v>64</v>
      </c>
      <c r="S240" s="133" t="s">
        <v>65</v>
      </c>
      <c r="T240" s="133" t="s">
        <v>66</v>
      </c>
      <c r="U240" s="133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4" t="s">
        <v>110</v>
      </c>
      <c r="B241" s="135">
        <v>1</v>
      </c>
      <c r="C241" s="136" t="s">
        <v>111</v>
      </c>
      <c r="D241" s="137"/>
      <c r="E241" s="138" t="s">
        <v>112</v>
      </c>
      <c r="F241" s="119" t="s">
        <v>54</v>
      </c>
      <c r="G241" s="139"/>
      <c r="H241" s="120"/>
      <c r="I241" s="140"/>
      <c r="J241" s="140"/>
      <c r="K241" s="140"/>
      <c r="L241" s="140"/>
      <c r="M241" s="140"/>
      <c r="N241" s="140">
        <v>1</v>
      </c>
      <c r="O241" s="140"/>
      <c r="P241" s="140"/>
      <c r="Q241" s="140"/>
      <c r="R241" s="140"/>
      <c r="S241" s="140"/>
      <c r="T241" s="140"/>
      <c r="U241" s="141"/>
      <c r="V241" s="142">
        <f t="shared" ref="V241:V251" si="1">SUM(I241:T241)</f>
        <v>1</v>
      </c>
      <c r="W241" s="143">
        <f>IF(V241=0,"-",V242/V241)</f>
        <v>1</v>
      </c>
    </row>
    <row r="242" spans="1:23" ht="18.75" customHeight="1" x14ac:dyDescent="0.25">
      <c r="A242" s="144"/>
      <c r="B242" s="135"/>
      <c r="C242" s="145"/>
      <c r="D242" s="146"/>
      <c r="E242" s="138"/>
      <c r="F242" s="147" t="s">
        <v>74</v>
      </c>
      <c r="G242" s="148"/>
      <c r="H242" s="149"/>
      <c r="I242" s="150"/>
      <c r="J242" s="150"/>
      <c r="K242" s="150"/>
      <c r="L242" s="150"/>
      <c r="M242" s="150"/>
      <c r="N242" s="150">
        <v>1</v>
      </c>
      <c r="O242" s="150"/>
      <c r="P242" s="150"/>
      <c r="Q242" s="150"/>
      <c r="R242" s="150"/>
      <c r="S242" s="150"/>
      <c r="T242" s="150"/>
      <c r="U242" s="151"/>
      <c r="V242" s="142">
        <f t="shared" si="1"/>
        <v>1</v>
      </c>
      <c r="W242" s="143"/>
    </row>
    <row r="243" spans="1:23" ht="18.75" customHeight="1" x14ac:dyDescent="0.25">
      <c r="A243" s="144"/>
      <c r="B243" s="135">
        <v>2</v>
      </c>
      <c r="C243" s="136" t="s">
        <v>113</v>
      </c>
      <c r="D243" s="137"/>
      <c r="E243" s="138" t="s">
        <v>114</v>
      </c>
      <c r="F243" s="119" t="s">
        <v>54</v>
      </c>
      <c r="G243" s="139"/>
      <c r="H243" s="120"/>
      <c r="I243" s="140"/>
      <c r="J243" s="140"/>
      <c r="K243" s="140"/>
      <c r="L243" s="140"/>
      <c r="M243" s="140"/>
      <c r="N243" s="140">
        <v>1</v>
      </c>
      <c r="O243" s="140"/>
      <c r="P243" s="140"/>
      <c r="Q243" s="140"/>
      <c r="R243" s="140"/>
      <c r="S243" s="140"/>
      <c r="T243" s="140"/>
      <c r="U243" s="141"/>
      <c r="V243" s="142">
        <f t="shared" si="1"/>
        <v>1</v>
      </c>
      <c r="W243" s="143">
        <f>IF(V243=0,"-",V244/V243)</f>
        <v>1</v>
      </c>
    </row>
    <row r="244" spans="1:23" ht="18.75" customHeight="1" x14ac:dyDescent="0.25">
      <c r="A244" s="144"/>
      <c r="B244" s="135"/>
      <c r="C244" s="145"/>
      <c r="D244" s="146"/>
      <c r="E244" s="138"/>
      <c r="F244" s="147" t="s">
        <v>74</v>
      </c>
      <c r="G244" s="148"/>
      <c r="H244" s="149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>
        <v>1</v>
      </c>
      <c r="U244" s="151"/>
      <c r="V244" s="142">
        <f t="shared" si="1"/>
        <v>1</v>
      </c>
      <c r="W244" s="143"/>
    </row>
    <row r="245" spans="1:23" ht="18.75" customHeight="1" x14ac:dyDescent="0.25">
      <c r="A245" s="152"/>
      <c r="B245" s="135">
        <v>3</v>
      </c>
      <c r="C245" s="136"/>
      <c r="D245" s="137"/>
      <c r="E245" s="138"/>
      <c r="F245" s="119" t="s">
        <v>54</v>
      </c>
      <c r="G245" s="139"/>
      <c r="H245" s="12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1"/>
      <c r="V245" s="142">
        <f t="shared" si="1"/>
        <v>0</v>
      </c>
      <c r="W245" s="143" t="str">
        <f t="shared" ref="W245" si="2">IF(V245=0,"-",V246/V245)</f>
        <v>-</v>
      </c>
    </row>
    <row r="246" spans="1:23" ht="18.75" customHeight="1" x14ac:dyDescent="0.25">
      <c r="A246" s="152"/>
      <c r="B246" s="135"/>
      <c r="C246" s="145"/>
      <c r="D246" s="146"/>
      <c r="E246" s="138"/>
      <c r="F246" s="147" t="s">
        <v>74</v>
      </c>
      <c r="G246" s="148"/>
      <c r="H246" s="149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1"/>
      <c r="V246" s="142">
        <f t="shared" si="1"/>
        <v>0</v>
      </c>
      <c r="W246" s="143"/>
    </row>
    <row r="247" spans="1:23" ht="18.75" customHeight="1" x14ac:dyDescent="0.25">
      <c r="A247" s="152"/>
      <c r="B247" s="135">
        <v>4</v>
      </c>
      <c r="C247" s="136"/>
      <c r="D247" s="137"/>
      <c r="E247" s="138"/>
      <c r="F247" s="119" t="s">
        <v>54</v>
      </c>
      <c r="G247" s="139"/>
      <c r="H247" s="12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1"/>
      <c r="V247" s="142">
        <f t="shared" si="1"/>
        <v>0</v>
      </c>
      <c r="W247" s="143" t="str">
        <f t="shared" ref="W247" si="3">IF(V247=0,"-",V248/V247)</f>
        <v>-</v>
      </c>
    </row>
    <row r="248" spans="1:23" ht="18.75" customHeight="1" x14ac:dyDescent="0.25">
      <c r="A248" s="152"/>
      <c r="B248" s="135"/>
      <c r="C248" s="145"/>
      <c r="D248" s="146"/>
      <c r="E248" s="138"/>
      <c r="F248" s="147" t="s">
        <v>74</v>
      </c>
      <c r="G248" s="148"/>
      <c r="H248" s="149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1"/>
      <c r="V248" s="142">
        <f t="shared" si="1"/>
        <v>0</v>
      </c>
      <c r="W248" s="143"/>
    </row>
    <row r="249" spans="1:23" ht="18.75" customHeight="1" x14ac:dyDescent="0.25">
      <c r="A249" s="152"/>
      <c r="B249" s="135">
        <v>5</v>
      </c>
      <c r="C249" s="136"/>
      <c r="D249" s="137"/>
      <c r="E249" s="138"/>
      <c r="F249" s="119" t="s">
        <v>54</v>
      </c>
      <c r="G249" s="139"/>
      <c r="H249" s="12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1"/>
      <c r="V249" s="142">
        <f t="shared" si="1"/>
        <v>0</v>
      </c>
      <c r="W249" s="143" t="str">
        <f t="shared" ref="W249" si="4">IF(V249=0,"-",V250/V249)</f>
        <v>-</v>
      </c>
    </row>
    <row r="250" spans="1:23" ht="18.75" customHeight="1" x14ac:dyDescent="0.25">
      <c r="A250" s="153"/>
      <c r="B250" s="135"/>
      <c r="C250" s="145"/>
      <c r="D250" s="146"/>
      <c r="E250" s="138"/>
      <c r="F250" s="147" t="s">
        <v>74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1"/>
      <c r="V250" s="142">
        <f t="shared" si="1"/>
        <v>0</v>
      </c>
      <c r="W250" s="143"/>
    </row>
    <row r="251" spans="1:23" ht="18.75" customHeight="1" x14ac:dyDescent="0.25">
      <c r="A251" s="134" t="s">
        <v>115</v>
      </c>
      <c r="B251" s="154">
        <v>1</v>
      </c>
      <c r="C251" s="136" t="s">
        <v>116</v>
      </c>
      <c r="D251" s="137"/>
      <c r="E251" s="138" t="s">
        <v>117</v>
      </c>
      <c r="F251" s="119" t="s">
        <v>54</v>
      </c>
      <c r="G251" s="139"/>
      <c r="H251" s="120"/>
      <c r="I251" s="140"/>
      <c r="J251" s="140"/>
      <c r="K251" s="140"/>
      <c r="L251" s="140"/>
      <c r="M251" s="140"/>
      <c r="N251" s="140">
        <v>1</v>
      </c>
      <c r="O251" s="140"/>
      <c r="P251" s="140"/>
      <c r="Q251" s="140"/>
      <c r="R251" s="140"/>
      <c r="S251" s="140"/>
      <c r="T251" s="140"/>
      <c r="U251" s="141"/>
      <c r="V251" s="142">
        <f t="shared" si="1"/>
        <v>1</v>
      </c>
      <c r="W251" s="143">
        <f>IF(V251=0,"-",V252/V251)</f>
        <v>1</v>
      </c>
    </row>
    <row r="252" spans="1:23" ht="18.75" customHeight="1" x14ac:dyDescent="0.25">
      <c r="A252" s="144"/>
      <c r="B252" s="154"/>
      <c r="C252" s="145"/>
      <c r="D252" s="146"/>
      <c r="E252" s="138"/>
      <c r="F252" s="147" t="s">
        <v>74</v>
      </c>
      <c r="G252" s="148"/>
      <c r="H252" s="149"/>
      <c r="I252" s="150"/>
      <c r="J252" s="150"/>
      <c r="K252" s="150"/>
      <c r="L252" s="150"/>
      <c r="M252" s="150"/>
      <c r="N252" s="150">
        <v>1</v>
      </c>
      <c r="O252" s="150"/>
      <c r="P252" s="150"/>
      <c r="Q252" s="150"/>
      <c r="R252" s="150"/>
      <c r="S252" s="150"/>
      <c r="T252" s="150"/>
      <c r="U252" s="151"/>
      <c r="V252" s="142">
        <f t="shared" ref="V252:V260" si="5">SUM(I252:T252)</f>
        <v>1</v>
      </c>
      <c r="W252" s="143"/>
    </row>
    <row r="253" spans="1:23" ht="18.75" customHeight="1" x14ac:dyDescent="0.25">
      <c r="A253" s="144"/>
      <c r="B253" s="154">
        <v>2</v>
      </c>
      <c r="C253" s="136"/>
      <c r="D253" s="137"/>
      <c r="E253" s="138"/>
      <c r="F253" s="119" t="s">
        <v>54</v>
      </c>
      <c r="G253" s="139"/>
      <c r="H253" s="12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1"/>
      <c r="V253" s="142">
        <f t="shared" si="5"/>
        <v>0</v>
      </c>
      <c r="W253" s="143" t="str">
        <f>IF(V253=0,"-",V254/V253)</f>
        <v>-</v>
      </c>
    </row>
    <row r="254" spans="1:23" ht="18.75" customHeight="1" x14ac:dyDescent="0.25">
      <c r="A254" s="144"/>
      <c r="B254" s="154"/>
      <c r="C254" s="145"/>
      <c r="D254" s="146"/>
      <c r="E254" s="138"/>
      <c r="F254" s="147" t="s">
        <v>74</v>
      </c>
      <c r="G254" s="148"/>
      <c r="H254" s="149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1"/>
      <c r="V254" s="142">
        <f t="shared" si="5"/>
        <v>0</v>
      </c>
      <c r="W254" s="143"/>
    </row>
    <row r="255" spans="1:23" ht="18.75" customHeight="1" x14ac:dyDescent="0.25">
      <c r="A255" s="152"/>
      <c r="B255" s="154">
        <v>3</v>
      </c>
      <c r="C255" s="136"/>
      <c r="D255" s="137"/>
      <c r="E255" s="138"/>
      <c r="F255" s="119" t="s">
        <v>54</v>
      </c>
      <c r="G255" s="139"/>
      <c r="H255" s="12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1"/>
      <c r="V255" s="142">
        <f t="shared" si="5"/>
        <v>0</v>
      </c>
      <c r="W255" s="143" t="str">
        <f>IF(V255=0,"-",V256/V255)</f>
        <v>-</v>
      </c>
    </row>
    <row r="256" spans="1:23" ht="18.75" customHeight="1" x14ac:dyDescent="0.25">
      <c r="A256" s="152"/>
      <c r="B256" s="154"/>
      <c r="C256" s="145"/>
      <c r="D256" s="146"/>
      <c r="E256" s="138"/>
      <c r="F256" s="147" t="s">
        <v>74</v>
      </c>
      <c r="G256" s="148"/>
      <c r="H256" s="149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1"/>
      <c r="V256" s="142">
        <f t="shared" si="5"/>
        <v>0</v>
      </c>
      <c r="W256" s="143"/>
    </row>
    <row r="257" spans="1:23" ht="18.75" customHeight="1" x14ac:dyDescent="0.25">
      <c r="A257" s="152"/>
      <c r="B257" s="154">
        <v>4</v>
      </c>
      <c r="C257" s="136"/>
      <c r="D257" s="137"/>
      <c r="E257" s="138"/>
      <c r="F257" s="119" t="s">
        <v>54</v>
      </c>
      <c r="G257" s="139"/>
      <c r="H257" s="12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1"/>
      <c r="V257" s="142">
        <f t="shared" si="5"/>
        <v>0</v>
      </c>
      <c r="W257" s="143" t="str">
        <f>IF(V257=0,"-",V258/V257)</f>
        <v>-</v>
      </c>
    </row>
    <row r="258" spans="1:23" ht="18.75" customHeight="1" x14ac:dyDescent="0.25">
      <c r="A258" s="152"/>
      <c r="B258" s="154"/>
      <c r="C258" s="145"/>
      <c r="D258" s="146"/>
      <c r="E258" s="138"/>
      <c r="F258" s="147" t="s">
        <v>74</v>
      </c>
      <c r="G258" s="148"/>
      <c r="H258" s="149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1"/>
      <c r="V258" s="142">
        <f t="shared" si="5"/>
        <v>0</v>
      </c>
      <c r="W258" s="143"/>
    </row>
    <row r="259" spans="1:23" ht="18.75" customHeight="1" x14ac:dyDescent="0.25">
      <c r="A259" s="152"/>
      <c r="B259" s="154">
        <v>5</v>
      </c>
      <c r="C259" s="136"/>
      <c r="D259" s="137"/>
      <c r="E259" s="138"/>
      <c r="F259" s="119" t="s">
        <v>54</v>
      </c>
      <c r="G259" s="139"/>
      <c r="H259" s="12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1"/>
      <c r="V259" s="142">
        <f t="shared" si="5"/>
        <v>0</v>
      </c>
      <c r="W259" s="143" t="str">
        <f>IF(V259=0,"-",V260/V259)</f>
        <v>-</v>
      </c>
    </row>
    <row r="260" spans="1:23" ht="18.75" customHeight="1" x14ac:dyDescent="0.25">
      <c r="A260" s="153"/>
      <c r="B260" s="154"/>
      <c r="C260" s="145"/>
      <c r="D260" s="146"/>
      <c r="E260" s="138"/>
      <c r="F260" s="147" t="s">
        <v>74</v>
      </c>
      <c r="G260" s="148"/>
      <c r="H260" s="149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1"/>
      <c r="V260" s="142">
        <f t="shared" si="5"/>
        <v>0</v>
      </c>
      <c r="W260" s="143"/>
    </row>
    <row r="261" spans="1:23" ht="18.75" customHeight="1" x14ac:dyDescent="0.25">
      <c r="A261" s="134" t="s">
        <v>118</v>
      </c>
      <c r="B261" s="154">
        <v>1</v>
      </c>
      <c r="C261" s="136"/>
      <c r="D261" s="137"/>
      <c r="E261" s="138"/>
      <c r="F261" s="119" t="s">
        <v>54</v>
      </c>
      <c r="G261" s="139"/>
      <c r="H261" s="12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1"/>
      <c r="V261" s="142">
        <f>SUM(I261:T261)</f>
        <v>0</v>
      </c>
      <c r="W261" s="143" t="str">
        <f>IF(V261=0,"-",V262/V261)</f>
        <v>-</v>
      </c>
    </row>
    <row r="262" spans="1:23" ht="18.75" customHeight="1" x14ac:dyDescent="0.25">
      <c r="A262" s="144"/>
      <c r="B262" s="154"/>
      <c r="C262" s="145"/>
      <c r="D262" s="146"/>
      <c r="E262" s="138"/>
      <c r="F262" s="147" t="s">
        <v>74</v>
      </c>
      <c r="G262" s="148"/>
      <c r="H262" s="149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1"/>
      <c r="V262" s="142">
        <f t="shared" ref="V262:V270" si="6">SUM(I262:T262)</f>
        <v>0</v>
      </c>
      <c r="W262" s="143"/>
    </row>
    <row r="263" spans="1:23" ht="18.75" customHeight="1" x14ac:dyDescent="0.25">
      <c r="A263" s="144"/>
      <c r="B263" s="154">
        <v>2</v>
      </c>
      <c r="C263" s="136"/>
      <c r="D263" s="137"/>
      <c r="E263" s="138"/>
      <c r="F263" s="119" t="s">
        <v>54</v>
      </c>
      <c r="G263" s="139"/>
      <c r="H263" s="12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1"/>
      <c r="V263" s="142">
        <f t="shared" si="6"/>
        <v>0</v>
      </c>
      <c r="W263" s="143" t="str">
        <f>IF(V263=0,"-",V264/V263)</f>
        <v>-</v>
      </c>
    </row>
    <row r="264" spans="1:23" ht="18.75" customHeight="1" x14ac:dyDescent="0.25">
      <c r="A264" s="144"/>
      <c r="B264" s="154"/>
      <c r="C264" s="145"/>
      <c r="D264" s="146"/>
      <c r="E264" s="138"/>
      <c r="F264" s="147" t="s">
        <v>74</v>
      </c>
      <c r="G264" s="148"/>
      <c r="H264" s="149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1"/>
      <c r="V264" s="142">
        <f t="shared" si="6"/>
        <v>0</v>
      </c>
      <c r="W264" s="143"/>
    </row>
    <row r="265" spans="1:23" ht="18.75" customHeight="1" x14ac:dyDescent="0.25">
      <c r="A265" s="152"/>
      <c r="B265" s="154">
        <v>3</v>
      </c>
      <c r="C265" s="136"/>
      <c r="D265" s="137"/>
      <c r="E265" s="138"/>
      <c r="F265" s="119" t="s">
        <v>54</v>
      </c>
      <c r="G265" s="139"/>
      <c r="H265" s="12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1"/>
      <c r="V265" s="142">
        <f t="shared" si="6"/>
        <v>0</v>
      </c>
      <c r="W265" s="143" t="str">
        <f>IF(V265=0,"-",V266/V265)</f>
        <v>-</v>
      </c>
    </row>
    <row r="266" spans="1:23" ht="18.75" customHeight="1" x14ac:dyDescent="0.25">
      <c r="A266" s="152"/>
      <c r="B266" s="154"/>
      <c r="C266" s="145"/>
      <c r="D266" s="146"/>
      <c r="E266" s="138"/>
      <c r="F266" s="147" t="s">
        <v>74</v>
      </c>
      <c r="G266" s="148"/>
      <c r="H266" s="149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1"/>
      <c r="V266" s="142">
        <f t="shared" si="6"/>
        <v>0</v>
      </c>
      <c r="W266" s="143"/>
    </row>
    <row r="267" spans="1:23" ht="18.75" customHeight="1" x14ac:dyDescent="0.25">
      <c r="A267" s="152"/>
      <c r="B267" s="154">
        <v>4</v>
      </c>
      <c r="C267" s="136"/>
      <c r="D267" s="137"/>
      <c r="E267" s="138"/>
      <c r="F267" s="119" t="s">
        <v>54</v>
      </c>
      <c r="G267" s="139"/>
      <c r="H267" s="12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5">
      <c r="A268" s="152"/>
      <c r="B268" s="154"/>
      <c r="C268" s="145"/>
      <c r="D268" s="146"/>
      <c r="E268" s="138"/>
      <c r="F268" s="147" t="s">
        <v>74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5">
      <c r="A269" s="152"/>
      <c r="B269" s="154">
        <v>5</v>
      </c>
      <c r="C269" s="136"/>
      <c r="D269" s="137"/>
      <c r="E269" s="138"/>
      <c r="F269" s="119" t="s">
        <v>54</v>
      </c>
      <c r="G269" s="139"/>
      <c r="H269" s="12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5">
      <c r="A270" s="153"/>
      <c r="B270" s="154"/>
      <c r="C270" s="145"/>
      <c r="D270" s="146"/>
      <c r="E270" s="138"/>
      <c r="F270" s="147" t="s">
        <v>74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5">
      <c r="A271" s="134" t="s">
        <v>119</v>
      </c>
      <c r="B271" s="154">
        <v>1</v>
      </c>
      <c r="C271" s="136"/>
      <c r="D271" s="137"/>
      <c r="E271" s="138"/>
      <c r="F271" s="119" t="s">
        <v>54</v>
      </c>
      <c r="G271" s="139"/>
      <c r="H271" s="12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1"/>
      <c r="V271" s="142">
        <f>SUM(I271:T271)</f>
        <v>0</v>
      </c>
      <c r="W271" s="143" t="str">
        <f>IF(V271=0,"-",V272/V271)</f>
        <v>-</v>
      </c>
    </row>
    <row r="272" spans="1:23" ht="18.75" customHeight="1" x14ac:dyDescent="0.25">
      <c r="A272" s="144"/>
      <c r="B272" s="154"/>
      <c r="C272" s="145"/>
      <c r="D272" s="146"/>
      <c r="E272" s="138"/>
      <c r="F272" s="147" t="s">
        <v>74</v>
      </c>
      <c r="G272" s="148"/>
      <c r="H272" s="149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1"/>
      <c r="V272" s="142">
        <f t="shared" ref="V272:V280" si="7">SUM(I272:T272)</f>
        <v>0</v>
      </c>
      <c r="W272" s="143"/>
    </row>
    <row r="273" spans="1:23" ht="18.75" customHeight="1" x14ac:dyDescent="0.25">
      <c r="A273" s="144"/>
      <c r="B273" s="154">
        <v>2</v>
      </c>
      <c r="C273" s="136"/>
      <c r="D273" s="137"/>
      <c r="E273" s="138"/>
      <c r="F273" s="119" t="s">
        <v>54</v>
      </c>
      <c r="G273" s="139"/>
      <c r="H273" s="12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1"/>
      <c r="V273" s="142">
        <f t="shared" si="7"/>
        <v>0</v>
      </c>
      <c r="W273" s="143" t="str">
        <f>IF(V273=0,"-",V274/V273)</f>
        <v>-</v>
      </c>
    </row>
    <row r="274" spans="1:23" ht="18.75" customHeight="1" x14ac:dyDescent="0.25">
      <c r="A274" s="144"/>
      <c r="B274" s="154"/>
      <c r="C274" s="145"/>
      <c r="D274" s="146"/>
      <c r="E274" s="138"/>
      <c r="F274" s="147" t="s">
        <v>74</v>
      </c>
      <c r="G274" s="148"/>
      <c r="H274" s="149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1"/>
      <c r="V274" s="142">
        <f t="shared" si="7"/>
        <v>0</v>
      </c>
      <c r="W274" s="143"/>
    </row>
    <row r="275" spans="1:23" ht="18.75" customHeight="1" x14ac:dyDescent="0.25">
      <c r="A275" s="152"/>
      <c r="B275" s="154">
        <v>3</v>
      </c>
      <c r="C275" s="136"/>
      <c r="D275" s="137"/>
      <c r="E275" s="138"/>
      <c r="F275" s="119" t="s">
        <v>54</v>
      </c>
      <c r="G275" s="139"/>
      <c r="H275" s="12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1"/>
      <c r="V275" s="142">
        <f t="shared" si="7"/>
        <v>0</v>
      </c>
      <c r="W275" s="143" t="str">
        <f>IF(V275=0,"-",V276/V275)</f>
        <v>-</v>
      </c>
    </row>
    <row r="276" spans="1:23" ht="18.75" customHeight="1" x14ac:dyDescent="0.25">
      <c r="A276" s="152"/>
      <c r="B276" s="154"/>
      <c r="C276" s="145"/>
      <c r="D276" s="146"/>
      <c r="E276" s="138"/>
      <c r="F276" s="147" t="s">
        <v>74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1"/>
      <c r="V276" s="142">
        <f t="shared" si="7"/>
        <v>0</v>
      </c>
      <c r="W276" s="143"/>
    </row>
    <row r="277" spans="1:23" ht="18.75" customHeight="1" x14ac:dyDescent="0.25">
      <c r="A277" s="152"/>
      <c r="B277" s="154">
        <v>4</v>
      </c>
      <c r="C277" s="136"/>
      <c r="D277" s="137"/>
      <c r="E277" s="138"/>
      <c r="F277" s="119" t="s">
        <v>54</v>
      </c>
      <c r="G277" s="139"/>
      <c r="H277" s="12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5">
      <c r="A278" s="152"/>
      <c r="B278" s="154"/>
      <c r="C278" s="145"/>
      <c r="D278" s="146"/>
      <c r="E278" s="138"/>
      <c r="F278" s="147" t="s">
        <v>74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5">
      <c r="A279" s="152"/>
      <c r="B279" s="154">
        <v>5</v>
      </c>
      <c r="C279" s="136"/>
      <c r="D279" s="137"/>
      <c r="E279" s="138"/>
      <c r="F279" s="119" t="s">
        <v>54</v>
      </c>
      <c r="G279" s="139"/>
      <c r="H279" s="12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0</v>
      </c>
      <c r="W279" s="143" t="str">
        <f>IF(V279=0,"-",V280/V279)</f>
        <v>-</v>
      </c>
    </row>
    <row r="280" spans="1:23" ht="18.75" customHeight="1" x14ac:dyDescent="0.25">
      <c r="A280" s="153"/>
      <c r="B280" s="154"/>
      <c r="C280" s="145"/>
      <c r="D280" s="146"/>
      <c r="E280" s="138"/>
      <c r="F280" s="147" t="s">
        <v>74</v>
      </c>
      <c r="G280" s="148"/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0</v>
      </c>
      <c r="W280" s="143"/>
    </row>
    <row r="281" spans="1:23" ht="18.75" customHeight="1" x14ac:dyDescent="0.25">
      <c r="A281" s="134" t="s">
        <v>120</v>
      </c>
      <c r="B281" s="155">
        <v>1</v>
      </c>
      <c r="C281" s="136"/>
      <c r="D281" s="137"/>
      <c r="E281" s="138"/>
      <c r="F281" s="119" t="s">
        <v>54</v>
      </c>
      <c r="G281" s="139"/>
      <c r="H281" s="12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5">
      <c r="A282" s="144"/>
      <c r="B282" s="156"/>
      <c r="C282" s="145"/>
      <c r="D282" s="146"/>
      <c r="E282" s="138"/>
      <c r="F282" s="147" t="s">
        <v>74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5">
      <c r="A283" s="144"/>
      <c r="B283" s="155">
        <v>2</v>
      </c>
      <c r="C283" s="136"/>
      <c r="D283" s="137"/>
      <c r="E283" s="138"/>
      <c r="F283" s="119" t="s">
        <v>54</v>
      </c>
      <c r="G283" s="139"/>
      <c r="H283" s="12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5">
      <c r="A284" s="144"/>
      <c r="B284" s="156"/>
      <c r="C284" s="145"/>
      <c r="D284" s="146"/>
      <c r="E284" s="138"/>
      <c r="F284" s="147" t="s">
        <v>74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5">
      <c r="A285" s="152"/>
      <c r="B285" s="155">
        <v>3</v>
      </c>
      <c r="C285" s="136"/>
      <c r="D285" s="137"/>
      <c r="E285" s="138"/>
      <c r="F285" s="119" t="s">
        <v>54</v>
      </c>
      <c r="G285" s="139"/>
      <c r="H285" s="12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5">
      <c r="A286" s="152"/>
      <c r="B286" s="156"/>
      <c r="C286" s="145"/>
      <c r="D286" s="146"/>
      <c r="E286" s="138"/>
      <c r="F286" s="147" t="s">
        <v>74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5">
      <c r="A287" s="152"/>
      <c r="B287" s="155">
        <v>4</v>
      </c>
      <c r="C287" s="136"/>
      <c r="D287" s="137"/>
      <c r="E287" s="138"/>
      <c r="F287" s="119" t="s">
        <v>54</v>
      </c>
      <c r="G287" s="139"/>
      <c r="H287" s="12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5">
      <c r="A288" s="152"/>
      <c r="B288" s="156"/>
      <c r="C288" s="145"/>
      <c r="D288" s="146"/>
      <c r="E288" s="138"/>
      <c r="F288" s="147" t="s">
        <v>74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5">
      <c r="A289" s="152"/>
      <c r="B289" s="155">
        <v>5</v>
      </c>
      <c r="C289" s="136"/>
      <c r="D289" s="137"/>
      <c r="E289" s="138"/>
      <c r="F289" s="119" t="s">
        <v>54</v>
      </c>
      <c r="G289" s="139"/>
      <c r="H289" s="12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5">
      <c r="A290" s="153"/>
      <c r="B290" s="156"/>
      <c r="C290" s="145"/>
      <c r="D290" s="146"/>
      <c r="E290" s="138"/>
      <c r="F290" s="147" t="s">
        <v>74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7" t="s">
        <v>121</v>
      </c>
      <c r="B293" s="157"/>
      <c r="C293" s="157"/>
      <c r="D293" s="157"/>
      <c r="E293" s="1"/>
      <c r="F293" s="157" t="s">
        <v>122</v>
      </c>
      <c r="G293" s="157"/>
      <c r="H293" s="157"/>
      <c r="I293" s="157"/>
      <c r="J293" s="157"/>
      <c r="K293" s="157"/>
      <c r="L293" s="157"/>
      <c r="M293" s="157"/>
      <c r="N293" s="157"/>
      <c r="O293" s="157"/>
      <c r="P293" s="1"/>
      <c r="Q293" s="157" t="s">
        <v>123</v>
      </c>
      <c r="R293" s="157"/>
      <c r="S293" s="157"/>
      <c r="T293" s="157"/>
      <c r="U293" s="157"/>
      <c r="V293" s="157"/>
      <c r="W293" s="157"/>
    </row>
    <row r="294" spans="1:23" ht="12.75" customHeight="1" x14ac:dyDescent="0.25">
      <c r="A294" s="158" t="s">
        <v>124</v>
      </c>
      <c r="B294" s="158"/>
      <c r="C294" s="158"/>
      <c r="D294" s="158"/>
      <c r="E294" s="1"/>
      <c r="F294" s="158" t="s">
        <v>125</v>
      </c>
      <c r="G294" s="158"/>
      <c r="H294" s="158"/>
      <c r="I294" s="158"/>
      <c r="J294" s="158"/>
      <c r="K294" s="158"/>
      <c r="L294" s="158"/>
      <c r="M294" s="158"/>
      <c r="N294" s="158"/>
      <c r="O294" s="158"/>
      <c r="P294" s="1"/>
      <c r="Q294" s="158" t="s">
        <v>126</v>
      </c>
      <c r="R294" s="158"/>
      <c r="S294" s="158"/>
      <c r="T294" s="158"/>
      <c r="U294" s="158"/>
      <c r="V294" s="158"/>
      <c r="W294" s="158"/>
    </row>
    <row r="295" spans="1:23" ht="45.75" customHeight="1" x14ac:dyDescent="0.25">
      <c r="A295" s="159"/>
      <c r="B295" s="159"/>
      <c r="C295" s="159"/>
      <c r="D295" s="159"/>
      <c r="E295" s="1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"/>
      <c r="Q295" s="159"/>
      <c r="R295" s="159"/>
      <c r="S295" s="159"/>
      <c r="T295" s="159"/>
      <c r="U295" s="159"/>
      <c r="V295" s="159"/>
      <c r="W295" s="159"/>
    </row>
    <row r="297" spans="1:23" x14ac:dyDescent="0.25">
      <c r="A297" s="157" t="s">
        <v>127</v>
      </c>
      <c r="B297" s="157"/>
      <c r="C297" s="157"/>
      <c r="D297" s="157"/>
      <c r="E297" s="1"/>
      <c r="F297" s="157" t="s">
        <v>128</v>
      </c>
      <c r="G297" s="157"/>
      <c r="H297" s="157"/>
      <c r="I297" s="157"/>
      <c r="J297" s="157"/>
      <c r="K297" s="157"/>
      <c r="L297" s="157"/>
      <c r="M297" s="157"/>
      <c r="N297" s="157"/>
      <c r="O297" s="157"/>
      <c r="P297" s="1"/>
      <c r="Q297" s="157" t="s">
        <v>129</v>
      </c>
      <c r="R297" s="157"/>
      <c r="S297" s="157"/>
      <c r="T297" s="157"/>
      <c r="U297" s="157"/>
      <c r="V297" s="157"/>
      <c r="W297" s="157"/>
    </row>
    <row r="298" spans="1:23" x14ac:dyDescent="0.25">
      <c r="A298" s="158"/>
      <c r="B298" s="158"/>
      <c r="C298" s="158"/>
      <c r="D298" s="158"/>
      <c r="E298" s="1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"/>
      <c r="Q298" s="158"/>
      <c r="R298" s="158"/>
      <c r="S298" s="158"/>
      <c r="T298" s="158"/>
      <c r="U298" s="158"/>
      <c r="V298" s="158"/>
      <c r="W298" s="158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130</v>
      </c>
    </row>
    <row r="315" spans="1:2" hidden="1" x14ac:dyDescent="0.25">
      <c r="A315" s="1">
        <v>2</v>
      </c>
      <c r="B315" s="1" t="s">
        <v>131</v>
      </c>
    </row>
    <row r="316" spans="1:2" hidden="1" x14ac:dyDescent="0.25">
      <c r="A316" s="1">
        <v>3</v>
      </c>
      <c r="B316" s="1" t="s">
        <v>132</v>
      </c>
    </row>
    <row r="317" spans="1:2" hidden="1" x14ac:dyDescent="0.25">
      <c r="A317" s="1">
        <v>4</v>
      </c>
      <c r="B317" s="1" t="s">
        <v>133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134</v>
      </c>
    </row>
    <row r="321" spans="1:2" hidden="1" x14ac:dyDescent="0.25">
      <c r="A321" s="1">
        <v>1</v>
      </c>
      <c r="B321" s="1" t="s">
        <v>135</v>
      </c>
    </row>
    <row r="322" spans="1:2" hidden="1" x14ac:dyDescent="0.25">
      <c r="A322" s="1">
        <v>2</v>
      </c>
      <c r="B322" s="1" t="s">
        <v>136</v>
      </c>
    </row>
    <row r="323" spans="1:2" hidden="1" x14ac:dyDescent="0.25">
      <c r="A323" s="1">
        <v>3</v>
      </c>
      <c r="B323" s="1" t="s">
        <v>137</v>
      </c>
    </row>
    <row r="324" spans="1:2" hidden="1" x14ac:dyDescent="0.25">
      <c r="A324" s="1">
        <v>4</v>
      </c>
      <c r="B324" s="1" t="s">
        <v>138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139</v>
      </c>
    </row>
    <row r="328" spans="1:2" hidden="1" x14ac:dyDescent="0.25">
      <c r="A328" s="1">
        <v>1.1000000000000001</v>
      </c>
      <c r="B328" s="1" t="s">
        <v>140</v>
      </c>
    </row>
    <row r="329" spans="1:2" hidden="1" x14ac:dyDescent="0.25">
      <c r="A329" s="1">
        <v>1.2</v>
      </c>
      <c r="B329" s="1" t="s">
        <v>141</v>
      </c>
    </row>
    <row r="330" spans="1:2" hidden="1" x14ac:dyDescent="0.25">
      <c r="A330" s="1">
        <v>1.3</v>
      </c>
      <c r="B330" s="1" t="s">
        <v>142</v>
      </c>
    </row>
    <row r="331" spans="1:2" hidden="1" x14ac:dyDescent="0.25">
      <c r="A331" s="1">
        <v>1.4</v>
      </c>
      <c r="B331" s="1" t="s">
        <v>143</v>
      </c>
    </row>
    <row r="332" spans="1:2" hidden="1" x14ac:dyDescent="0.25">
      <c r="A332" s="1">
        <v>1.5</v>
      </c>
      <c r="B332" s="1" t="s">
        <v>144</v>
      </c>
    </row>
    <row r="333" spans="1:2" hidden="1" x14ac:dyDescent="0.25">
      <c r="A333" s="1">
        <v>1.6</v>
      </c>
      <c r="B333" s="1" t="s">
        <v>145</v>
      </c>
    </row>
    <row r="334" spans="1:2" hidden="1" x14ac:dyDescent="0.25">
      <c r="A334" s="1">
        <v>1.7</v>
      </c>
      <c r="B334" s="1" t="s">
        <v>146</v>
      </c>
    </row>
    <row r="335" spans="1:2" hidden="1" x14ac:dyDescent="0.25">
      <c r="A335" s="1">
        <v>1.8</v>
      </c>
      <c r="B335" s="1" t="s">
        <v>147</v>
      </c>
    </row>
    <row r="336" spans="1:2" hidden="1" x14ac:dyDescent="0.25">
      <c r="A336" s="1">
        <v>2.1</v>
      </c>
      <c r="B336" s="1" t="s">
        <v>148</v>
      </c>
    </row>
    <row r="337" spans="1:2" hidden="1" x14ac:dyDescent="0.25">
      <c r="A337" s="1">
        <v>2.2000000000000002</v>
      </c>
      <c r="B337" s="1" t="s">
        <v>149</v>
      </c>
    </row>
    <row r="338" spans="1:2" hidden="1" x14ac:dyDescent="0.25">
      <c r="A338" s="1">
        <v>2.2999999999999998</v>
      </c>
      <c r="B338" s="1" t="s">
        <v>150</v>
      </c>
    </row>
    <row r="339" spans="1:2" hidden="1" x14ac:dyDescent="0.25">
      <c r="A339" s="1">
        <v>2.4</v>
      </c>
      <c r="B339" s="1" t="s">
        <v>151</v>
      </c>
    </row>
    <row r="340" spans="1:2" hidden="1" x14ac:dyDescent="0.25">
      <c r="A340" s="1">
        <v>2.5</v>
      </c>
      <c r="B340" s="1" t="s">
        <v>152</v>
      </c>
    </row>
    <row r="341" spans="1:2" hidden="1" x14ac:dyDescent="0.25">
      <c r="A341" s="1">
        <v>2.6</v>
      </c>
      <c r="B341" s="1" t="s">
        <v>153</v>
      </c>
    </row>
    <row r="342" spans="1:2" hidden="1" x14ac:dyDescent="0.25">
      <c r="A342" s="1">
        <v>2.7</v>
      </c>
      <c r="B342" s="1" t="s">
        <v>154</v>
      </c>
    </row>
    <row r="343" spans="1:2" hidden="1" x14ac:dyDescent="0.25">
      <c r="A343" s="1">
        <v>3.1</v>
      </c>
      <c r="B343" s="1" t="s">
        <v>155</v>
      </c>
    </row>
    <row r="344" spans="1:2" hidden="1" x14ac:dyDescent="0.25">
      <c r="A344" s="1">
        <v>3.2</v>
      </c>
      <c r="B344" s="1" t="s">
        <v>156</v>
      </c>
    </row>
    <row r="345" spans="1:2" hidden="1" x14ac:dyDescent="0.25">
      <c r="A345" s="1">
        <v>3.3</v>
      </c>
      <c r="B345" s="1" t="s">
        <v>157</v>
      </c>
    </row>
    <row r="346" spans="1:2" hidden="1" x14ac:dyDescent="0.25">
      <c r="A346" s="1">
        <v>3.4</v>
      </c>
      <c r="B346" s="1" t="s">
        <v>158</v>
      </c>
    </row>
    <row r="347" spans="1:2" hidden="1" x14ac:dyDescent="0.25">
      <c r="A347" s="1">
        <v>3.5</v>
      </c>
      <c r="B347" s="1" t="s">
        <v>159</v>
      </c>
    </row>
    <row r="348" spans="1:2" hidden="1" x14ac:dyDescent="0.25">
      <c r="A348" s="1">
        <v>3.6</v>
      </c>
      <c r="B348" s="1" t="s">
        <v>160</v>
      </c>
    </row>
    <row r="349" spans="1:2" hidden="1" x14ac:dyDescent="0.25">
      <c r="A349" s="1">
        <v>3.7</v>
      </c>
      <c r="B349" s="1" t="s">
        <v>161</v>
      </c>
    </row>
    <row r="350" spans="1:2" hidden="1" x14ac:dyDescent="0.25">
      <c r="A350" s="1">
        <v>3.8</v>
      </c>
      <c r="B350" s="1" t="s">
        <v>162</v>
      </c>
    </row>
    <row r="351" spans="1:2" hidden="1" x14ac:dyDescent="0.25">
      <c r="A351" s="1">
        <v>3.9</v>
      </c>
      <c r="B351" s="1" t="s">
        <v>163</v>
      </c>
    </row>
    <row r="352" spans="1:2" hidden="1" x14ac:dyDescent="0.25">
      <c r="A352" s="1">
        <v>4.0999999999999996</v>
      </c>
      <c r="B352" s="1" t="s">
        <v>164</v>
      </c>
    </row>
    <row r="353" spans="1:2" hidden="1" x14ac:dyDescent="0.25">
      <c r="A353" s="1">
        <v>4.2</v>
      </c>
      <c r="B353" s="1" t="s">
        <v>165</v>
      </c>
    </row>
    <row r="354" spans="1:2" hidden="1" x14ac:dyDescent="0.25">
      <c r="A354" s="1">
        <v>4.3</v>
      </c>
      <c r="B354" s="1" t="s">
        <v>166</v>
      </c>
    </row>
    <row r="355" spans="1:2" hidden="1" x14ac:dyDescent="0.25">
      <c r="A355" s="1">
        <v>4.4000000000000004</v>
      </c>
      <c r="B355" s="1" t="s">
        <v>167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168</v>
      </c>
    </row>
    <row r="360" spans="1:2" hidden="1" x14ac:dyDescent="0.25">
      <c r="A360" s="1" t="s">
        <v>169</v>
      </c>
      <c r="B360" s="1" t="s">
        <v>140</v>
      </c>
    </row>
    <row r="361" spans="1:2" hidden="1" x14ac:dyDescent="0.25">
      <c r="A361" s="1" t="s">
        <v>170</v>
      </c>
      <c r="B361" s="1" t="s">
        <v>171</v>
      </c>
    </row>
    <row r="362" spans="1:2" hidden="1" x14ac:dyDescent="0.25">
      <c r="A362" s="1" t="s">
        <v>172</v>
      </c>
      <c r="B362" s="1" t="s">
        <v>173</v>
      </c>
    </row>
    <row r="363" spans="1:2" hidden="1" x14ac:dyDescent="0.25">
      <c r="A363" s="1" t="s">
        <v>174</v>
      </c>
      <c r="B363" s="1" t="s">
        <v>175</v>
      </c>
    </row>
    <row r="364" spans="1:2" hidden="1" x14ac:dyDescent="0.25">
      <c r="A364" s="1" t="s">
        <v>176</v>
      </c>
      <c r="B364" s="1" t="s">
        <v>177</v>
      </c>
    </row>
    <row r="365" spans="1:2" hidden="1" x14ac:dyDescent="0.25">
      <c r="A365" s="1" t="s">
        <v>178</v>
      </c>
      <c r="B365" s="1" t="s">
        <v>179</v>
      </c>
    </row>
    <row r="366" spans="1:2" hidden="1" x14ac:dyDescent="0.25">
      <c r="A366" s="1" t="s">
        <v>180</v>
      </c>
      <c r="B366" s="1" t="s">
        <v>181</v>
      </c>
    </row>
    <row r="367" spans="1:2" hidden="1" x14ac:dyDescent="0.25">
      <c r="A367" s="1" t="s">
        <v>182</v>
      </c>
      <c r="B367" s="1" t="s">
        <v>183</v>
      </c>
    </row>
    <row r="368" spans="1:2" hidden="1" x14ac:dyDescent="0.25">
      <c r="A368" s="1" t="s">
        <v>184</v>
      </c>
      <c r="B368" s="1" t="s">
        <v>185</v>
      </c>
    </row>
    <row r="369" spans="1:2" hidden="1" x14ac:dyDescent="0.25">
      <c r="A369" s="1" t="s">
        <v>186</v>
      </c>
      <c r="B369" s="1" t="s">
        <v>187</v>
      </c>
    </row>
    <row r="370" spans="1:2" hidden="1" x14ac:dyDescent="0.25">
      <c r="A370" s="1" t="s">
        <v>188</v>
      </c>
      <c r="B370" s="1" t="s">
        <v>189</v>
      </c>
    </row>
    <row r="371" spans="1:2" hidden="1" x14ac:dyDescent="0.25">
      <c r="A371" s="1" t="s">
        <v>190</v>
      </c>
      <c r="B371" s="1" t="s">
        <v>191</v>
      </c>
    </row>
    <row r="372" spans="1:2" hidden="1" x14ac:dyDescent="0.25">
      <c r="A372" s="1" t="s">
        <v>192</v>
      </c>
      <c r="B372" s="1" t="s">
        <v>193</v>
      </c>
    </row>
    <row r="373" spans="1:2" hidden="1" x14ac:dyDescent="0.25">
      <c r="A373" s="1" t="s">
        <v>194</v>
      </c>
      <c r="B373" s="1" t="s">
        <v>195</v>
      </c>
    </row>
    <row r="374" spans="1:2" hidden="1" x14ac:dyDescent="0.25">
      <c r="A374" s="1" t="s">
        <v>196</v>
      </c>
      <c r="B374" s="1" t="s">
        <v>197</v>
      </c>
    </row>
    <row r="375" spans="1:2" hidden="1" x14ac:dyDescent="0.25">
      <c r="A375" s="1" t="s">
        <v>198</v>
      </c>
      <c r="B375" s="1" t="s">
        <v>143</v>
      </c>
    </row>
    <row r="376" spans="1:2" hidden="1" x14ac:dyDescent="0.25">
      <c r="A376" s="1" t="s">
        <v>199</v>
      </c>
      <c r="B376" s="1" t="s">
        <v>200</v>
      </c>
    </row>
    <row r="377" spans="1:2" hidden="1" x14ac:dyDescent="0.25">
      <c r="A377" s="1" t="s">
        <v>201</v>
      </c>
      <c r="B377" s="1" t="s">
        <v>202</v>
      </c>
    </row>
    <row r="378" spans="1:2" hidden="1" x14ac:dyDescent="0.25">
      <c r="A378" s="1" t="s">
        <v>203</v>
      </c>
      <c r="B378" s="1" t="s">
        <v>204</v>
      </c>
    </row>
    <row r="379" spans="1:2" hidden="1" x14ac:dyDescent="0.25">
      <c r="A379" s="1" t="s">
        <v>205</v>
      </c>
      <c r="B379" s="1" t="s">
        <v>206</v>
      </c>
    </row>
    <row r="380" spans="1:2" hidden="1" x14ac:dyDescent="0.25">
      <c r="A380" s="1" t="s">
        <v>207</v>
      </c>
      <c r="B380" s="1" t="s">
        <v>208</v>
      </c>
    </row>
    <row r="381" spans="1:2" hidden="1" x14ac:dyDescent="0.25">
      <c r="A381" s="1" t="s">
        <v>209</v>
      </c>
      <c r="B381" s="1" t="s">
        <v>210</v>
      </c>
    </row>
    <row r="382" spans="1:2" hidden="1" x14ac:dyDescent="0.25">
      <c r="A382" s="1" t="s">
        <v>211</v>
      </c>
      <c r="B382" s="1" t="s">
        <v>212</v>
      </c>
    </row>
    <row r="383" spans="1:2" hidden="1" x14ac:dyDescent="0.25">
      <c r="A383" s="1" t="s">
        <v>213</v>
      </c>
      <c r="B383" s="1" t="s">
        <v>214</v>
      </c>
    </row>
    <row r="384" spans="1:2" hidden="1" x14ac:dyDescent="0.25">
      <c r="A384" s="1" t="s">
        <v>215</v>
      </c>
      <c r="B384" s="1" t="s">
        <v>216</v>
      </c>
    </row>
    <row r="385" spans="1:2" hidden="1" x14ac:dyDescent="0.25">
      <c r="A385" s="1" t="s">
        <v>217</v>
      </c>
      <c r="B385" s="1" t="s">
        <v>218</v>
      </c>
    </row>
    <row r="386" spans="1:2" hidden="1" x14ac:dyDescent="0.25">
      <c r="A386" s="1" t="s">
        <v>219</v>
      </c>
      <c r="B386" s="1" t="s">
        <v>220</v>
      </c>
    </row>
    <row r="387" spans="1:2" hidden="1" x14ac:dyDescent="0.25">
      <c r="A387" s="1" t="s">
        <v>221</v>
      </c>
      <c r="B387" s="1" t="s">
        <v>222</v>
      </c>
    </row>
    <row r="388" spans="1:2" hidden="1" x14ac:dyDescent="0.25">
      <c r="A388" s="1" t="s">
        <v>223</v>
      </c>
      <c r="B388" s="1" t="s">
        <v>224</v>
      </c>
    </row>
    <row r="389" spans="1:2" hidden="1" x14ac:dyDescent="0.25">
      <c r="A389" s="1" t="s">
        <v>225</v>
      </c>
      <c r="B389" s="1" t="s">
        <v>197</v>
      </c>
    </row>
    <row r="390" spans="1:2" hidden="1" x14ac:dyDescent="0.25">
      <c r="A390" s="1" t="s">
        <v>226</v>
      </c>
      <c r="B390" s="1" t="s">
        <v>227</v>
      </c>
    </row>
    <row r="391" spans="1:2" hidden="1" x14ac:dyDescent="0.25">
      <c r="A391" s="1" t="s">
        <v>228</v>
      </c>
      <c r="B391" s="1" t="s">
        <v>229</v>
      </c>
    </row>
    <row r="392" spans="1:2" hidden="1" x14ac:dyDescent="0.25">
      <c r="A392" s="1" t="s">
        <v>230</v>
      </c>
      <c r="B392" s="1" t="s">
        <v>231</v>
      </c>
    </row>
    <row r="393" spans="1:2" hidden="1" x14ac:dyDescent="0.25">
      <c r="A393" s="1" t="s">
        <v>232</v>
      </c>
      <c r="B393" s="1" t="s">
        <v>233</v>
      </c>
    </row>
    <row r="394" spans="1:2" hidden="1" x14ac:dyDescent="0.25">
      <c r="A394" s="1" t="s">
        <v>234</v>
      </c>
      <c r="B394" s="1" t="s">
        <v>235</v>
      </c>
    </row>
    <row r="395" spans="1:2" hidden="1" x14ac:dyDescent="0.25">
      <c r="A395" s="1" t="s">
        <v>236</v>
      </c>
      <c r="B395" s="1" t="s">
        <v>237</v>
      </c>
    </row>
    <row r="396" spans="1:2" hidden="1" x14ac:dyDescent="0.25">
      <c r="A396" s="1" t="s">
        <v>238</v>
      </c>
      <c r="B396" s="1" t="s">
        <v>239</v>
      </c>
    </row>
    <row r="397" spans="1:2" hidden="1" x14ac:dyDescent="0.25">
      <c r="A397" s="1" t="s">
        <v>240</v>
      </c>
      <c r="B397" s="1" t="s">
        <v>241</v>
      </c>
    </row>
    <row r="398" spans="1:2" hidden="1" x14ac:dyDescent="0.25">
      <c r="A398" s="1" t="s">
        <v>242</v>
      </c>
      <c r="B398" s="1" t="s">
        <v>243</v>
      </c>
    </row>
    <row r="399" spans="1:2" hidden="1" x14ac:dyDescent="0.25">
      <c r="A399" s="1" t="s">
        <v>244</v>
      </c>
      <c r="B399" s="1" t="s">
        <v>245</v>
      </c>
    </row>
    <row r="400" spans="1:2" hidden="1" x14ac:dyDescent="0.25">
      <c r="A400" s="1" t="s">
        <v>246</v>
      </c>
      <c r="B400" s="1" t="s">
        <v>247</v>
      </c>
    </row>
    <row r="401" spans="1:2" hidden="1" x14ac:dyDescent="0.25">
      <c r="A401" s="1" t="s">
        <v>248</v>
      </c>
      <c r="B401" s="1" t="s">
        <v>249</v>
      </c>
    </row>
    <row r="402" spans="1:2" hidden="1" x14ac:dyDescent="0.25">
      <c r="A402" s="1" t="s">
        <v>250</v>
      </c>
      <c r="B402" s="1" t="s">
        <v>251</v>
      </c>
    </row>
    <row r="403" spans="1:2" hidden="1" x14ac:dyDescent="0.25">
      <c r="A403" s="1" t="s">
        <v>252</v>
      </c>
      <c r="B403" s="1" t="s">
        <v>253</v>
      </c>
    </row>
    <row r="404" spans="1:2" hidden="1" x14ac:dyDescent="0.25">
      <c r="A404" s="1" t="s">
        <v>254</v>
      </c>
      <c r="B404" s="1" t="s">
        <v>255</v>
      </c>
    </row>
    <row r="405" spans="1:2" hidden="1" x14ac:dyDescent="0.25">
      <c r="A405" s="1" t="s">
        <v>256</v>
      </c>
      <c r="B405" s="1" t="s">
        <v>257</v>
      </c>
    </row>
    <row r="406" spans="1:2" hidden="1" x14ac:dyDescent="0.25">
      <c r="A406" s="1" t="s">
        <v>258</v>
      </c>
      <c r="B406" s="1" t="s">
        <v>259</v>
      </c>
    </row>
    <row r="407" spans="1:2" hidden="1" x14ac:dyDescent="0.25">
      <c r="A407" s="1" t="s">
        <v>260</v>
      </c>
      <c r="B407" s="1" t="s">
        <v>261</v>
      </c>
    </row>
    <row r="408" spans="1:2" hidden="1" x14ac:dyDescent="0.25">
      <c r="A408" s="1" t="s">
        <v>262</v>
      </c>
      <c r="B408" s="1" t="s">
        <v>263</v>
      </c>
    </row>
    <row r="409" spans="1:2" hidden="1" x14ac:dyDescent="0.25">
      <c r="A409" s="1" t="s">
        <v>264</v>
      </c>
      <c r="B409" s="1" t="s">
        <v>265</v>
      </c>
    </row>
    <row r="410" spans="1:2" hidden="1" x14ac:dyDescent="0.25">
      <c r="A410" s="1" t="s">
        <v>266</v>
      </c>
      <c r="B410" s="1" t="s">
        <v>267</v>
      </c>
    </row>
    <row r="411" spans="1:2" hidden="1" x14ac:dyDescent="0.25">
      <c r="A411" s="1" t="s">
        <v>268</v>
      </c>
      <c r="B411" s="1" t="s">
        <v>269</v>
      </c>
    </row>
    <row r="412" spans="1:2" hidden="1" x14ac:dyDescent="0.25">
      <c r="A412" s="1" t="s">
        <v>270</v>
      </c>
      <c r="B412" s="1" t="s">
        <v>271</v>
      </c>
    </row>
    <row r="413" spans="1:2" hidden="1" x14ac:dyDescent="0.25">
      <c r="A413" s="1" t="s">
        <v>272</v>
      </c>
      <c r="B413" s="1" t="s">
        <v>273</v>
      </c>
    </row>
    <row r="414" spans="1:2" hidden="1" x14ac:dyDescent="0.25">
      <c r="A414" s="1" t="s">
        <v>274</v>
      </c>
      <c r="B414" s="1" t="s">
        <v>275</v>
      </c>
    </row>
    <row r="415" spans="1:2" hidden="1" x14ac:dyDescent="0.25">
      <c r="A415" s="1" t="s">
        <v>276</v>
      </c>
      <c r="B415" s="1" t="s">
        <v>277</v>
      </c>
    </row>
    <row r="416" spans="1:2" hidden="1" x14ac:dyDescent="0.25">
      <c r="A416" s="1" t="s">
        <v>278</v>
      </c>
      <c r="B416" s="1" t="s">
        <v>279</v>
      </c>
    </row>
    <row r="417" spans="1:2" hidden="1" x14ac:dyDescent="0.25">
      <c r="A417" s="1" t="s">
        <v>280</v>
      </c>
      <c r="B417" s="1" t="s">
        <v>281</v>
      </c>
    </row>
    <row r="418" spans="1:2" hidden="1" x14ac:dyDescent="0.25">
      <c r="A418" s="1" t="s">
        <v>282</v>
      </c>
      <c r="B418" s="1" t="s">
        <v>283</v>
      </c>
    </row>
    <row r="419" spans="1:2" hidden="1" x14ac:dyDescent="0.25">
      <c r="A419" s="1" t="s">
        <v>284</v>
      </c>
      <c r="B419" s="1" t="s">
        <v>285</v>
      </c>
    </row>
    <row r="420" spans="1:2" hidden="1" x14ac:dyDescent="0.25">
      <c r="A420" s="1" t="s">
        <v>286</v>
      </c>
      <c r="B420" s="1" t="s">
        <v>287</v>
      </c>
    </row>
    <row r="421" spans="1:2" hidden="1" x14ac:dyDescent="0.25">
      <c r="A421" s="1" t="s">
        <v>288</v>
      </c>
      <c r="B421" s="1" t="s">
        <v>289</v>
      </c>
    </row>
    <row r="422" spans="1:2" hidden="1" x14ac:dyDescent="0.25">
      <c r="A422" s="1" t="s">
        <v>290</v>
      </c>
      <c r="B422" s="1" t="s">
        <v>291</v>
      </c>
    </row>
    <row r="423" spans="1:2" hidden="1" x14ac:dyDescent="0.25">
      <c r="A423" s="1" t="s">
        <v>292</v>
      </c>
      <c r="B423" s="1" t="s">
        <v>293</v>
      </c>
    </row>
    <row r="424" spans="1:2" hidden="1" x14ac:dyDescent="0.25">
      <c r="A424" s="1" t="s">
        <v>294</v>
      </c>
      <c r="B424" s="1" t="s">
        <v>295</v>
      </c>
    </row>
    <row r="425" spans="1:2" hidden="1" x14ac:dyDescent="0.25">
      <c r="A425" s="1" t="s">
        <v>296</v>
      </c>
      <c r="B425" s="1" t="s">
        <v>297</v>
      </c>
    </row>
    <row r="426" spans="1:2" hidden="1" x14ac:dyDescent="0.25">
      <c r="A426" s="1" t="s">
        <v>298</v>
      </c>
      <c r="B426" s="1" t="s">
        <v>299</v>
      </c>
    </row>
    <row r="427" spans="1:2" hidden="1" x14ac:dyDescent="0.25">
      <c r="A427" s="1" t="s">
        <v>300</v>
      </c>
      <c r="B427" s="1" t="s">
        <v>301</v>
      </c>
    </row>
    <row r="428" spans="1:2" hidden="1" x14ac:dyDescent="0.25">
      <c r="A428" s="1" t="s">
        <v>302</v>
      </c>
      <c r="B428" s="1" t="s">
        <v>303</v>
      </c>
    </row>
    <row r="429" spans="1:2" hidden="1" x14ac:dyDescent="0.25">
      <c r="A429" s="1" t="s">
        <v>304</v>
      </c>
      <c r="B429" s="1" t="s">
        <v>305</v>
      </c>
    </row>
    <row r="430" spans="1:2" hidden="1" x14ac:dyDescent="0.25">
      <c r="A430" s="1" t="s">
        <v>306</v>
      </c>
      <c r="B430" s="1" t="s">
        <v>307</v>
      </c>
    </row>
    <row r="431" spans="1:2" hidden="1" x14ac:dyDescent="0.25">
      <c r="A431" s="1" t="s">
        <v>308</v>
      </c>
      <c r="B431" s="1" t="s">
        <v>309</v>
      </c>
    </row>
    <row r="432" spans="1:2" hidden="1" x14ac:dyDescent="0.25">
      <c r="A432" s="1" t="s">
        <v>310</v>
      </c>
      <c r="B432" s="1" t="s">
        <v>311</v>
      </c>
    </row>
    <row r="433" spans="1:2" hidden="1" x14ac:dyDescent="0.25">
      <c r="A433" s="1" t="s">
        <v>312</v>
      </c>
      <c r="B433" s="1" t="s">
        <v>313</v>
      </c>
    </row>
    <row r="434" spans="1:2" hidden="1" x14ac:dyDescent="0.25">
      <c r="A434" s="1" t="s">
        <v>314</v>
      </c>
      <c r="B434" s="1" t="s">
        <v>315</v>
      </c>
    </row>
    <row r="435" spans="1:2" hidden="1" x14ac:dyDescent="0.25">
      <c r="A435" s="1" t="s">
        <v>316</v>
      </c>
      <c r="B435" s="1" t="s">
        <v>317</v>
      </c>
    </row>
    <row r="436" spans="1:2" hidden="1" x14ac:dyDescent="0.25">
      <c r="A436" s="1" t="s">
        <v>318</v>
      </c>
      <c r="B436" s="1" t="s">
        <v>319</v>
      </c>
    </row>
    <row r="437" spans="1:2" hidden="1" x14ac:dyDescent="0.25">
      <c r="A437" s="1" t="s">
        <v>320</v>
      </c>
      <c r="B437" s="1" t="s">
        <v>321</v>
      </c>
    </row>
    <row r="438" spans="1:2" hidden="1" x14ac:dyDescent="0.25">
      <c r="A438" s="1" t="s">
        <v>322</v>
      </c>
      <c r="B438" s="1" t="s">
        <v>323</v>
      </c>
    </row>
    <row r="439" spans="1:2" hidden="1" x14ac:dyDescent="0.25">
      <c r="A439" s="1" t="s">
        <v>324</v>
      </c>
      <c r="B439" s="1" t="s">
        <v>325</v>
      </c>
    </row>
    <row r="440" spans="1:2" hidden="1" x14ac:dyDescent="0.25">
      <c r="A440" s="1" t="s">
        <v>326</v>
      </c>
      <c r="B440" s="1" t="s">
        <v>327</v>
      </c>
    </row>
    <row r="441" spans="1:2" hidden="1" x14ac:dyDescent="0.25">
      <c r="A441" s="1" t="s">
        <v>328</v>
      </c>
      <c r="B441" s="1" t="s">
        <v>329</v>
      </c>
    </row>
    <row r="442" spans="1:2" hidden="1" x14ac:dyDescent="0.25">
      <c r="A442" s="1" t="s">
        <v>330</v>
      </c>
      <c r="B442" s="1" t="s">
        <v>331</v>
      </c>
    </row>
    <row r="443" spans="1:2" hidden="1" x14ac:dyDescent="0.25">
      <c r="A443" s="1" t="s">
        <v>332</v>
      </c>
      <c r="B443" s="1" t="s">
        <v>333</v>
      </c>
    </row>
    <row r="444" spans="1:2" hidden="1" x14ac:dyDescent="0.25">
      <c r="A444" s="1" t="s">
        <v>334</v>
      </c>
      <c r="B444" s="1" t="s">
        <v>335</v>
      </c>
    </row>
    <row r="445" spans="1:2" hidden="1" x14ac:dyDescent="0.25">
      <c r="A445" s="1" t="s">
        <v>336</v>
      </c>
      <c r="B445" s="1" t="s">
        <v>337</v>
      </c>
    </row>
    <row r="446" spans="1:2" hidden="1" x14ac:dyDescent="0.25">
      <c r="A446" s="1" t="s">
        <v>338</v>
      </c>
      <c r="B446" s="1" t="s">
        <v>339</v>
      </c>
    </row>
    <row r="447" spans="1:2" hidden="1" x14ac:dyDescent="0.25">
      <c r="A447" s="1" t="s">
        <v>340</v>
      </c>
      <c r="B447" s="1" t="s">
        <v>341</v>
      </c>
    </row>
    <row r="448" spans="1:2" hidden="1" x14ac:dyDescent="0.25">
      <c r="A448" s="1" t="s">
        <v>342</v>
      </c>
      <c r="B448" s="1" t="s">
        <v>343</v>
      </c>
    </row>
    <row r="449" spans="1:2" hidden="1" x14ac:dyDescent="0.25">
      <c r="A449" s="1" t="s">
        <v>344</v>
      </c>
      <c r="B449" s="1" t="s">
        <v>345</v>
      </c>
    </row>
    <row r="450" spans="1:2" hidden="1" x14ac:dyDescent="0.25">
      <c r="A450" s="1" t="s">
        <v>346</v>
      </c>
      <c r="B450" s="1" t="s">
        <v>347</v>
      </c>
    </row>
    <row r="451" spans="1:2" hidden="1" x14ac:dyDescent="0.25">
      <c r="A451" s="1" t="s">
        <v>348</v>
      </c>
      <c r="B451" s="1" t="s">
        <v>349</v>
      </c>
    </row>
    <row r="452" spans="1:2" hidden="1" x14ac:dyDescent="0.25">
      <c r="A452" s="1" t="s">
        <v>350</v>
      </c>
      <c r="B452" s="1" t="s">
        <v>351</v>
      </c>
    </row>
    <row r="453" spans="1:2" hidden="1" x14ac:dyDescent="0.25">
      <c r="A453" s="1" t="s">
        <v>352</v>
      </c>
      <c r="B453" s="1" t="s">
        <v>353</v>
      </c>
    </row>
    <row r="454" spans="1:2" hidden="1" x14ac:dyDescent="0.25">
      <c r="A454" s="1" t="s">
        <v>354</v>
      </c>
      <c r="B454" s="1" t="s">
        <v>355</v>
      </c>
    </row>
    <row r="455" spans="1:2" hidden="1" x14ac:dyDescent="0.25">
      <c r="A455" s="1" t="s">
        <v>356</v>
      </c>
      <c r="B455" s="1" t="s">
        <v>357</v>
      </c>
    </row>
    <row r="456" spans="1:2" hidden="1" x14ac:dyDescent="0.25">
      <c r="A456" s="1" t="s">
        <v>358</v>
      </c>
      <c r="B456" s="1" t="s">
        <v>359</v>
      </c>
    </row>
    <row r="457" spans="1:2" hidden="1" x14ac:dyDescent="0.25">
      <c r="A457" s="1" t="s">
        <v>360</v>
      </c>
      <c r="B457" s="1" t="s">
        <v>361</v>
      </c>
    </row>
    <row r="458" spans="1:2" hidden="1" x14ac:dyDescent="0.25">
      <c r="A458" s="1" t="s">
        <v>362</v>
      </c>
      <c r="B458" s="1" t="s">
        <v>363</v>
      </c>
    </row>
    <row r="459" spans="1:2" hidden="1" x14ac:dyDescent="0.25">
      <c r="A459" s="1" t="s">
        <v>364</v>
      </c>
      <c r="B459" s="1" t="s">
        <v>365</v>
      </c>
    </row>
    <row r="460" spans="1:2" hidden="1" x14ac:dyDescent="0.25">
      <c r="A460" s="1" t="s">
        <v>366</v>
      </c>
      <c r="B460" s="1" t="s">
        <v>367</v>
      </c>
    </row>
    <row r="461" spans="1:2" hidden="1" x14ac:dyDescent="0.25">
      <c r="A461" s="1" t="s">
        <v>368</v>
      </c>
      <c r="B461" s="1" t="s">
        <v>369</v>
      </c>
    </row>
    <row r="462" spans="1:2" hidden="1" x14ac:dyDescent="0.25">
      <c r="A462" s="1" t="s">
        <v>370</v>
      </c>
      <c r="B462" s="1" t="s">
        <v>371</v>
      </c>
    </row>
    <row r="463" spans="1:2" hidden="1" x14ac:dyDescent="0.25">
      <c r="A463" s="1" t="s">
        <v>372</v>
      </c>
      <c r="B463" s="1" t="s">
        <v>373</v>
      </c>
    </row>
    <row r="464" spans="1:2" hidden="1" x14ac:dyDescent="0.25">
      <c r="A464" s="1" t="s">
        <v>374</v>
      </c>
      <c r="B464" s="1" t="s">
        <v>375</v>
      </c>
    </row>
    <row r="465" spans="1:5" hidden="1" x14ac:dyDescent="0.25">
      <c r="A465" s="1" t="s">
        <v>376</v>
      </c>
      <c r="B465" s="1" t="s">
        <v>377</v>
      </c>
      <c r="C465" s="1"/>
      <c r="D465" s="1"/>
      <c r="E465" s="1"/>
    </row>
    <row r="466" spans="1:5" hidden="1" x14ac:dyDescent="0.25">
      <c r="A466" s="1" t="s">
        <v>378</v>
      </c>
      <c r="B466" s="1" t="s">
        <v>379</v>
      </c>
      <c r="C466" s="1"/>
      <c r="D466" s="1"/>
      <c r="E466" s="1"/>
    </row>
    <row r="467" spans="1:5" hidden="1" x14ac:dyDescent="0.25">
      <c r="A467" s="1" t="s">
        <v>380</v>
      </c>
      <c r="B467" s="1" t="s">
        <v>381</v>
      </c>
      <c r="C467" s="1"/>
      <c r="D467" s="1"/>
      <c r="E467" s="1"/>
    </row>
    <row r="468" spans="1:5" hidden="1" x14ac:dyDescent="0.25">
      <c r="A468" s="1" t="s">
        <v>382</v>
      </c>
      <c r="B468" s="1" t="s">
        <v>383</v>
      </c>
      <c r="C468" s="1"/>
      <c r="D468" s="1"/>
      <c r="E468" s="1"/>
    </row>
    <row r="469" spans="1:5" hidden="1" x14ac:dyDescent="0.25">
      <c r="A469" s="1" t="s">
        <v>384</v>
      </c>
      <c r="B469" s="1" t="s">
        <v>385</v>
      </c>
      <c r="C469" s="1"/>
      <c r="D469" s="1"/>
      <c r="E469" s="1"/>
    </row>
    <row r="470" spans="1:5" hidden="1" x14ac:dyDescent="0.25">
      <c r="A470" s="1" t="s">
        <v>386</v>
      </c>
      <c r="B470" s="1" t="s">
        <v>387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388</v>
      </c>
      <c r="D474" s="1" t="s">
        <v>389</v>
      </c>
      <c r="E474" s="1" t="s">
        <v>390</v>
      </c>
    </row>
    <row r="475" spans="1:5" hidden="1" x14ac:dyDescent="0.25">
      <c r="A475" s="1"/>
      <c r="B475" s="1"/>
      <c r="C475" s="1" t="s">
        <v>391</v>
      </c>
      <c r="D475" s="1" t="s">
        <v>392</v>
      </c>
      <c r="E475" s="1" t="s">
        <v>393</v>
      </c>
    </row>
    <row r="476" spans="1:5" hidden="1" x14ac:dyDescent="0.25">
      <c r="A476" s="1"/>
      <c r="B476" s="1"/>
      <c r="C476" s="1" t="s">
        <v>394</v>
      </c>
      <c r="D476" s="1"/>
      <c r="E476" s="1" t="s">
        <v>395</v>
      </c>
    </row>
    <row r="477" spans="1:5" hidden="1" x14ac:dyDescent="0.25">
      <c r="A477" s="1"/>
      <c r="B477" s="1"/>
      <c r="C477" s="1"/>
      <c r="D477" s="1"/>
      <c r="E477" s="1" t="s">
        <v>396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397</v>
      </c>
    </row>
    <row r="484" spans="3:3" hidden="1" x14ac:dyDescent="0.25">
      <c r="C484" s="1" t="s">
        <v>398</v>
      </c>
    </row>
    <row r="485" spans="3:3" hidden="1" x14ac:dyDescent="0.25">
      <c r="C485" s="1" t="s">
        <v>399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G69 O69 F87 O72:O73 G73 Q102 G100 O100 F118 O103:O104 G104 Q131 G129 O129 F147 O132:O133 G133 Q160 G158 O158 F176 O161:O162 G162 Q189 G187 O187 F205 O190:O191 G191 Q218 G216 O216 G220 O219:O220 F234 Q71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7:T47 I108:S109 I113:S114 I137:S138 I142:T143 I166:T167 I171:T172 I195:T196 I200:T201 I224:T225 I229:T230 I77:S78 I82:T83 I52:T52 I51:S51 I46:S46" name="FIN_6"/>
    <protectedRange sqref="D46:E47 D137:E138 D166:E167 D195:E196 D224:E225 D77:E78 D108:E109" name="FIN_7"/>
    <protectedRange sqref="D51:E52 D82:E83 D113:E114 D142:E143 D171:E172 D200:E201 D229:E230" name="FIN_8"/>
    <protectedRange sqref="A22" name="FIN_9"/>
    <protectedRange sqref="A24" name="FIN_10"/>
    <protectedRange sqref="T77:T78 T108:T109 T113:T114" name="COMPONENTE 1"/>
    <protectedRange sqref="T137:T138" name="COMPONENTE2"/>
    <protectedRange sqref="T51 T46" name="FIN_6_4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CE4C302B-9275-4AC4-B2C9-2E212AFE16F4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C0D8D209-FF0B-4D87-BCC1-B9716258D966}">
      <formula1>"Eficiencia, Eficacia, Economía, Calidad"</formula1>
    </dataValidation>
    <dataValidation type="list" allowBlank="1" showInputMessage="1" showErrorMessage="1" sqref="Q99:W99 Q68:W68 Q37:W37 Q128:W128 Q157:W157 Q186:W186 Q215:W215" xr:uid="{DE9FF2C9-5FAD-441F-A295-C7618D41C770}">
      <formula1>"Ascendente, Descendente, Regular, Nominal"</formula1>
    </dataValidation>
    <dataValidation type="list" allowBlank="1" showInputMessage="1" showErrorMessage="1" sqref="G99:J99 G37:J37 G68:J68 G128:J128 G157:J157 G186:J186 G215:J215" xr:uid="{8C5A2F0A-5800-4E66-A316-B11E5F5EDB8D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2021-06-10T17:16:17Z</dcterms:created>
  <dcterms:modified xsi:type="dcterms:W3CDTF">2021-06-10T17:18:01Z</dcterms:modified>
</cp:coreProperties>
</file>