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.P 2016\"/>
    </mc:Choice>
  </mc:AlternateContent>
  <xr:revisionPtr revIDLastSave="0" documentId="8_{AB1013FF-212B-468C-83E8-224FD140EEBC}" xr6:coauthVersionLast="47" xr6:coauthVersionMax="47" xr10:uidLastSave="{00000000-0000-0000-0000-000000000000}"/>
  <bookViews>
    <workbookView xWindow="-120" yWindow="-120" windowWidth="20730" windowHeight="11160" xr2:uid="{B0D17547-0EF7-4738-818A-DEA5E107243B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90" i="1" l="1"/>
  <c r="W289" i="1"/>
  <c r="V289" i="1"/>
  <c r="V288" i="1"/>
  <c r="W287" i="1"/>
  <c r="V287" i="1"/>
  <c r="V286" i="1"/>
  <c r="W285" i="1"/>
  <c r="V285" i="1"/>
  <c r="V284" i="1"/>
  <c r="W283" i="1"/>
  <c r="V283" i="1"/>
  <c r="V282" i="1"/>
  <c r="W281" i="1"/>
  <c r="V281" i="1"/>
  <c r="V280" i="1"/>
  <c r="W279" i="1"/>
  <c r="V279" i="1"/>
  <c r="V278" i="1"/>
  <c r="W277" i="1"/>
  <c r="V277" i="1"/>
  <c r="V276" i="1"/>
  <c r="W275" i="1"/>
  <c r="V275" i="1"/>
  <c r="V274" i="1"/>
  <c r="W273" i="1"/>
  <c r="V273" i="1"/>
  <c r="V272" i="1"/>
  <c r="W271" i="1"/>
  <c r="V271" i="1"/>
  <c r="V270" i="1"/>
  <c r="W269" i="1"/>
  <c r="V269" i="1"/>
  <c r="V268" i="1"/>
  <c r="W267" i="1"/>
  <c r="V267" i="1"/>
  <c r="V266" i="1"/>
  <c r="W265" i="1"/>
  <c r="V265" i="1"/>
  <c r="V264" i="1"/>
  <c r="W263" i="1"/>
  <c r="V263" i="1"/>
  <c r="V262" i="1"/>
  <c r="W261" i="1"/>
  <c r="V261" i="1"/>
  <c r="V260" i="1"/>
  <c r="W259" i="1"/>
  <c r="V259" i="1"/>
  <c r="V258" i="1"/>
  <c r="W257" i="1"/>
  <c r="V257" i="1"/>
  <c r="V256" i="1"/>
  <c r="W255" i="1"/>
  <c r="V255" i="1"/>
  <c r="V254" i="1"/>
  <c r="W253" i="1"/>
  <c r="V253" i="1"/>
  <c r="V252" i="1"/>
  <c r="W251" i="1"/>
  <c r="V251" i="1"/>
  <c r="V250" i="1"/>
  <c r="W249" i="1"/>
  <c r="V249" i="1"/>
  <c r="V248" i="1"/>
  <c r="W247" i="1"/>
  <c r="V247" i="1"/>
  <c r="V246" i="1"/>
  <c r="W245" i="1"/>
  <c r="V245" i="1"/>
  <c r="V244" i="1"/>
  <c r="W243" i="1"/>
  <c r="V243" i="1"/>
  <c r="V242" i="1"/>
  <c r="W241" i="1"/>
  <c r="V241" i="1"/>
  <c r="W232" i="1"/>
  <c r="V230" i="1"/>
  <c r="U230" i="1"/>
  <c r="E230" i="1"/>
  <c r="C230" i="1"/>
  <c r="W229" i="1"/>
  <c r="V229" i="1"/>
  <c r="E229" i="1"/>
  <c r="C229" i="1"/>
  <c r="V225" i="1"/>
  <c r="U225" i="1"/>
  <c r="W224" i="1"/>
  <c r="V224" i="1"/>
  <c r="W203" i="1"/>
  <c r="V201" i="1"/>
  <c r="U201" i="1"/>
  <c r="E201" i="1"/>
  <c r="C201" i="1"/>
  <c r="W200" i="1"/>
  <c r="V200" i="1"/>
  <c r="E200" i="1"/>
  <c r="C200" i="1"/>
  <c r="V196" i="1"/>
  <c r="U196" i="1"/>
  <c r="W195" i="1"/>
  <c r="V195" i="1"/>
  <c r="W174" i="1"/>
  <c r="V172" i="1"/>
  <c r="U172" i="1"/>
  <c r="E172" i="1"/>
  <c r="C172" i="1"/>
  <c r="W171" i="1"/>
  <c r="V171" i="1"/>
  <c r="E171" i="1"/>
  <c r="C171" i="1"/>
  <c r="V167" i="1"/>
  <c r="U167" i="1"/>
  <c r="W166" i="1"/>
  <c r="V166" i="1"/>
  <c r="W145" i="1"/>
  <c r="V143" i="1"/>
  <c r="U143" i="1"/>
  <c r="E143" i="1"/>
  <c r="C143" i="1"/>
  <c r="W142" i="1"/>
  <c r="V142" i="1"/>
  <c r="E142" i="1"/>
  <c r="C142" i="1"/>
  <c r="V138" i="1"/>
  <c r="U138" i="1"/>
  <c r="W137" i="1"/>
  <c r="V137" i="1"/>
  <c r="V114" i="1"/>
  <c r="U114" i="1"/>
  <c r="E114" i="1"/>
  <c r="C114" i="1"/>
  <c r="W113" i="1"/>
  <c r="V113" i="1"/>
  <c r="E113" i="1"/>
  <c r="C113" i="1"/>
  <c r="V109" i="1"/>
  <c r="U109" i="1"/>
  <c r="W108" i="1"/>
  <c r="V108" i="1"/>
  <c r="V83" i="1"/>
  <c r="U83" i="1"/>
  <c r="E83" i="1"/>
  <c r="C83" i="1"/>
  <c r="W82" i="1"/>
  <c r="V82" i="1"/>
  <c r="E82" i="1"/>
  <c r="C82" i="1"/>
  <c r="V78" i="1"/>
  <c r="U78" i="1"/>
  <c r="W77" i="1"/>
  <c r="V77" i="1"/>
  <c r="V52" i="1"/>
  <c r="U52" i="1"/>
  <c r="E52" i="1"/>
  <c r="C52" i="1"/>
  <c r="W51" i="1"/>
  <c r="V51" i="1"/>
  <c r="E51" i="1"/>
  <c r="C51" i="1"/>
  <c r="V47" i="1"/>
  <c r="U47" i="1"/>
  <c r="W46" i="1"/>
  <c r="V46" i="1"/>
  <c r="F3" i="1"/>
</calcChain>
</file>

<file path=xl/sharedStrings.xml><?xml version="1.0" encoding="utf-8"?>
<sst xmlns="http://schemas.openxmlformats.org/spreadsheetml/2006/main" count="865" uniqueCount="385">
  <si>
    <t>CLAVE:</t>
  </si>
  <si>
    <t>08/04</t>
  </si>
  <si>
    <t>SUJETO DE REVISIÓN:</t>
  </si>
  <si>
    <t>AÑO:</t>
  </si>
  <si>
    <t>PROGRAMA PRESUPUESTARIO 2016</t>
  </si>
  <si>
    <t>Nombre del Programa</t>
  </si>
  <si>
    <t>Alumbrado Publico y Electrificacion</t>
  </si>
  <si>
    <t>Unidad(es) Responsable(s)</t>
  </si>
  <si>
    <t>Dirección de Alumbrado Publico</t>
  </si>
  <si>
    <t>Costo Total del Programa</t>
  </si>
  <si>
    <t>CLASIFICACIÓN FUNCIONAL DEL GASTO</t>
  </si>
  <si>
    <t>CLASIFICACIÓN</t>
  </si>
  <si>
    <t>CONCEPTO</t>
  </si>
  <si>
    <t xml:space="preserve">Finalidad </t>
  </si>
  <si>
    <t>2. Desarrollo social</t>
  </si>
  <si>
    <t xml:space="preserve">Función </t>
  </si>
  <si>
    <t>2.2. Vivienda y servicios a la comunidad</t>
  </si>
  <si>
    <t xml:space="preserve">Subfunción </t>
  </si>
  <si>
    <t>2.2.4 Alumbrado Público</t>
  </si>
  <si>
    <t>Sub/Subfunción</t>
  </si>
  <si>
    <t xml:space="preserve">DATOS DE VINCULACIÓN AL PLAN ESTATAL DE DESARROLLO </t>
  </si>
  <si>
    <t xml:space="preserve">1. Más Empleo y Mayor Inversión </t>
  </si>
  <si>
    <t>DATOS DE VINCULACIÓN AL PLAN MUNICIPAL DE DESARROLLO (EJES, ESTRATEGIAS U OBJETIVOS GENERALES)</t>
  </si>
  <si>
    <t>5. Desarrollo sustentable, infraestructura y servicios públicos</t>
  </si>
  <si>
    <t>NIVEL INMEDIATO INFERIOR (OBJETIVO O LíNEA ESTRATÉGICA)</t>
  </si>
  <si>
    <t>Mejorar la calidad y prestación de los servicios públicos municipales, infraestructura vial, hidráulica, parques, jardines y lugares de esparcimiento; impulsando políticas sustentables y sostenibles de cuidado ambiental, mediante el uso racional de los recursos naturales</t>
  </si>
  <si>
    <t>FIN</t>
  </si>
  <si>
    <t xml:space="preserve">RESUMEN NARRATIVO </t>
  </si>
  <si>
    <t>Contribuir a mejorar la imagen urbana mediante una mayor cobertura de alumbrado publico.</t>
  </si>
  <si>
    <t>Indicador</t>
  </si>
  <si>
    <t>NOMBRE</t>
  </si>
  <si>
    <t xml:space="preserve">Porcentaje de cobertura de alumbrado publico </t>
  </si>
  <si>
    <t>DIMENSIÓN A MEDIR</t>
  </si>
  <si>
    <t>Eficacia</t>
  </si>
  <si>
    <t>FRECUENCIA DE MEDICIÓN</t>
  </si>
  <si>
    <t>Anual</t>
  </si>
  <si>
    <t>MÉTODO DE CALCULO</t>
  </si>
  <si>
    <t>(V1/V2) * 100</t>
  </si>
  <si>
    <t>TIPO DE INDICADOR</t>
  </si>
  <si>
    <t>Estratégico</t>
  </si>
  <si>
    <t>TIPO DE FÓRMULA</t>
  </si>
  <si>
    <t>Porcentaje</t>
  </si>
  <si>
    <t xml:space="preserve">COMPORTAMIENTO DEL INDICADOR HACIA LA META </t>
  </si>
  <si>
    <t>Ascendente</t>
  </si>
  <si>
    <t>LINEA BASE</t>
  </si>
  <si>
    <t>META DEL INDICADOR</t>
  </si>
  <si>
    <t>VALOR</t>
  </si>
  <si>
    <t>AÑO</t>
  </si>
  <si>
    <t>PROGRAMADO</t>
  </si>
  <si>
    <t>VARIABLES</t>
  </si>
  <si>
    <t>UNIDAD DE MEDIDA</t>
  </si>
  <si>
    <t>CALENDARIO - PROGRAMADO</t>
  </si>
  <si>
    <t>TOTAL</t>
  </si>
  <si>
    <t>META PROGRAMADA EN EL AÑO</t>
  </si>
  <si>
    <t xml:space="preserve">PROGRAMADO 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</si>
  <si>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</si>
  <si>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</si>
  <si>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</si>
  <si>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</si>
  <si>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</si>
  <si>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</si>
  <si>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</si>
  <si>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</si>
  <si>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</si>
  <si>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</si>
  <si>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</si>
  <si>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</si>
  <si>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VARIABLE 1</t>
  </si>
  <si>
    <t>Personas con cobertura de alumbrado publico</t>
  </si>
  <si>
    <t>personas</t>
  </si>
  <si>
    <t>PROGRAMADO 
VARIABLE 1</t>
  </si>
  <si>
    <t>VARIABLE 2</t>
  </si>
  <si>
    <t>Total de la poblacion</t>
  </si>
  <si>
    <t>PROGRAMADO 
VARIABLE 2</t>
  </si>
  <si>
    <t>REALIZADO</t>
  </si>
  <si>
    <t>RESULTADO ALCANZADO EN EL AÑO</t>
  </si>
  <si>
    <t>REALIZADO
VARIABLE 1</t>
  </si>
  <si>
    <t>REALIZADO
VARIABLE 2</t>
  </si>
  <si>
    <t>CUMPLIMIENTO FINAL</t>
  </si>
  <si>
    <t>Explicaciones y causas de las variaciones al cumplimiento de la programación, ¿ Por qué no se cumplio o por que se supero considerablemente lo programado?</t>
  </si>
  <si>
    <t>PROPÓSITO</t>
  </si>
  <si>
    <t>El Municipio incrementa su cobertura de alumbrado publico.</t>
  </si>
  <si>
    <t>COMPONENTES</t>
  </si>
  <si>
    <t xml:space="preserve">COMPONENTE 1
RESUMEN NARRATIVO </t>
  </si>
  <si>
    <t>Electrificacion y luminarias publicas modernizadas</t>
  </si>
  <si>
    <t>Eficiencia</t>
  </si>
  <si>
    <t>semestral</t>
  </si>
  <si>
    <t>Gestión</t>
  </si>
  <si>
    <t xml:space="preserve">COMPONENTE 2
RESUMEN NARRATIVO </t>
  </si>
  <si>
    <t xml:space="preserve">COMPONENTE 3
RESUMEN NARRATIVO </t>
  </si>
  <si>
    <t xml:space="preserve">COMPONENTE 4
RESUMEN NARRATIVO </t>
  </si>
  <si>
    <t>PROCENTAJE PROGRAMADO EN EL AÑO</t>
  </si>
  <si>
    <t xml:space="preserve">COMPONENTE 5
RESUMEN NARRATIVO </t>
  </si>
  <si>
    <t>ACTIVIDADES</t>
  </si>
  <si>
    <t>COMPONENTE</t>
  </si>
  <si>
    <t>DESCRIPCIÓN</t>
  </si>
  <si>
    <t>CALENDARIO</t>
  </si>
  <si>
    <t>PORCENTAJE DE CUMPLIMIENTO  DE LA ACTIVIDAD</t>
  </si>
  <si>
    <t>PROGRAMADO / REALIZADO</t>
  </si>
  <si>
    <t>C1</t>
  </si>
  <si>
    <t>Ejecutar 1 proyecto de mantenimiento del alumbrado publico</t>
  </si>
  <si>
    <t>proyecto</t>
  </si>
  <si>
    <t>C2</t>
  </si>
  <si>
    <t>C3</t>
  </si>
  <si>
    <t>C4</t>
  </si>
  <si>
    <t>C5</t>
  </si>
  <si>
    <t>PROF. JOSÉ FÉLIX CASIANO TLAHQUE</t>
  </si>
  <si>
    <t>C. JUAN JAIME SARMIENTO TORRES</t>
  </si>
  <si>
    <t>C. JOSÉ MANUEL ARTURO SANCHEZ CID</t>
  </si>
  <si>
    <t>PRESIDENTE MUNICIPAL</t>
  </si>
  <si>
    <t>TESORERO MUNICIPAL</t>
  </si>
  <si>
    <t>CONTRALOR MUNICIPAL</t>
  </si>
  <si>
    <t>RESPONSABLE 1</t>
  </si>
  <si>
    <t>RESPONSABLE 2</t>
  </si>
  <si>
    <t>RESPONSABLE 3</t>
  </si>
  <si>
    <t>MAS EMPLEO Y MAYOR INVERSIÓN</t>
  </si>
  <si>
    <t>IGUALDAD DE OPORTUNIDADES PARA TODOS</t>
  </si>
  <si>
    <t>GOBIERNO HONESTO Y AL SERVICIO DE LA GENTE</t>
  </si>
  <si>
    <t>POLÍTICA INTERNA Y SEGURIDAD</t>
  </si>
  <si>
    <t>FINALIDAD</t>
  </si>
  <si>
    <t>GOBIERNO</t>
  </si>
  <si>
    <t>DESARROLLO SOCIAL</t>
  </si>
  <si>
    <t>DESARROLLO ECONÓMICO</t>
  </si>
  <si>
    <t>OTRAS NO CLASIFICADAS EN FUNCIONES ANTERIORES</t>
  </si>
  <si>
    <t>FUNCIÒN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</si>
  <si>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</si>
  <si>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</si>
  <si>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</si>
  <si>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</si>
  <si>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</si>
  <si>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</si>
  <si>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</si>
  <si>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</si>
  <si>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PROTECCION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</si>
  <si>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</si>
  <si>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</si>
  <si>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</si>
  <si>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</si>
  <si>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</si>
  <si>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</si>
  <si>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 ASUNTOS ECONÓMICOS, COMERCIALES Y LABORALES EN GENERAL</t>
  </si>
  <si>
    <t>AGROPECUARIA, SILVICULTURA, PESCA Y CAZA</t>
  </si>
  <si>
    <t xml:space="preserve"> COMBUSTIBLES Y ENERGÍA</t>
  </si>
  <si>
    <t xml:space="preserve"> MINERÍA, MANUFACTURAS Y CONSTRUCCIÓN</t>
  </si>
  <si>
    <t xml:space="preserve"> TRANSPORTE</t>
  </si>
  <si>
    <t xml:space="preserve"> COMUNICACIONES</t>
  </si>
  <si>
    <t xml:space="preserve"> TURISMO</t>
  </si>
  <si>
    <t>CIENCIA, TECNOLOGÍA E INNOVACIÓN</t>
  </si>
  <si>
    <t xml:space="preserve"> OTRAS INDUSTRIAS Y OTROS ASUNTOS ECONÓMICOS</t>
  </si>
  <si>
    <t xml:space="preserve"> TRANSACCIONES DE LA DEUDA PÚBLICA / COSTO FINANCIERO DE LA DEUDA</t>
  </si>
  <si>
    <t xml:space="preserve"> TRANSFERENCIAS, PARTICIPACIONES Y APORTACIONES ENTRE DIFERENTES NIVELES Y ÓRDENES DE GOBIERNO</t>
  </si>
  <si>
    <t xml:space="preserve"> SANEAMIENTO DEL SISTEMA FINANCIERO</t>
  </si>
  <si>
    <t xml:space="preserve"> ADEUDOS DE EJERCICIOS FISCALES ANTERIORES</t>
  </si>
  <si>
    <t>SUBFUNCIÓN</t>
  </si>
  <si>
    <t xml:space="preserve">1.1.1 </t>
  </si>
  <si>
    <t xml:space="preserve">1.1.2 </t>
  </si>
  <si>
    <t>FISCALIZACIÓN</t>
  </si>
  <si>
    <t xml:space="preserve">1.2.1 </t>
  </si>
  <si>
    <t>IMPARTICIÓN DE JUSTICIA</t>
  </si>
  <si>
    <t xml:space="preserve">1.2.2 </t>
  </si>
  <si>
    <t>PROCURACIÓN DE JUSTICIA</t>
  </si>
  <si>
    <t>1.2.3</t>
  </si>
  <si>
    <t>RECLUSIÓN Y READAPTACIÓN SOCIAL</t>
  </si>
  <si>
    <t xml:space="preserve">1.2.4 </t>
  </si>
  <si>
    <t>DERECHOS HUMANOS</t>
  </si>
  <si>
    <t xml:space="preserve">1.3.1 </t>
  </si>
  <si>
    <t>PRESIDENCIA / GUBERNATURA</t>
  </si>
  <si>
    <t xml:space="preserve">1.3.2 </t>
  </si>
  <si>
    <t>POLÍTICA INTERIOR</t>
  </si>
  <si>
    <t xml:space="preserve">1.3.3 </t>
  </si>
  <si>
    <t>PRESERVACIÓN Y CUIDADO DEL PATRIMONIO PÚBLICO</t>
  </si>
  <si>
    <t xml:space="preserve">1.3.4 </t>
  </si>
  <si>
    <t>FUNCIÓN PÚBLICA</t>
  </si>
  <si>
    <t xml:space="preserve">1.3.5 </t>
  </si>
  <si>
    <t>ASUNTOS JURÍDICOS</t>
  </si>
  <si>
    <t xml:space="preserve">1.3.6 </t>
  </si>
  <si>
    <t>ORGANIZACIÓN DE PROCESOS ELECTORALES</t>
  </si>
  <si>
    <t xml:space="preserve">1.3.7 </t>
  </si>
  <si>
    <t>POBLACIÓN</t>
  </si>
  <si>
    <t xml:space="preserve">1.3.8 </t>
  </si>
  <si>
    <t>TERRITORIO</t>
  </si>
  <si>
    <t xml:space="preserve">1.3.9 </t>
  </si>
  <si>
    <t>OTROS</t>
  </si>
  <si>
    <t>1.4.1</t>
  </si>
  <si>
    <t xml:space="preserve">1.5.1 </t>
  </si>
  <si>
    <t>ASUNTOS FINANCIEROS</t>
  </si>
  <si>
    <t xml:space="preserve">1.5.2 </t>
  </si>
  <si>
    <t>ASUNTOS HACENDARIOS</t>
  </si>
  <si>
    <t xml:space="preserve">1.6.1 </t>
  </si>
  <si>
    <t>DEFENSA</t>
  </si>
  <si>
    <t xml:space="preserve">1.6.2 </t>
  </si>
  <si>
    <t>MARINA</t>
  </si>
  <si>
    <t>1.6.3</t>
  </si>
  <si>
    <t>INTELIGENCIA PARA LA PRESERVACIÓN DE LA SEGURIDAD NACIONAL</t>
  </si>
  <si>
    <t xml:space="preserve">1.7.1 </t>
  </si>
  <si>
    <t>POLICÍA</t>
  </si>
  <si>
    <t xml:space="preserve">1.7.2 </t>
  </si>
  <si>
    <t>PROTECCIÓN CIVIL</t>
  </si>
  <si>
    <t xml:space="preserve">1.7.3 </t>
  </si>
  <si>
    <t>OTROS ASUNTOS DE ORDEN PÚBLICO Y SEGURIDAD</t>
  </si>
  <si>
    <t xml:space="preserve">1.7.4 </t>
  </si>
  <si>
    <t>SISTEMA NACIONAL DE SEGURIDAD PÚBLICA</t>
  </si>
  <si>
    <t xml:space="preserve">1.8.1 </t>
  </si>
  <si>
    <t>SERVICIOS REGISTRALES, ADMINISTRATIVOS Y PATRIMONIALES</t>
  </si>
  <si>
    <t xml:space="preserve">1.8.2 </t>
  </si>
  <si>
    <t>SERVICIOS ESTADÍSTICOS</t>
  </si>
  <si>
    <t xml:space="preserve">1.8.3 </t>
  </si>
  <si>
    <t>SERVICIOS DE COMUNICACIÓN Y MEDIOS</t>
  </si>
  <si>
    <t>1.8.4</t>
  </si>
  <si>
    <t>ACCESO A LA INFORMACIÓN PÚBLICA GUBERNAMENTAL</t>
  </si>
  <si>
    <t xml:space="preserve">1.8.5 </t>
  </si>
  <si>
    <t xml:space="preserve">2.1.1 </t>
  </si>
  <si>
    <t>ORDENACIÓN DE DESECHOS</t>
  </si>
  <si>
    <t xml:space="preserve">2.1.2 </t>
  </si>
  <si>
    <t>ADMINISTRACIÓN DEL AGUA</t>
  </si>
  <si>
    <t xml:space="preserve">2.1.3 </t>
  </si>
  <si>
    <t>ORDENACIÓN DE AGUAS RESIDUALES, DRENAJE Y ALCANTARILLADO</t>
  </si>
  <si>
    <t xml:space="preserve">2.1.4 </t>
  </si>
  <si>
    <t>REDUCCIÓN DE LA CONTAMINACIÓN</t>
  </si>
  <si>
    <t xml:space="preserve">2.1.5 </t>
  </si>
  <si>
    <t>PROTECCIÓN DE LA DIVERSIDAD BIOLÓGICA Y DEL PAISAJE</t>
  </si>
  <si>
    <t xml:space="preserve">2.1.6 </t>
  </si>
  <si>
    <t>OTROS DE PROTECCIÓN AMBIENTAL</t>
  </si>
  <si>
    <t xml:space="preserve">2.2.1 </t>
  </si>
  <si>
    <t>URBANIZACIÓN</t>
  </si>
  <si>
    <t xml:space="preserve">2.2.2 </t>
  </si>
  <si>
    <t>DESARROLLO COMUNITARIO</t>
  </si>
  <si>
    <t xml:space="preserve">2.2.3 </t>
  </si>
  <si>
    <t>ABASTECIMIENTO DE AGUA</t>
  </si>
  <si>
    <t xml:space="preserve">2.2.4 </t>
  </si>
  <si>
    <t>ALUMBRADO PÚBLICO</t>
  </si>
  <si>
    <t xml:space="preserve">2.2.5 </t>
  </si>
  <si>
    <t>VIVIENDA</t>
  </si>
  <si>
    <t xml:space="preserve">2.2.6 </t>
  </si>
  <si>
    <t>SERVICIOS COMUNALES</t>
  </si>
  <si>
    <t xml:space="preserve">2.2.7 </t>
  </si>
  <si>
    <t>DESARROLLO REGIONAL</t>
  </si>
  <si>
    <t xml:space="preserve">2.3.1 </t>
  </si>
  <si>
    <t>PRESTACIÓN DE SERVICIOS DE SALUD A LA COMUNIDAD</t>
  </si>
  <si>
    <t xml:space="preserve">2.3.2 </t>
  </si>
  <si>
    <t>PRESTACIÓN DE SERVICIOS DE SALUD A LA PERSONA</t>
  </si>
  <si>
    <t xml:space="preserve">2.3.3 </t>
  </si>
  <si>
    <t>GENERACIÓN DE RECURSOS PARA LA SALUD</t>
  </si>
  <si>
    <t xml:space="preserve">2.3.4 </t>
  </si>
  <si>
    <t>RECTORÍA DEL SISTEMA DE SALUD</t>
  </si>
  <si>
    <t xml:space="preserve">2.3.5 </t>
  </si>
  <si>
    <t>PROTECCIÓN SOCIAL EN SALUD</t>
  </si>
  <si>
    <t xml:space="preserve">2.4.1 </t>
  </si>
  <si>
    <t>DEPORTE Y RECREACIÓN</t>
  </si>
  <si>
    <t xml:space="preserve">2.4.2 </t>
  </si>
  <si>
    <t>CULTURA</t>
  </si>
  <si>
    <t xml:space="preserve">2.4.3 </t>
  </si>
  <si>
    <t>RADIO, TELEVISIÓN Y EDITORIALES</t>
  </si>
  <si>
    <t xml:space="preserve">2.4.4 </t>
  </si>
  <si>
    <t>ASUNTOS RELIGIOSOS Y OTRAS MANIFESTACIONES SOCIALES</t>
  </si>
  <si>
    <t xml:space="preserve">2.5.1 </t>
  </si>
  <si>
    <t>EDUCACIÓN BÁSICA</t>
  </si>
  <si>
    <t xml:space="preserve">2.5.2 </t>
  </si>
  <si>
    <t>EDUCACIÓN MEDIA SUPERIOR</t>
  </si>
  <si>
    <t xml:space="preserve">2.5.3 </t>
  </si>
  <si>
    <t>EDUCACIÓN SUPERIOR</t>
  </si>
  <si>
    <t xml:space="preserve">2.5.4 </t>
  </si>
  <si>
    <t>POSGRADO</t>
  </si>
  <si>
    <t xml:space="preserve">2.5.5 </t>
  </si>
  <si>
    <t>EDUCACIÓN PARA ADULTOS</t>
  </si>
  <si>
    <t xml:space="preserve">2.5.6 </t>
  </si>
  <si>
    <t>OTROS SERVICIOS EDUCATIVOS Y ACTIVIDADES INHERENTES</t>
  </si>
  <si>
    <t xml:space="preserve">2.6.1 </t>
  </si>
  <si>
    <t>ENFERMEDAD E INCAPACIDAD</t>
  </si>
  <si>
    <t xml:space="preserve">2.6.2 </t>
  </si>
  <si>
    <t>EDAD AVANZADA</t>
  </si>
  <si>
    <t xml:space="preserve">2.6.3 </t>
  </si>
  <si>
    <t>FAMILIA E HIJOS</t>
  </si>
  <si>
    <t xml:space="preserve">2.6.4 </t>
  </si>
  <si>
    <t>DESEMPLEO</t>
  </si>
  <si>
    <t xml:space="preserve">2.6.5 </t>
  </si>
  <si>
    <t>ALIMENTACIÓN Y NUTRICIÓN</t>
  </si>
  <si>
    <t xml:space="preserve">2.6.6 </t>
  </si>
  <si>
    <t>APOYO SOCIAL PARA LA VIVIENDA</t>
  </si>
  <si>
    <t xml:space="preserve">2.6.7 </t>
  </si>
  <si>
    <t>INDÍGENAS</t>
  </si>
  <si>
    <t xml:space="preserve">2.6.8 </t>
  </si>
  <si>
    <t>OTROS GRUPOS VULNERABLES</t>
  </si>
  <si>
    <t xml:space="preserve">2.6.9 </t>
  </si>
  <si>
    <t>OTROS DE SEGURIDAD SOCIAL Y ASISTENCIA SOCIAL</t>
  </si>
  <si>
    <t xml:space="preserve">2.7.1 </t>
  </si>
  <si>
    <t>OTROS ASUNTOS SOCIALES</t>
  </si>
  <si>
    <t xml:space="preserve">3.1.1 </t>
  </si>
  <si>
    <t>ASUNTOS ECONÓMICOS Y COMERCIALES EN GENERAL</t>
  </si>
  <si>
    <t xml:space="preserve">3.1.2 </t>
  </si>
  <si>
    <t>ASUNTOS LABORALES GENERALES</t>
  </si>
  <si>
    <t xml:space="preserve">3.2.1 </t>
  </si>
  <si>
    <t>AGROPECUARIA</t>
  </si>
  <si>
    <t xml:space="preserve">3.2.2 </t>
  </si>
  <si>
    <t>SILVICULTURA</t>
  </si>
  <si>
    <t xml:space="preserve">3.2.3 </t>
  </si>
  <si>
    <t>ACUACULTURA, PESCA Y CAZA</t>
  </si>
  <si>
    <t xml:space="preserve">3.2.4 </t>
  </si>
  <si>
    <t>AGROINDUSTRIAL</t>
  </si>
  <si>
    <t>3.2.5</t>
  </si>
  <si>
    <t>HIDROAGRÍCOLA</t>
  </si>
  <si>
    <t xml:space="preserve">3.2.6 </t>
  </si>
  <si>
    <t>APOYO FINANCIERO A LA BANCA Y SEGURO AGROPECUARIO</t>
  </si>
  <si>
    <t xml:space="preserve">3.3.1 </t>
  </si>
  <si>
    <t>CARBÓN Y OTROS COMBUSTIBLES MINERALES SÓLIDOS</t>
  </si>
  <si>
    <t xml:space="preserve">3.3.2 </t>
  </si>
  <si>
    <t>PETRÓLEO Y GAS NATURAL (HIDROCARBUROS)</t>
  </si>
  <si>
    <t>3.3.3</t>
  </si>
  <si>
    <t>COMBUSTIBLES NUCLEARES</t>
  </si>
  <si>
    <t xml:space="preserve">3.3.4 </t>
  </si>
  <si>
    <t>OTROS COMBUSTIBLES</t>
  </si>
  <si>
    <t>3.3.5</t>
  </si>
  <si>
    <t>ELECTRICIDAD</t>
  </si>
  <si>
    <t xml:space="preserve">3.3.6 </t>
  </si>
  <si>
    <t>ENERGÍA NO ELÉCTRICA</t>
  </si>
  <si>
    <t xml:space="preserve">3.4.1 </t>
  </si>
  <si>
    <t>EXTRACCIÓN DE RECURSOS MINERALES EXCEPTO LOS COMBUSTIBLES MINERALES</t>
  </si>
  <si>
    <t xml:space="preserve">3.4.2 </t>
  </si>
  <si>
    <t>MANUFACTURAS</t>
  </si>
  <si>
    <t xml:space="preserve">3.4.3 </t>
  </si>
  <si>
    <t>CONSTRUCCIÓN</t>
  </si>
  <si>
    <t xml:space="preserve">3.5.1 </t>
  </si>
  <si>
    <t>TRANSPORTE POR CARRETERA</t>
  </si>
  <si>
    <t xml:space="preserve">3.5.2 </t>
  </si>
  <si>
    <t>TRANSPORTE POR AGUA Y PUERTOS</t>
  </si>
  <si>
    <t xml:space="preserve">3.5.3 </t>
  </si>
  <si>
    <t>TRANSPORTE POR FERROCARRIL</t>
  </si>
  <si>
    <t xml:space="preserve">3.5.4 </t>
  </si>
  <si>
    <t>TRANSPORTE AÉREO</t>
  </si>
  <si>
    <t xml:space="preserve">3.5.5 </t>
  </si>
  <si>
    <t>TRANSPORTE POR OLEODUCTOS Y GASODUCTOS Y OTROS SISTEMAS DE TRANSPORTE</t>
  </si>
  <si>
    <t xml:space="preserve">3.5.6 </t>
  </si>
  <si>
    <t>OTROS RELACIONADOS CON TRANSPORTE</t>
  </si>
  <si>
    <t xml:space="preserve">3.6.1 </t>
  </si>
  <si>
    <t>COMUNICACIONES</t>
  </si>
  <si>
    <t xml:space="preserve">3.7.1 </t>
  </si>
  <si>
    <t>TURISMO</t>
  </si>
  <si>
    <t xml:space="preserve">3.7.2 </t>
  </si>
  <si>
    <t>HOTELES Y RESTAURANTES</t>
  </si>
  <si>
    <t>3.8.1</t>
  </si>
  <si>
    <t>INVESTIGACIÓN CIENTÍFICA</t>
  </si>
  <si>
    <t xml:space="preserve">3.8.2 </t>
  </si>
  <si>
    <t>DESARROLLO TECNOLÓGICO</t>
  </si>
  <si>
    <t xml:space="preserve">3.8.3 </t>
  </si>
  <si>
    <t>SERVICIOS CIENTÍFICOS Y TECNOLÓGICOS</t>
  </si>
  <si>
    <t xml:space="preserve">3.8.4 </t>
  </si>
  <si>
    <t>INNOVACIÓN</t>
  </si>
  <si>
    <t>3.9.1</t>
  </si>
  <si>
    <t>COMERCIO, DISTRIBUCIÓN, ALMACENAMIENTO Y DEPÓSITO</t>
  </si>
  <si>
    <t xml:space="preserve">3.9.2 </t>
  </si>
  <si>
    <t>OTRAS INDUSTRIAS</t>
  </si>
  <si>
    <t xml:space="preserve">3.9.3 </t>
  </si>
  <si>
    <t>OTROS ASUNTOS ECONÓMICOS</t>
  </si>
  <si>
    <t xml:space="preserve">4.1.1 </t>
  </si>
  <si>
    <t>DEUDA PÚBLICA INTERNA</t>
  </si>
  <si>
    <t>4.1.2</t>
  </si>
  <si>
    <t>DEUDA PÚBLICA EXTERNA</t>
  </si>
  <si>
    <t xml:space="preserve">4.2.1 </t>
  </si>
  <si>
    <t>TRANSFERENCIAS ENTRE DIFERENTES NIVELES Y ÓRDENES DE GOBIERNO</t>
  </si>
  <si>
    <t xml:space="preserve">4.2.2 </t>
  </si>
  <si>
    <t>PARTICIPACIONES ENTRE DIFERENTES NIVELES Y ÓRDENES DE GOBIERNO</t>
  </si>
  <si>
    <t>4.2.3</t>
  </si>
  <si>
    <t>APORTACIONES ENTRE DIFERENTES NIVELES Y ÓRDENES DE GOBIERNO</t>
  </si>
  <si>
    <t xml:space="preserve">4.3.1 </t>
  </si>
  <si>
    <t>SANEAMIENTO DEL SISTEMA FINANCIERO</t>
  </si>
  <si>
    <t xml:space="preserve">4.3.2 </t>
  </si>
  <si>
    <t>APOYOS IPAB</t>
  </si>
  <si>
    <t xml:space="preserve">4.3.3 </t>
  </si>
  <si>
    <t>BANCA DE DESARROLLO</t>
  </si>
  <si>
    <t xml:space="preserve">4.3.4 </t>
  </si>
  <si>
    <t>APOYO A LOS PROGRAMAS DE REESTRUCTURA EN UNIDADES DE INVERSIÓN (UDIS)</t>
  </si>
  <si>
    <t xml:space="preserve">4.4.1 </t>
  </si>
  <si>
    <t>ADEUDOS DE EJERCICIOS FISCALES ANTERIORES</t>
  </si>
  <si>
    <t>PORCENTAJE</t>
  </si>
  <si>
    <t>ESTRATÉGICO</t>
  </si>
  <si>
    <t>EFICACIA</t>
  </si>
  <si>
    <t>PROMEDIO</t>
  </si>
  <si>
    <t>GESTIÓN</t>
  </si>
  <si>
    <t>EFICIENCIA</t>
  </si>
  <si>
    <t>VARIACIÓN PORCENTUAL</t>
  </si>
  <si>
    <t>ECONOMÍA</t>
  </si>
  <si>
    <t>CALIDAD</t>
  </si>
  <si>
    <t>Favor de indicar el tipo de fórmula</t>
  </si>
  <si>
    <t>Favor de proporcionar valores al calendario de las 2 variables en lo programado</t>
  </si>
  <si>
    <t>Favor de proporcionar valores al calendario de las 2 variables en lo 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</si>
</sst>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.00"/>
    <numFmt numFmtId="165" formatCode="#,##0.00_ ;\-#,##0.0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b/>
      <i/>
      <sz val="12"/>
      <color indexed="8"/>
      <name val="Calibri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b/>
      <sz val="6"/>
      <name val="Arial"/>
      <family val="2"/>
    </font>
    <font>
      <b/>
      <sz val="12"/>
      <color theme="0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sz val="6"/>
      <name val="Arial"/>
      <family val="2"/>
    </font>
    <font>
      <b/>
      <sz val="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DAC4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59">
    <xf numFmtId="0" fontId="0" fillId="0" borderId="0" xfId="0"/>
    <xf numFmtId="0" fontId="2" fillId="0" borderId="0" xfId="3" applyProtection="1">
      <protection hidden="1"/>
    </xf>
    <xf numFmtId="0" fontId="3" fillId="0" borderId="0" xfId="3" applyFont="1" applyProtection="1">
      <protection hidden="1"/>
    </xf>
    <xf numFmtId="0" fontId="4" fillId="0" borderId="0" xfId="3" applyFont="1" applyAlignment="1" applyProtection="1">
      <alignment vertical="center" wrapText="1"/>
      <protection hidden="1"/>
    </xf>
    <xf numFmtId="0" fontId="4" fillId="0" borderId="0" xfId="3" applyFont="1" applyAlignment="1" applyProtection="1">
      <alignment horizontal="right" vertical="center" wrapText="1"/>
      <protection hidden="1"/>
    </xf>
    <xf numFmtId="49" fontId="5" fillId="0" borderId="1" xfId="3" applyNumberFormat="1" applyFont="1" applyBorder="1" applyAlignment="1" applyProtection="1">
      <alignment horizontal="center" vertical="center" wrapText="1"/>
      <protection hidden="1"/>
    </xf>
    <xf numFmtId="0" fontId="4" fillId="0" borderId="0" xfId="3" applyFont="1" applyAlignment="1" applyProtection="1">
      <alignment horizontal="center" vertical="center" wrapText="1"/>
      <protection hidden="1"/>
    </xf>
    <xf numFmtId="0" fontId="3" fillId="0" borderId="0" xfId="3" applyFont="1" applyAlignment="1" applyProtection="1">
      <alignment vertical="center" wrapText="1"/>
      <protection hidden="1"/>
    </xf>
    <xf numFmtId="0" fontId="5" fillId="2" borderId="2" xfId="3" applyFont="1" applyFill="1" applyBorder="1" applyAlignment="1" applyProtection="1">
      <alignment horizontal="center" vertical="center" wrapText="1"/>
      <protection hidden="1"/>
    </xf>
    <xf numFmtId="0" fontId="5" fillId="0" borderId="1" xfId="3" applyFont="1" applyBorder="1" applyAlignment="1" applyProtection="1">
      <alignment horizontal="center" vertical="center" wrapText="1"/>
      <protection locked="0" hidden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3" fillId="0" borderId="0" xfId="3" applyFont="1" applyAlignment="1" applyProtection="1">
      <alignment horizontal="left" vertical="center" wrapText="1"/>
      <protection hidden="1"/>
    </xf>
    <xf numFmtId="0" fontId="2" fillId="0" borderId="6" xfId="3" applyBorder="1" applyAlignment="1" applyProtection="1">
      <alignment horizontal="left" vertical="center" wrapText="1"/>
      <protection hidden="1"/>
    </xf>
    <xf numFmtId="0" fontId="2" fillId="0" borderId="6" xfId="3" applyBorder="1" applyAlignment="1" applyProtection="1">
      <alignment horizontal="left" vertical="center" wrapText="1"/>
      <protection locked="0" hidden="1"/>
    </xf>
    <xf numFmtId="164" fontId="2" fillId="0" borderId="6" xfId="3" applyNumberFormat="1" applyBorder="1" applyAlignment="1" applyProtection="1">
      <alignment horizontal="left" vertical="center" wrapText="1"/>
      <protection locked="0" hidden="1"/>
    </xf>
    <xf numFmtId="0" fontId="3" fillId="0" borderId="0" xfId="3" applyFont="1" applyAlignment="1" applyProtection="1">
      <alignment horizontal="left" vertical="center" wrapText="1"/>
      <protection hidden="1"/>
    </xf>
    <xf numFmtId="0" fontId="2" fillId="0" borderId="0" xfId="3" applyAlignment="1" applyProtection="1">
      <alignment horizontal="left" vertical="center" wrapText="1"/>
      <protection locked="0" hidden="1"/>
    </xf>
    <xf numFmtId="0" fontId="7" fillId="3" borderId="7" xfId="0" applyFont="1" applyFill="1" applyBorder="1" applyAlignment="1">
      <alignment horizontal="center" vertical="center" wrapText="1"/>
    </xf>
    <xf numFmtId="0" fontId="8" fillId="4" borderId="7" xfId="3" applyFont="1" applyFill="1" applyBorder="1" applyAlignment="1" applyProtection="1">
      <alignment horizontal="center" vertical="center"/>
      <protection hidden="1"/>
    </xf>
    <xf numFmtId="0" fontId="8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1" fillId="4" borderId="7" xfId="0" applyFont="1" applyFill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2" fillId="0" borderId="0" xfId="3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2" fillId="0" borderId="0" xfId="3" applyAlignment="1" applyProtection="1">
      <alignment horizontal="center" vertical="center" wrapText="1"/>
      <protection locked="0" hidden="1"/>
    </xf>
    <xf numFmtId="0" fontId="12" fillId="5" borderId="0" xfId="3" applyFont="1" applyFill="1" applyAlignment="1" applyProtection="1">
      <alignment vertical="center" wrapText="1"/>
      <protection hidden="1"/>
    </xf>
    <xf numFmtId="0" fontId="13" fillId="4" borderId="7" xfId="3" applyFont="1" applyFill="1" applyBorder="1" applyAlignment="1" applyProtection="1">
      <alignment horizontal="center" vertical="center" wrapText="1"/>
      <protection hidden="1"/>
    </xf>
    <xf numFmtId="0" fontId="3" fillId="5" borderId="3" xfId="0" applyFont="1" applyFill="1" applyBorder="1" applyAlignment="1">
      <alignment horizontal="justify" vertical="center" wrapText="1"/>
    </xf>
    <xf numFmtId="0" fontId="3" fillId="5" borderId="4" xfId="0" applyFont="1" applyFill="1" applyBorder="1" applyAlignment="1">
      <alignment horizontal="justify" vertical="center" wrapText="1"/>
    </xf>
    <xf numFmtId="0" fontId="3" fillId="5" borderId="5" xfId="0" applyFont="1" applyFill="1" applyBorder="1" applyAlignment="1">
      <alignment horizontal="justify" vertical="center" wrapText="1"/>
    </xf>
    <xf numFmtId="0" fontId="2" fillId="5" borderId="0" xfId="3" applyFill="1" applyProtection="1">
      <protection hidden="1"/>
    </xf>
    <xf numFmtId="0" fontId="2" fillId="5" borderId="0" xfId="3" applyFill="1" applyAlignment="1" applyProtection="1">
      <alignment horizontal="center"/>
      <protection hidden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2" fillId="0" borderId="7" xfId="3" applyBorder="1" applyAlignment="1" applyProtection="1">
      <alignment horizontal="justify" vertical="center" wrapText="1"/>
      <protection locked="0" hidden="1"/>
    </xf>
    <xf numFmtId="0" fontId="2" fillId="0" borderId="9" xfId="3" applyBorder="1" applyAlignment="1" applyProtection="1">
      <alignment horizontal="center" vertical="center" wrapText="1"/>
      <protection locked="0" hidden="1"/>
    </xf>
    <xf numFmtId="0" fontId="13" fillId="4" borderId="3" xfId="3" applyFont="1" applyFill="1" applyBorder="1" applyAlignment="1" applyProtection="1">
      <alignment horizontal="center" vertical="center" wrapText="1"/>
      <protection hidden="1"/>
    </xf>
    <xf numFmtId="0" fontId="13" fillId="4" borderId="5" xfId="3" applyFont="1" applyFill="1" applyBorder="1" applyAlignment="1" applyProtection="1">
      <alignment horizontal="center" vertical="center" wrapText="1"/>
      <protection hidden="1"/>
    </xf>
    <xf numFmtId="0" fontId="15" fillId="5" borderId="7" xfId="3" applyFont="1" applyFill="1" applyBorder="1" applyAlignment="1" applyProtection="1">
      <alignment horizontal="center" vertical="center" wrapText="1"/>
      <protection locked="0"/>
    </xf>
    <xf numFmtId="0" fontId="2" fillId="0" borderId="7" xfId="3" applyBorder="1" applyAlignment="1" applyProtection="1">
      <alignment horizontal="center" vertical="center" wrapText="1"/>
      <protection locked="0" hidden="1"/>
    </xf>
    <xf numFmtId="0" fontId="2" fillId="0" borderId="7" xfId="3" applyBorder="1" applyAlignment="1" applyProtection="1">
      <alignment horizontal="center" vertical="center" wrapText="1"/>
      <protection locked="0" hidden="1"/>
    </xf>
    <xf numFmtId="0" fontId="12" fillId="0" borderId="0" xfId="3" applyFont="1" applyAlignment="1" applyProtection="1">
      <alignment vertical="center" wrapText="1"/>
      <protection hidden="1"/>
    </xf>
    <xf numFmtId="1" fontId="2" fillId="0" borderId="0" xfId="3" applyNumberFormat="1" applyAlignment="1" applyProtection="1">
      <alignment horizontal="center" vertical="center" wrapText="1"/>
      <protection locked="0" hidden="1"/>
    </xf>
    <xf numFmtId="0" fontId="2" fillId="0" borderId="4" xfId="3" applyBorder="1" applyAlignment="1" applyProtection="1">
      <alignment horizontal="center" vertical="center"/>
      <protection hidden="1"/>
    </xf>
    <xf numFmtId="1" fontId="2" fillId="0" borderId="4" xfId="3" applyNumberFormat="1" applyBorder="1" applyAlignment="1" applyProtection="1">
      <alignment horizontal="center" vertical="center" wrapText="1"/>
      <protection locked="0" hidden="1"/>
    </xf>
    <xf numFmtId="0" fontId="16" fillId="0" borderId="0" xfId="3" applyFont="1" applyAlignment="1" applyProtection="1">
      <alignment horizontal="center"/>
      <protection hidden="1"/>
    </xf>
    <xf numFmtId="0" fontId="16" fillId="0" borderId="10" xfId="3" applyFont="1" applyBorder="1" applyAlignment="1" applyProtection="1">
      <alignment horizontal="center" vertical="center" wrapText="1"/>
      <protection locked="0" hidden="1"/>
    </xf>
    <xf numFmtId="0" fontId="16" fillId="0" borderId="0" xfId="3" applyFont="1" applyAlignment="1" applyProtection="1">
      <alignment horizontal="center" vertical="center" wrapText="1"/>
      <protection locked="0" hidden="1"/>
    </xf>
    <xf numFmtId="0" fontId="16" fillId="0" borderId="10" xfId="3" applyFont="1" applyBorder="1" applyAlignment="1" applyProtection="1">
      <alignment horizontal="center" vertical="center" wrapText="1"/>
      <protection locked="0" hidden="1"/>
    </xf>
    <xf numFmtId="0" fontId="17" fillId="5" borderId="0" xfId="3" applyFont="1" applyFill="1" applyAlignment="1" applyProtection="1">
      <alignment vertical="center" wrapText="1"/>
      <protection hidden="1"/>
    </xf>
    <xf numFmtId="0" fontId="16" fillId="0" borderId="0" xfId="3" applyFont="1" applyProtection="1">
      <protection hidden="1"/>
    </xf>
    <xf numFmtId="0" fontId="18" fillId="0" borderId="7" xfId="3" applyFont="1" applyBorder="1" applyAlignment="1" applyProtection="1">
      <alignment horizontal="center" vertical="center" wrapText="1"/>
      <protection hidden="1"/>
    </xf>
    <xf numFmtId="0" fontId="13" fillId="4" borderId="9" xfId="3" applyFont="1" applyFill="1" applyBorder="1" applyAlignment="1" applyProtection="1">
      <alignment horizontal="center" vertical="center" wrapText="1"/>
      <protection hidden="1"/>
    </xf>
    <xf numFmtId="0" fontId="13" fillId="4" borderId="11" xfId="3" applyFont="1" applyFill="1" applyBorder="1" applyAlignment="1" applyProtection="1">
      <alignment horizontal="center" vertical="center" wrapText="1"/>
      <protection hidden="1"/>
    </xf>
    <xf numFmtId="0" fontId="13" fillId="4" borderId="12" xfId="3" applyFont="1" applyFill="1" applyBorder="1" applyAlignment="1" applyProtection="1">
      <alignment horizontal="center" vertical="center" wrapText="1"/>
      <protection hidden="1"/>
    </xf>
    <xf numFmtId="0" fontId="13" fillId="4" borderId="4" xfId="3" applyFont="1" applyFill="1" applyBorder="1" applyAlignment="1" applyProtection="1">
      <alignment horizontal="center" vertical="center" wrapText="1"/>
      <protection hidden="1"/>
    </xf>
    <xf numFmtId="0" fontId="13" fillId="6" borderId="5" xfId="3" applyFont="1" applyFill="1" applyBorder="1" applyAlignment="1" applyProtection="1">
      <alignment horizontal="center" vertical="center" wrapText="1"/>
      <protection hidden="1"/>
    </xf>
    <xf numFmtId="0" fontId="13" fillId="5" borderId="12" xfId="3" applyFont="1" applyFill="1" applyBorder="1" applyAlignment="1" applyProtection="1">
      <alignment horizontal="center" vertical="center" wrapText="1"/>
      <protection hidden="1"/>
    </xf>
    <xf numFmtId="0" fontId="13" fillId="4" borderId="8" xfId="3" applyFont="1" applyFill="1" applyBorder="1" applyAlignment="1" applyProtection="1">
      <alignment horizontal="center" vertical="center" wrapText="1"/>
      <protection hidden="1"/>
    </xf>
    <xf numFmtId="0" fontId="13" fillId="4" borderId="13" xfId="3" applyFont="1" applyFill="1" applyBorder="1" applyAlignment="1" applyProtection="1">
      <alignment horizontal="center" vertical="center" wrapText="1"/>
      <protection hidden="1"/>
    </xf>
    <xf numFmtId="0" fontId="13" fillId="4" borderId="14" xfId="3" applyFont="1" applyFill="1" applyBorder="1" applyAlignment="1" applyProtection="1">
      <alignment horizontal="center" vertical="center" wrapText="1"/>
      <protection hidden="1"/>
    </xf>
    <xf numFmtId="0" fontId="13" fillId="7" borderId="3" xfId="3" applyFont="1" applyFill="1" applyBorder="1" applyAlignment="1" applyProtection="1">
      <alignment horizontal="center" vertical="center" wrapText="1"/>
      <protection hidden="1"/>
    </xf>
    <xf numFmtId="0" fontId="13" fillId="7" borderId="4" xfId="3" applyFont="1" applyFill="1" applyBorder="1" applyAlignment="1" applyProtection="1">
      <alignment horizontal="center" vertical="center" wrapText="1"/>
      <protection hidden="1"/>
    </xf>
    <xf numFmtId="0" fontId="13" fillId="7" borderId="5" xfId="3" applyFont="1" applyFill="1" applyBorder="1" applyAlignment="1" applyProtection="1">
      <alignment horizontal="center" vertical="center" wrapText="1"/>
      <protection hidden="1"/>
    </xf>
    <xf numFmtId="0" fontId="13" fillId="7" borderId="14" xfId="3" applyFont="1" applyFill="1" applyBorder="1" applyAlignment="1" applyProtection="1">
      <alignment horizontal="center" vertical="center"/>
      <protection hidden="1"/>
    </xf>
    <xf numFmtId="0" fontId="13" fillId="5" borderId="14" xfId="3" applyFont="1" applyFill="1" applyBorder="1" applyAlignment="1" applyProtection="1">
      <alignment horizontal="center" vertical="center"/>
      <protection hidden="1"/>
    </xf>
    <xf numFmtId="0" fontId="13" fillId="5" borderId="14" xfId="3" applyFont="1" applyFill="1" applyBorder="1" applyAlignment="1" applyProtection="1">
      <alignment horizontal="center" vertical="center" wrapText="1"/>
      <protection hidden="1"/>
    </xf>
    <xf numFmtId="0" fontId="13" fillId="4" borderId="7" xfId="3" applyFont="1" applyFill="1" applyBorder="1" applyAlignment="1" applyProtection="1">
      <alignment horizontal="center" vertical="center"/>
      <protection hidden="1"/>
    </xf>
    <xf numFmtId="0" fontId="19" fillId="0" borderId="7" xfId="3" applyFont="1" applyBorder="1" applyAlignment="1" applyProtection="1">
      <alignment horizontal="center" vertical="center" wrapText="1"/>
      <protection hidden="1"/>
    </xf>
    <xf numFmtId="0" fontId="19" fillId="0" borderId="5" xfId="3" applyFont="1" applyBorder="1" applyAlignment="1" applyProtection="1">
      <alignment horizontal="center" vertical="center" wrapText="1"/>
      <protection hidden="1"/>
    </xf>
    <xf numFmtId="0" fontId="13" fillId="5" borderId="3" xfId="3" applyFont="1" applyFill="1" applyBorder="1" applyAlignment="1" applyProtection="1">
      <alignment horizontal="center" vertical="center" wrapText="1"/>
      <protection hidden="1"/>
    </xf>
    <xf numFmtId="0" fontId="13" fillId="5" borderId="4" xfId="3" applyFont="1" applyFill="1" applyBorder="1" applyAlignment="1" applyProtection="1">
      <alignment horizontal="center" vertical="center" wrapText="1"/>
      <protection hidden="1"/>
    </xf>
    <xf numFmtId="0" fontId="13" fillId="5" borderId="5" xfId="3" applyFont="1" applyFill="1" applyBorder="1" applyAlignment="1" applyProtection="1">
      <alignment horizontal="center" vertical="center" wrapText="1"/>
      <protection hidden="1"/>
    </xf>
    <xf numFmtId="0" fontId="19" fillId="5" borderId="7" xfId="3" applyFont="1" applyFill="1" applyBorder="1" applyAlignment="1" applyProtection="1">
      <alignment horizontal="center" vertical="center"/>
      <protection locked="0"/>
    </xf>
    <xf numFmtId="0" fontId="19" fillId="5" borderId="7" xfId="3" applyFont="1" applyFill="1" applyBorder="1" applyAlignment="1" applyProtection="1">
      <alignment horizontal="center" vertical="center"/>
      <protection locked="0" hidden="1"/>
    </xf>
    <xf numFmtId="0" fontId="19" fillId="5" borderId="7" xfId="3" applyFont="1" applyFill="1" applyBorder="1" applyAlignment="1" applyProtection="1">
      <alignment horizontal="center" vertical="center"/>
      <protection hidden="1"/>
    </xf>
    <xf numFmtId="1" fontId="16" fillId="2" borderId="7" xfId="3" applyNumberFormat="1" applyFont="1" applyFill="1" applyBorder="1" applyAlignment="1" applyProtection="1">
      <alignment horizontal="center" vertical="center" wrapText="1"/>
      <protection hidden="1"/>
    </xf>
    <xf numFmtId="165" fontId="16" fillId="2" borderId="7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4" xfId="3" applyFont="1" applyBorder="1" applyAlignment="1" applyProtection="1">
      <alignment horizontal="center" vertical="center" wrapText="1"/>
      <protection hidden="1"/>
    </xf>
    <xf numFmtId="0" fontId="19" fillId="2" borderId="3" xfId="3" applyFont="1" applyFill="1" applyBorder="1" applyAlignment="1" applyProtection="1">
      <alignment horizontal="center" vertical="center" wrapText="1"/>
      <protection hidden="1"/>
    </xf>
    <xf numFmtId="0" fontId="19" fillId="2" borderId="5" xfId="3" applyFont="1" applyFill="1" applyBorder="1" applyAlignment="1" applyProtection="1">
      <alignment horizontal="center" vertical="center" wrapText="1"/>
      <protection hidden="1"/>
    </xf>
    <xf numFmtId="0" fontId="19" fillId="2" borderId="5" xfId="3" applyFont="1" applyFill="1" applyBorder="1" applyAlignment="1" applyProtection="1">
      <alignment horizontal="center" vertical="center" wrapText="1"/>
      <protection hidden="1"/>
    </xf>
    <xf numFmtId="0" fontId="19" fillId="0" borderId="0" xfId="3" applyFont="1" applyAlignment="1" applyProtection="1">
      <alignment horizontal="left" vertical="center" wrapText="1"/>
      <protection locked="0" hidden="1"/>
    </xf>
    <xf numFmtId="0" fontId="19" fillId="0" borderId="0" xfId="3" applyFont="1" applyAlignment="1" applyProtection="1">
      <alignment horizontal="center" vertical="center" wrapText="1"/>
      <protection locked="0" hidden="1"/>
    </xf>
    <xf numFmtId="0" fontId="13" fillId="0" borderId="0" xfId="3" applyFont="1" applyAlignment="1" applyProtection="1">
      <alignment horizontal="center" vertical="center" wrapText="1"/>
      <protection hidden="1"/>
    </xf>
    <xf numFmtId="0" fontId="19" fillId="0" borderId="0" xfId="3" applyFont="1" applyAlignment="1" applyProtection="1">
      <alignment horizontal="center" vertical="center"/>
      <protection locked="0" hidden="1"/>
    </xf>
    <xf numFmtId="0" fontId="19" fillId="6" borderId="0" xfId="3" applyFont="1" applyFill="1" applyAlignment="1" applyProtection="1">
      <alignment horizontal="center" vertical="center"/>
      <protection locked="0" hidden="1"/>
    </xf>
    <xf numFmtId="1" fontId="16" fillId="0" borderId="0" xfId="3" applyNumberFormat="1" applyFont="1" applyAlignment="1" applyProtection="1">
      <alignment horizontal="center" vertical="center" wrapText="1"/>
      <protection locked="0" hidden="1"/>
    </xf>
    <xf numFmtId="165" fontId="16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3" applyFont="1" applyAlignment="1" applyProtection="1">
      <alignment horizontal="right" vertical="center" wrapText="1"/>
      <protection locked="0" hidden="1"/>
    </xf>
    <xf numFmtId="10" fontId="16" fillId="2" borderId="7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3" applyFont="1" applyAlignment="1" applyProtection="1">
      <alignment horizontal="right" vertical="center" wrapText="1"/>
      <protection locked="0" hidden="1"/>
    </xf>
    <xf numFmtId="10" fontId="16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16" fillId="4" borderId="7" xfId="3" applyFont="1" applyFill="1" applyBorder="1" applyAlignment="1" applyProtection="1">
      <alignment horizontal="justify" vertical="center" wrapText="1"/>
      <protection hidden="1"/>
    </xf>
    <xf numFmtId="0" fontId="20" fillId="0" borderId="7" xfId="0" applyFont="1" applyBorder="1" applyAlignment="1">
      <alignment horizontal="justify" vertical="center" wrapText="1"/>
    </xf>
    <xf numFmtId="0" fontId="19" fillId="0" borderId="3" xfId="3" applyFont="1" applyBorder="1" applyAlignment="1" applyProtection="1">
      <alignment horizontal="justify" vertical="center" wrapText="1"/>
      <protection locked="0" hidden="1"/>
    </xf>
    <xf numFmtId="0" fontId="19" fillId="0" borderId="4" xfId="3" applyFont="1" applyBorder="1" applyAlignment="1" applyProtection="1">
      <alignment horizontal="justify" vertical="center" wrapText="1"/>
      <protection locked="0" hidden="1"/>
    </xf>
    <xf numFmtId="0" fontId="19" fillId="0" borderId="5" xfId="3" applyFont="1" applyBorder="1" applyAlignment="1" applyProtection="1">
      <alignment horizontal="justify" vertical="center" wrapText="1"/>
      <protection locked="0" hidden="1"/>
    </xf>
    <xf numFmtId="0" fontId="16" fillId="5" borderId="0" xfId="3" applyFont="1" applyFill="1" applyAlignment="1" applyProtection="1">
      <alignment horizontal="justify" vertical="center" wrapText="1"/>
      <protection hidden="1"/>
    </xf>
    <xf numFmtId="0" fontId="20" fillId="0" borderId="6" xfId="0" applyFont="1" applyBorder="1" applyAlignment="1">
      <alignment horizontal="justify" vertical="center" wrapText="1"/>
    </xf>
    <xf numFmtId="0" fontId="16" fillId="0" borderId="4" xfId="3" applyFont="1" applyBorder="1" applyAlignment="1" applyProtection="1">
      <alignment horizontal="justify" vertical="center" wrapText="1"/>
      <protection locked="0" hidden="1"/>
    </xf>
    <xf numFmtId="0" fontId="16" fillId="0" borderId="5" xfId="3" applyFont="1" applyBorder="1" applyAlignment="1" applyProtection="1">
      <alignment horizontal="justify" vertical="center" wrapText="1"/>
      <protection locked="0" hidden="1"/>
    </xf>
    <xf numFmtId="0" fontId="21" fillId="5" borderId="9" xfId="3" applyFont="1" applyFill="1" applyBorder="1" applyAlignment="1" applyProtection="1">
      <alignment vertical="center"/>
      <protection hidden="1"/>
    </xf>
    <xf numFmtId="0" fontId="21" fillId="5" borderId="10" xfId="3" applyFont="1" applyFill="1" applyBorder="1" applyAlignment="1" applyProtection="1">
      <alignment vertical="center"/>
      <protection hidden="1"/>
    </xf>
    <xf numFmtId="0" fontId="21" fillId="5" borderId="0" xfId="3" applyFont="1" applyFill="1" applyAlignment="1" applyProtection="1">
      <alignment vertical="center"/>
      <protection hidden="1"/>
    </xf>
    <xf numFmtId="0" fontId="13" fillId="4" borderId="3" xfId="3" applyFont="1" applyFill="1" applyBorder="1" applyAlignment="1" applyProtection="1">
      <alignment horizontal="center" vertical="center"/>
      <protection hidden="1"/>
    </xf>
    <xf numFmtId="0" fontId="13" fillId="4" borderId="5" xfId="3" applyFont="1" applyFill="1" applyBorder="1" applyAlignment="1" applyProtection="1">
      <alignment horizontal="center" vertical="center"/>
      <protection hidden="1"/>
    </xf>
    <xf numFmtId="0" fontId="3" fillId="0" borderId="0" xfId="3" applyFont="1" applyAlignment="1" applyProtection="1">
      <alignment horizontal="center" vertical="center" wrapText="1"/>
      <protection hidden="1"/>
    </xf>
    <xf numFmtId="0" fontId="21" fillId="5" borderId="15" xfId="3" applyFont="1" applyFill="1" applyBorder="1" applyAlignment="1" applyProtection="1">
      <alignment horizontal="center" vertical="center"/>
      <protection hidden="1"/>
    </xf>
    <xf numFmtId="0" fontId="21" fillId="5" borderId="0" xfId="3" applyFont="1" applyFill="1" applyAlignment="1" applyProtection="1">
      <alignment horizontal="center" vertical="center"/>
      <protection hidden="1"/>
    </xf>
    <xf numFmtId="0" fontId="22" fillId="0" borderId="0" xfId="3" applyFont="1" applyProtection="1">
      <protection hidden="1"/>
    </xf>
    <xf numFmtId="0" fontId="2" fillId="0" borderId="4" xfId="3" applyBorder="1" applyAlignment="1" applyProtection="1">
      <alignment horizontal="center" vertical="center" wrapText="1"/>
      <protection locked="0" hidden="1"/>
    </xf>
    <xf numFmtId="0" fontId="13" fillId="5" borderId="4" xfId="3" applyFont="1" applyFill="1" applyBorder="1" applyAlignment="1" applyProtection="1">
      <alignment vertical="center"/>
      <protection hidden="1"/>
    </xf>
    <xf numFmtId="0" fontId="23" fillId="5" borderId="4" xfId="3" applyFont="1" applyFill="1" applyBorder="1" applyAlignment="1" applyProtection="1">
      <alignment vertical="center" wrapText="1"/>
      <protection hidden="1"/>
    </xf>
    <xf numFmtId="0" fontId="23" fillId="5" borderId="4" xfId="3" applyFont="1" applyFill="1" applyBorder="1" applyAlignment="1" applyProtection="1">
      <alignment horizontal="center" vertical="center" wrapText="1"/>
      <protection hidden="1"/>
    </xf>
    <xf numFmtId="0" fontId="23" fillId="5" borderId="4" xfId="3" applyFont="1" applyFill="1" applyBorder="1" applyAlignment="1" applyProtection="1">
      <alignment horizontal="center" vertical="center"/>
      <protection hidden="1"/>
    </xf>
    <xf numFmtId="2" fontId="13" fillId="5" borderId="4" xfId="3" applyNumberFormat="1" applyFont="1" applyFill="1" applyBorder="1" applyAlignment="1" applyProtection="1">
      <alignment horizontal="center" vertical="center" wrapText="1"/>
      <protection hidden="1"/>
    </xf>
    <xf numFmtId="49" fontId="24" fillId="4" borderId="7" xfId="3" applyNumberFormat="1" applyFont="1" applyFill="1" applyBorder="1" applyAlignment="1" applyProtection="1">
      <alignment horizontal="center" vertical="center" wrapText="1"/>
      <protection hidden="1"/>
    </xf>
    <xf numFmtId="49" fontId="24" fillId="4" borderId="12" xfId="3" applyNumberFormat="1" applyFont="1" applyFill="1" applyBorder="1" applyAlignment="1" applyProtection="1">
      <alignment horizontal="center" vertical="center" wrapText="1"/>
      <protection hidden="1"/>
    </xf>
    <xf numFmtId="0" fontId="13" fillId="5" borderId="7" xfId="3" applyFont="1" applyFill="1" applyBorder="1" applyAlignment="1" applyProtection="1">
      <alignment horizontal="center" vertical="center"/>
      <protection hidden="1"/>
    </xf>
    <xf numFmtId="0" fontId="2" fillId="4" borderId="12" xfId="3" applyFill="1" applyBorder="1" applyAlignment="1" applyProtection="1">
      <alignment horizontal="center"/>
      <protection hidden="1"/>
    </xf>
    <xf numFmtId="0" fontId="19" fillId="4" borderId="5" xfId="3" applyFont="1" applyFill="1" applyBorder="1" applyAlignment="1" applyProtection="1">
      <alignment horizontal="center" vertical="center" wrapText="1"/>
      <protection hidden="1"/>
    </xf>
    <xf numFmtId="0" fontId="12" fillId="0" borderId="9" xfId="0" applyFont="1" applyBorder="1" applyAlignment="1" applyProtection="1">
      <alignment horizontal="left" vertical="center" wrapText="1"/>
      <protection locked="0" hidden="1"/>
    </xf>
    <xf numFmtId="0" fontId="12" fillId="0" borderId="11" xfId="0" applyFont="1" applyBorder="1" applyAlignment="1" applyProtection="1">
      <alignment horizontal="left" vertical="center" wrapText="1"/>
      <protection locked="0" hidden="1"/>
    </xf>
    <xf numFmtId="0" fontId="19" fillId="0" borderId="7" xfId="3" applyFont="1" applyBorder="1" applyAlignment="1" applyProtection="1">
      <alignment horizontal="center" vertical="center" wrapText="1"/>
      <protection locked="0" hidden="1"/>
    </xf>
    <xf numFmtId="0" fontId="13" fillId="4" borderId="4" xfId="3" applyFont="1" applyFill="1" applyBorder="1" applyAlignment="1" applyProtection="1">
      <alignment horizontal="center" vertical="center"/>
      <protection hidden="1"/>
    </xf>
    <xf numFmtId="0" fontId="19" fillId="4" borderId="7" xfId="3" applyFont="1" applyFill="1" applyBorder="1" applyAlignment="1" applyProtection="1">
      <alignment horizontal="center" vertical="center"/>
      <protection locked="0" hidden="1"/>
    </xf>
    <xf numFmtId="0" fontId="19" fillId="4" borderId="7" xfId="3" applyFont="1" applyFill="1" applyBorder="1" applyAlignment="1" applyProtection="1">
      <alignment horizontal="center" vertical="center"/>
      <protection hidden="1"/>
    </xf>
    <xf numFmtId="3" fontId="16" fillId="2" borderId="7" xfId="3" applyNumberFormat="1" applyFont="1" applyFill="1" applyBorder="1" applyAlignment="1" applyProtection="1">
      <alignment horizontal="center" vertical="center" wrapText="1"/>
      <protection hidden="1"/>
    </xf>
    <xf numFmtId="9" fontId="16" fillId="2" borderId="7" xfId="2" applyFont="1" applyFill="1" applyBorder="1" applyAlignment="1" applyProtection="1">
      <alignment horizontal="center" vertical="center" wrapText="1"/>
      <protection hidden="1"/>
    </xf>
    <xf numFmtId="0" fontId="2" fillId="4" borderId="16" xfId="3" applyFill="1" applyBorder="1" applyAlignment="1" applyProtection="1">
      <alignment horizontal="center"/>
      <protection hidden="1"/>
    </xf>
    <xf numFmtId="0" fontId="12" fillId="0" borderId="8" xfId="0" applyFont="1" applyBorder="1" applyAlignment="1" applyProtection="1">
      <alignment horizontal="left" vertical="center" wrapText="1"/>
      <protection locked="0" hidden="1"/>
    </xf>
    <xf numFmtId="0" fontId="12" fillId="0" borderId="13" xfId="0" applyFont="1" applyBorder="1" applyAlignment="1" applyProtection="1">
      <alignment horizontal="left" vertical="center" wrapText="1"/>
      <protection locked="0" hidden="1"/>
    </xf>
    <xf numFmtId="0" fontId="13" fillId="0" borderId="3" xfId="3" applyFont="1" applyBorder="1" applyAlignment="1" applyProtection="1">
      <alignment horizontal="center" vertical="center"/>
      <protection hidden="1"/>
    </xf>
    <xf numFmtId="0" fontId="13" fillId="0" borderId="4" xfId="3" applyFont="1" applyBorder="1" applyAlignment="1" applyProtection="1">
      <alignment horizontal="center" vertical="center"/>
      <protection hidden="1"/>
    </xf>
    <xf numFmtId="0" fontId="13" fillId="0" borderId="5" xfId="3" applyFont="1" applyBorder="1" applyAlignment="1" applyProtection="1">
      <alignment horizontal="center" vertical="center"/>
      <protection hidden="1"/>
    </xf>
    <xf numFmtId="0" fontId="19" fillId="0" borderId="7" xfId="3" applyFont="1" applyBorder="1" applyAlignment="1" applyProtection="1">
      <alignment horizontal="center" vertical="center"/>
      <protection locked="0" hidden="1"/>
    </xf>
    <xf numFmtId="0" fontId="19" fillId="0" borderId="7" xfId="3" applyFont="1" applyBorder="1" applyAlignment="1" applyProtection="1">
      <alignment horizontal="center" vertical="center"/>
      <protection hidden="1"/>
    </xf>
    <xf numFmtId="0" fontId="2" fillId="4" borderId="16" xfId="3" applyFill="1" applyBorder="1" applyAlignment="1" applyProtection="1">
      <alignment horizontal="center" vertical="top" wrapText="1"/>
      <protection hidden="1"/>
    </xf>
    <xf numFmtId="0" fontId="2" fillId="4" borderId="14" xfId="3" applyFill="1" applyBorder="1" applyAlignment="1" applyProtection="1">
      <alignment horizontal="center" vertical="top" wrapText="1"/>
      <protection hidden="1"/>
    </xf>
    <xf numFmtId="0" fontId="19" fillId="4" borderId="7" xfId="3" applyFont="1" applyFill="1" applyBorder="1" applyAlignment="1" applyProtection="1">
      <alignment horizontal="center" vertical="center" wrapText="1"/>
      <protection hidden="1"/>
    </xf>
    <xf numFmtId="0" fontId="19" fillId="4" borderId="12" xfId="3" applyFont="1" applyFill="1" applyBorder="1" applyAlignment="1" applyProtection="1">
      <alignment horizontal="center" vertical="center" wrapText="1"/>
      <protection hidden="1"/>
    </xf>
    <xf numFmtId="0" fontId="19" fillId="4" borderId="14" xfId="3" applyFont="1" applyFill="1" applyBorder="1" applyAlignment="1" applyProtection="1">
      <alignment horizontal="center" vertical="center" wrapText="1"/>
      <protection hidden="1"/>
    </xf>
    <xf numFmtId="0" fontId="2" fillId="0" borderId="10" xfId="3" applyBorder="1" applyAlignment="1" applyProtection="1">
      <alignment horizontal="center"/>
      <protection hidden="1"/>
    </xf>
    <xf numFmtId="0" fontId="2" fillId="0" borderId="0" xfId="3" applyAlignment="1" applyProtection="1">
      <alignment horizontal="center" vertical="center" wrapText="1"/>
      <protection hidden="1"/>
    </xf>
    <xf numFmtId="0" fontId="2" fillId="0" borderId="0" xfId="3" applyAlignment="1" applyProtection="1">
      <alignment horizontal="center" vertical="center" wrapText="1"/>
      <protection hidden="1"/>
    </xf>
  </cellXfs>
  <cellStyles count="4">
    <cellStyle name="Millares" xfId="1" builtinId="3"/>
    <cellStyle name="Normal" xfId="0" builtinId="0"/>
    <cellStyle name="Normal 2" xfId="3" xr:uid="{4C4F2093-D4C6-4C27-9366-F9D65F41B601}"/>
    <cellStyle name="Porcentaje" xfId="2" builtinId="5"/>
  </cellStyles>
  <dxfs count="42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914400</xdr:colOff>
      <xdr:row>8</xdr:row>
      <xdr:rowOff>85725</xdr:rowOff>
    </xdr:from>
    <xdr:to>
      <xdr:col>2</xdr:col>
      <xdr:colOff>990600</xdr:colOff>
      <xdr:row>9</xdr:row>
      <xdr:rowOff>57150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8F914DF-55FB-4EB1-AD33-0871E603FF8C}"/>
            </a:ext>
          </a:extLst>
        </xdr:cNvPr>
        <xdr:cNvSpPr txBox="1">
          <a:spLocks noChangeArrowheads="1"/>
        </xdr:cNvSpPr>
      </xdr:nvSpPr>
      <xdr:spPr bwMode="auto">
        <a:xfrm>
          <a:off x="2124075" y="1714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F196FC48-FE61-4BE1-A7E6-A5041A5C0387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AD1F4BB3-D7DC-4BDB-BEB9-C3F53CD8A448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4618FE34-E6A2-40B8-84AA-41F86ACBFCB1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1</xdr:row>
      <xdr:rowOff>9525</xdr:rowOff>
    </xdr:to>
    <xdr:sp macro="" textlink="">
      <xdr:nvSpPr>
        <xdr:cNvPr id="6" name="Text Box 11">
          <a:extLst>
            <a:ext uri="{FF2B5EF4-FFF2-40B4-BE49-F238E27FC236}">
              <a16:creationId xmlns:a16="http://schemas.microsoft.com/office/drawing/2014/main" id="{3BAF6972-E4C0-424C-A4F0-50E71F06E77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361950</xdr:colOff>
      <xdr:row>0</xdr:row>
      <xdr:rowOff>38100</xdr:rowOff>
    </xdr:from>
    <xdr:to>
      <xdr:col>23</xdr:col>
      <xdr:colOff>0</xdr:colOff>
      <xdr:row>2</xdr:row>
      <xdr:rowOff>207065</xdr:rowOff>
    </xdr:to>
    <xdr:sp macro="" textlink="">
      <xdr:nvSpPr>
        <xdr:cNvPr id="7" name="AutoShape 25">
          <a:extLst>
            <a:ext uri="{FF2B5EF4-FFF2-40B4-BE49-F238E27FC236}">
              <a16:creationId xmlns:a16="http://schemas.microsoft.com/office/drawing/2014/main" id="{384150C8-4609-460F-9E65-B096E125219B}"/>
            </a:ext>
          </a:extLst>
        </xdr:cNvPr>
        <xdr:cNvSpPr>
          <a:spLocks noChangeArrowheads="1"/>
        </xdr:cNvSpPr>
      </xdr:nvSpPr>
      <xdr:spPr bwMode="auto">
        <a:xfrm>
          <a:off x="9172575" y="38100"/>
          <a:ext cx="1428750" cy="59759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ctr" rtl="0" fontAlgn="base"/>
          <a:r>
            <a:rPr lang="es-MX" sz="900" b="1" i="0" baseline="0">
              <a:latin typeface="Arial" pitchFamily="34" charset="0"/>
              <a:ea typeface="+mn-ea"/>
              <a:cs typeface="Arial" pitchFamily="34" charset="0"/>
            </a:rPr>
            <a:t>FECHA DE APROBACIÓN</a:t>
          </a:r>
        </a:p>
        <a:p>
          <a:pPr marL="0" marR="0" indent="0" algn="ctr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i="0" baseline="0">
              <a:effectLst/>
              <a:latin typeface="+mn-lt"/>
              <a:ea typeface="+mn-ea"/>
              <a:cs typeface="+mn-cs"/>
            </a:rPr>
            <a:t> 19/01/2016</a:t>
          </a:r>
          <a:endParaRPr lang="es-MX" sz="900">
            <a:effectLst/>
          </a:endParaRPr>
        </a:p>
        <a:p>
          <a:pPr algn="ctr" rtl="0" fontAlgn="base"/>
          <a:r>
            <a:rPr lang="es-MX" sz="900" b="1" i="0" baseline="0">
              <a:latin typeface="Arial" pitchFamily="34" charset="0"/>
              <a:ea typeface="+mn-ea"/>
              <a:cs typeface="Arial" pitchFamily="34" charset="0"/>
            </a:rPr>
            <a:t> </a:t>
          </a:r>
        </a:p>
      </xdr:txBody>
    </xdr:sp>
    <xdr:clientData/>
  </xdr:twoCellAnchor>
  <xdr:twoCellAnchor>
    <xdr:from>
      <xdr:col>21</xdr:col>
      <xdr:colOff>389283</xdr:colOff>
      <xdr:row>3</xdr:row>
      <xdr:rowOff>4770</xdr:rowOff>
    </xdr:from>
    <xdr:to>
      <xdr:col>23</xdr:col>
      <xdr:colOff>0</xdr:colOff>
      <xdr:row>4</xdr:row>
      <xdr:rowOff>94222</xdr:rowOff>
    </xdr:to>
    <xdr:sp macro="" textlink="">
      <xdr:nvSpPr>
        <xdr:cNvPr id="8" name="AutoShape 6">
          <a:extLst>
            <a:ext uri="{FF2B5EF4-FFF2-40B4-BE49-F238E27FC236}">
              <a16:creationId xmlns:a16="http://schemas.microsoft.com/office/drawing/2014/main" id="{4DCAF374-E3F7-40A2-A9F3-7847F6D2005B}"/>
            </a:ext>
          </a:extLst>
        </xdr:cNvPr>
        <xdr:cNvSpPr>
          <a:spLocks noChangeArrowheads="1"/>
        </xdr:cNvSpPr>
      </xdr:nvSpPr>
      <xdr:spPr bwMode="auto">
        <a:xfrm>
          <a:off x="9199908" y="671520"/>
          <a:ext cx="1401417" cy="289477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HOJA:   27   DE: 28</a:t>
          </a:r>
        </a:p>
      </xdr:txBody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6C777B69-0A42-4B2C-AE5E-889355849DAD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id="{3A0FDB50-E279-4181-B113-033C5C15922B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3A885D34-6E65-4409-A411-70CF288B4858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DE6347AA-8FDB-4387-8DF5-02B36AEFAC15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3" name="Text Box 4">
          <a:extLst>
            <a:ext uri="{FF2B5EF4-FFF2-40B4-BE49-F238E27FC236}">
              <a16:creationId xmlns:a16="http://schemas.microsoft.com/office/drawing/2014/main" id="{305EC077-73A3-452F-962F-72189CD282A0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id="{651518E5-32FD-482D-BFDD-1442DA53296C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5" name="Text Box 4">
          <a:extLst>
            <a:ext uri="{FF2B5EF4-FFF2-40B4-BE49-F238E27FC236}">
              <a16:creationId xmlns:a16="http://schemas.microsoft.com/office/drawing/2014/main" id="{56609A16-6F90-45ED-9058-BB89CDB67004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6" name="Text Box 6">
          <a:extLst>
            <a:ext uri="{FF2B5EF4-FFF2-40B4-BE49-F238E27FC236}">
              <a16:creationId xmlns:a16="http://schemas.microsoft.com/office/drawing/2014/main" id="{512BFD5C-8B4B-4172-8961-C4C1734AEFBD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7" name="Text Box 4">
          <a:extLst>
            <a:ext uri="{FF2B5EF4-FFF2-40B4-BE49-F238E27FC236}">
              <a16:creationId xmlns:a16="http://schemas.microsoft.com/office/drawing/2014/main" id="{D56BD3E8-ED98-4C77-A843-B2019D5EB0C3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8" name="Text Box 6">
          <a:extLst>
            <a:ext uri="{FF2B5EF4-FFF2-40B4-BE49-F238E27FC236}">
              <a16:creationId xmlns:a16="http://schemas.microsoft.com/office/drawing/2014/main" id="{52553EBF-9A50-42AE-A100-24003449097F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id="{549A5C76-D3B3-46E2-A7C0-D0981D5D6AA9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85725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72C08F6-1288-493F-8AFA-1FB5A940B5CA}"/>
            </a:ext>
          </a:extLst>
        </xdr:cNvPr>
        <xdr:cNvSpPr txBox="1">
          <a:spLocks noChangeArrowheads="1"/>
        </xdr:cNvSpPr>
      </xdr:nvSpPr>
      <xdr:spPr bwMode="auto">
        <a:xfrm>
          <a:off x="0" y="19050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85725</xdr:rowOff>
    </xdr:to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0C2B9989-671F-4314-801F-CB90A7CC5046}"/>
            </a:ext>
          </a:extLst>
        </xdr:cNvPr>
        <xdr:cNvSpPr txBox="1">
          <a:spLocks noChangeArrowheads="1"/>
        </xdr:cNvSpPr>
      </xdr:nvSpPr>
      <xdr:spPr bwMode="auto">
        <a:xfrm>
          <a:off x="0" y="19050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85725</xdr:rowOff>
    </xdr:to>
    <xdr:sp macro="" textlink="">
      <xdr:nvSpPr>
        <xdr:cNvPr id="22" name="Text Box 11">
          <a:extLst>
            <a:ext uri="{FF2B5EF4-FFF2-40B4-BE49-F238E27FC236}">
              <a16:creationId xmlns:a16="http://schemas.microsoft.com/office/drawing/2014/main" id="{05943A37-BF8F-4DB4-87CE-7A9F03EF2829}"/>
            </a:ext>
          </a:extLst>
        </xdr:cNvPr>
        <xdr:cNvSpPr txBox="1">
          <a:spLocks noChangeArrowheads="1"/>
        </xdr:cNvSpPr>
      </xdr:nvSpPr>
      <xdr:spPr bwMode="auto">
        <a:xfrm>
          <a:off x="0" y="19050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" name="Text Box 4">
          <a:extLst>
            <a:ext uri="{FF2B5EF4-FFF2-40B4-BE49-F238E27FC236}">
              <a16:creationId xmlns:a16="http://schemas.microsoft.com/office/drawing/2014/main" id="{8C4A3792-24B8-4800-B4EC-DFA20D656B6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" name="Text Box 6">
          <a:extLst>
            <a:ext uri="{FF2B5EF4-FFF2-40B4-BE49-F238E27FC236}">
              <a16:creationId xmlns:a16="http://schemas.microsoft.com/office/drawing/2014/main" id="{27DDD5D2-6898-4D74-9E90-B69626D26F2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25" name="Text Box 4">
          <a:extLst>
            <a:ext uri="{FF2B5EF4-FFF2-40B4-BE49-F238E27FC236}">
              <a16:creationId xmlns:a16="http://schemas.microsoft.com/office/drawing/2014/main" id="{ABBF3CA5-61BA-40D2-9FA7-6190AABB105E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26" name="Text Box 6">
          <a:extLst>
            <a:ext uri="{FF2B5EF4-FFF2-40B4-BE49-F238E27FC236}">
              <a16:creationId xmlns:a16="http://schemas.microsoft.com/office/drawing/2014/main" id="{D859EF75-DA4F-47F8-89FC-29AA887E1995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190500</xdr:rowOff>
    </xdr:to>
    <xdr:sp macro="" textlink="">
      <xdr:nvSpPr>
        <xdr:cNvPr id="27" name="Text Box 4">
          <a:extLst>
            <a:ext uri="{FF2B5EF4-FFF2-40B4-BE49-F238E27FC236}">
              <a16:creationId xmlns:a16="http://schemas.microsoft.com/office/drawing/2014/main" id="{C15B84C2-093A-48A0-82BC-730B74EE3A7F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190500</xdr:rowOff>
    </xdr:to>
    <xdr:sp macro="" textlink="">
      <xdr:nvSpPr>
        <xdr:cNvPr id="28" name="Text Box 6">
          <a:extLst>
            <a:ext uri="{FF2B5EF4-FFF2-40B4-BE49-F238E27FC236}">
              <a16:creationId xmlns:a16="http://schemas.microsoft.com/office/drawing/2014/main" id="{115F09AD-B326-4564-99C5-8AD7A9DBBC87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29" name="Text Box 4">
          <a:extLst>
            <a:ext uri="{FF2B5EF4-FFF2-40B4-BE49-F238E27FC236}">
              <a16:creationId xmlns:a16="http://schemas.microsoft.com/office/drawing/2014/main" id="{3D9E4926-B8BC-4D68-AEAC-3FC4507CEDB7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30" name="Text Box 6">
          <a:extLst>
            <a:ext uri="{FF2B5EF4-FFF2-40B4-BE49-F238E27FC236}">
              <a16:creationId xmlns:a16="http://schemas.microsoft.com/office/drawing/2014/main" id="{D3ACE902-9C7E-428A-9B14-5B9321227E4D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8D7F2023-95BD-4453-BCB0-163071EA3456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32" name="Text Box 6">
          <a:extLst>
            <a:ext uri="{FF2B5EF4-FFF2-40B4-BE49-F238E27FC236}">
              <a16:creationId xmlns:a16="http://schemas.microsoft.com/office/drawing/2014/main" id="{CEE172DA-5D4C-4A8A-8229-3276121AFFC6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114300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0C638B57-977F-4B64-A0F6-E7D707C8F68E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114300</xdr:rowOff>
    </xdr:to>
    <xdr:sp macro="" textlink="">
      <xdr:nvSpPr>
        <xdr:cNvPr id="34" name="Text Box 6">
          <a:extLst>
            <a:ext uri="{FF2B5EF4-FFF2-40B4-BE49-F238E27FC236}">
              <a16:creationId xmlns:a16="http://schemas.microsoft.com/office/drawing/2014/main" id="{498C8D7A-B6B8-4EBA-B315-7A0D4C10CA07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9CC12D24-A1F0-4415-B6DB-388AB1C9461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6" name="Text Box 6">
          <a:extLst>
            <a:ext uri="{FF2B5EF4-FFF2-40B4-BE49-F238E27FC236}">
              <a16:creationId xmlns:a16="http://schemas.microsoft.com/office/drawing/2014/main" id="{44D5D2E9-AE6E-4148-BA0F-8CB22B44495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5C81FAE8-2685-419A-928E-20E2D81F5999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38" name="Text Box 6">
          <a:extLst>
            <a:ext uri="{FF2B5EF4-FFF2-40B4-BE49-F238E27FC236}">
              <a16:creationId xmlns:a16="http://schemas.microsoft.com/office/drawing/2014/main" id="{65DB3D08-2BB8-4500-B8C2-B74E15AEC6A5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133350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29CB89CA-898C-49A9-B398-A1751499813D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133350</xdr:rowOff>
    </xdr:to>
    <xdr:sp macro="" textlink="">
      <xdr:nvSpPr>
        <xdr:cNvPr id="40" name="Text Box 6">
          <a:extLst>
            <a:ext uri="{FF2B5EF4-FFF2-40B4-BE49-F238E27FC236}">
              <a16:creationId xmlns:a16="http://schemas.microsoft.com/office/drawing/2014/main" id="{837D8BAF-E16D-4EB2-9701-9E30280D39E5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57150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B3CDAE6A-89D0-4475-8CA8-239CD7231D55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57150</xdr:rowOff>
    </xdr:to>
    <xdr:sp macro="" textlink="">
      <xdr:nvSpPr>
        <xdr:cNvPr id="42" name="Text Box 6">
          <a:extLst>
            <a:ext uri="{FF2B5EF4-FFF2-40B4-BE49-F238E27FC236}">
              <a16:creationId xmlns:a16="http://schemas.microsoft.com/office/drawing/2014/main" id="{D199AAB5-EADD-401F-8615-AF3F4EA8853B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43" name="Text Box 4">
          <a:extLst>
            <a:ext uri="{FF2B5EF4-FFF2-40B4-BE49-F238E27FC236}">
              <a16:creationId xmlns:a16="http://schemas.microsoft.com/office/drawing/2014/main" id="{7C79A701-D81E-470A-872E-CC129592EB6B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44" name="Text Box 6">
          <a:extLst>
            <a:ext uri="{FF2B5EF4-FFF2-40B4-BE49-F238E27FC236}">
              <a16:creationId xmlns:a16="http://schemas.microsoft.com/office/drawing/2014/main" id="{C5ACA42B-2192-4CCC-8E93-D8E391342FFA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45" name="Text Box 4">
          <a:extLst>
            <a:ext uri="{FF2B5EF4-FFF2-40B4-BE49-F238E27FC236}">
              <a16:creationId xmlns:a16="http://schemas.microsoft.com/office/drawing/2014/main" id="{DAC8B996-8FC6-4487-A6E3-9AE28302D068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46" name="Text Box 6">
          <a:extLst>
            <a:ext uri="{FF2B5EF4-FFF2-40B4-BE49-F238E27FC236}">
              <a16:creationId xmlns:a16="http://schemas.microsoft.com/office/drawing/2014/main" id="{6E9A0DC4-0EE6-485B-B91E-FE2AE643BE38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209550</xdr:rowOff>
    </xdr:to>
    <xdr:sp macro="" textlink="">
      <xdr:nvSpPr>
        <xdr:cNvPr id="47" name="Text Box 4">
          <a:extLst>
            <a:ext uri="{FF2B5EF4-FFF2-40B4-BE49-F238E27FC236}">
              <a16:creationId xmlns:a16="http://schemas.microsoft.com/office/drawing/2014/main" id="{F08501D9-2A23-48FF-8E25-10381A0E86B6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209550</xdr:rowOff>
    </xdr:to>
    <xdr:sp macro="" textlink="">
      <xdr:nvSpPr>
        <xdr:cNvPr id="48" name="Text Box 6">
          <a:extLst>
            <a:ext uri="{FF2B5EF4-FFF2-40B4-BE49-F238E27FC236}">
              <a16:creationId xmlns:a16="http://schemas.microsoft.com/office/drawing/2014/main" id="{01A99EC0-7236-4D73-BC68-DEEB677CAD41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49" name="Text Box 4">
          <a:extLst>
            <a:ext uri="{FF2B5EF4-FFF2-40B4-BE49-F238E27FC236}">
              <a16:creationId xmlns:a16="http://schemas.microsoft.com/office/drawing/2014/main" id="{A5C8BF90-7882-4A27-A2B3-9FCC710E2AAC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200025</xdr:rowOff>
    </xdr:to>
    <xdr:sp macro="" textlink="">
      <xdr:nvSpPr>
        <xdr:cNvPr id="50" name="Text Box 6">
          <a:extLst>
            <a:ext uri="{FF2B5EF4-FFF2-40B4-BE49-F238E27FC236}">
              <a16:creationId xmlns:a16="http://schemas.microsoft.com/office/drawing/2014/main" id="{4F90C5F6-7602-4862-A188-DBE2771DD9EF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209550</xdr:rowOff>
    </xdr:to>
    <xdr:sp macro="" textlink="">
      <xdr:nvSpPr>
        <xdr:cNvPr id="51" name="Text Box 4">
          <a:extLst>
            <a:ext uri="{FF2B5EF4-FFF2-40B4-BE49-F238E27FC236}">
              <a16:creationId xmlns:a16="http://schemas.microsoft.com/office/drawing/2014/main" id="{AD0AFDB7-1048-4745-8C31-E9EEAECEB0AF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209550</xdr:rowOff>
    </xdr:to>
    <xdr:sp macro="" textlink="">
      <xdr:nvSpPr>
        <xdr:cNvPr id="52" name="Text Box 6">
          <a:extLst>
            <a:ext uri="{FF2B5EF4-FFF2-40B4-BE49-F238E27FC236}">
              <a16:creationId xmlns:a16="http://schemas.microsoft.com/office/drawing/2014/main" id="{1074F4C6-B46B-4414-9D4C-5C8BD625B861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57150</xdr:rowOff>
    </xdr:to>
    <xdr:sp macro="" textlink="">
      <xdr:nvSpPr>
        <xdr:cNvPr id="53" name="Text Box 4">
          <a:extLst>
            <a:ext uri="{FF2B5EF4-FFF2-40B4-BE49-F238E27FC236}">
              <a16:creationId xmlns:a16="http://schemas.microsoft.com/office/drawing/2014/main" id="{D64C8B12-565E-4649-B9B9-F6DF706CCF71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57150</xdr:rowOff>
    </xdr:to>
    <xdr:sp macro="" textlink="">
      <xdr:nvSpPr>
        <xdr:cNvPr id="54" name="Text Box 6">
          <a:extLst>
            <a:ext uri="{FF2B5EF4-FFF2-40B4-BE49-F238E27FC236}">
              <a16:creationId xmlns:a16="http://schemas.microsoft.com/office/drawing/2014/main" id="{3ECB5C25-983B-4C3D-A222-6DB0A49972E8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5" name="Text Box 4">
          <a:extLst>
            <a:ext uri="{FF2B5EF4-FFF2-40B4-BE49-F238E27FC236}">
              <a16:creationId xmlns:a16="http://schemas.microsoft.com/office/drawing/2014/main" id="{3DA23FCF-4B0B-45E2-9621-A8A60E985DF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56552832-9D0F-4F38-8F2A-2FA9F1CEF33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7" name="Text Box 4">
          <a:extLst>
            <a:ext uri="{FF2B5EF4-FFF2-40B4-BE49-F238E27FC236}">
              <a16:creationId xmlns:a16="http://schemas.microsoft.com/office/drawing/2014/main" id="{2D676458-ED96-48F2-9EA7-3D7482BDEB7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8" name="Text Box 6">
          <a:extLst>
            <a:ext uri="{FF2B5EF4-FFF2-40B4-BE49-F238E27FC236}">
              <a16:creationId xmlns:a16="http://schemas.microsoft.com/office/drawing/2014/main" id="{DF94F858-5891-4D54-9313-1D544CBBF64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59" name="Text Box 4">
          <a:extLst>
            <a:ext uri="{FF2B5EF4-FFF2-40B4-BE49-F238E27FC236}">
              <a16:creationId xmlns:a16="http://schemas.microsoft.com/office/drawing/2014/main" id="{C6EBFFA4-21D8-4CCA-AF00-A6C6B1F2387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60" name="Text Box 6">
          <a:extLst>
            <a:ext uri="{FF2B5EF4-FFF2-40B4-BE49-F238E27FC236}">
              <a16:creationId xmlns:a16="http://schemas.microsoft.com/office/drawing/2014/main" id="{FF14718E-225E-41BA-9CA0-BFE0D925665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" name="Text Box 4">
          <a:extLst>
            <a:ext uri="{FF2B5EF4-FFF2-40B4-BE49-F238E27FC236}">
              <a16:creationId xmlns:a16="http://schemas.microsoft.com/office/drawing/2014/main" id="{54CE6872-4570-40E6-BF82-4737D298FCE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2" name="Text Box 6">
          <a:extLst>
            <a:ext uri="{FF2B5EF4-FFF2-40B4-BE49-F238E27FC236}">
              <a16:creationId xmlns:a16="http://schemas.microsoft.com/office/drawing/2014/main" id="{127E3BC5-C691-4540-97E0-9919C151454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3" name="Text Box 4">
          <a:extLst>
            <a:ext uri="{FF2B5EF4-FFF2-40B4-BE49-F238E27FC236}">
              <a16:creationId xmlns:a16="http://schemas.microsoft.com/office/drawing/2014/main" id="{053CBB1F-1BB0-4D73-B8EE-4927A5B1465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4" name="Text Box 6">
          <a:extLst>
            <a:ext uri="{FF2B5EF4-FFF2-40B4-BE49-F238E27FC236}">
              <a16:creationId xmlns:a16="http://schemas.microsoft.com/office/drawing/2014/main" id="{EE03E80E-DDDB-4047-A0C5-80CACA1CBC5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65" name="Text Box 6">
          <a:extLst>
            <a:ext uri="{FF2B5EF4-FFF2-40B4-BE49-F238E27FC236}">
              <a16:creationId xmlns:a16="http://schemas.microsoft.com/office/drawing/2014/main" id="{BC518635-F0BD-48FE-9E6C-3F850F6D6C3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6" name="Text Box 4">
          <a:extLst>
            <a:ext uri="{FF2B5EF4-FFF2-40B4-BE49-F238E27FC236}">
              <a16:creationId xmlns:a16="http://schemas.microsoft.com/office/drawing/2014/main" id="{CBC8509B-4939-43D6-8775-607C0FB897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" name="Text Box 6">
          <a:extLst>
            <a:ext uri="{FF2B5EF4-FFF2-40B4-BE49-F238E27FC236}">
              <a16:creationId xmlns:a16="http://schemas.microsoft.com/office/drawing/2014/main" id="{5C9EE956-AA3F-4B8C-BCBE-D4953C99ED3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8" name="Text Box 4">
          <a:extLst>
            <a:ext uri="{FF2B5EF4-FFF2-40B4-BE49-F238E27FC236}">
              <a16:creationId xmlns:a16="http://schemas.microsoft.com/office/drawing/2014/main" id="{422D9F46-2E7D-4CFD-9B83-A2525B4DCB6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9" name="Text Box 6">
          <a:extLst>
            <a:ext uri="{FF2B5EF4-FFF2-40B4-BE49-F238E27FC236}">
              <a16:creationId xmlns:a16="http://schemas.microsoft.com/office/drawing/2014/main" id="{1A1AA15B-284C-4B03-B36F-1A1FF82CF4D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0" name="Text Box 4">
          <a:extLst>
            <a:ext uri="{FF2B5EF4-FFF2-40B4-BE49-F238E27FC236}">
              <a16:creationId xmlns:a16="http://schemas.microsoft.com/office/drawing/2014/main" id="{BF71E680-750B-4A3A-8987-CFC4AB8EBC8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1" name="Text Box 6">
          <a:extLst>
            <a:ext uri="{FF2B5EF4-FFF2-40B4-BE49-F238E27FC236}">
              <a16:creationId xmlns:a16="http://schemas.microsoft.com/office/drawing/2014/main" id="{20D2492C-2830-4BBB-A68E-DDC628959A6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2" name="Text Box 4">
          <a:extLst>
            <a:ext uri="{FF2B5EF4-FFF2-40B4-BE49-F238E27FC236}">
              <a16:creationId xmlns:a16="http://schemas.microsoft.com/office/drawing/2014/main" id="{15888DCE-492C-4B08-9983-E5211EA4333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3" name="Text Box 6">
          <a:extLst>
            <a:ext uri="{FF2B5EF4-FFF2-40B4-BE49-F238E27FC236}">
              <a16:creationId xmlns:a16="http://schemas.microsoft.com/office/drawing/2014/main" id="{C277BE40-1E02-4C58-B53C-0052DA72DDA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4" name="Text Box 4">
          <a:extLst>
            <a:ext uri="{FF2B5EF4-FFF2-40B4-BE49-F238E27FC236}">
              <a16:creationId xmlns:a16="http://schemas.microsoft.com/office/drawing/2014/main" id="{B3DA6024-A140-4A9E-9ED4-8C285D0FE75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5" name="Text Box 6">
          <a:extLst>
            <a:ext uri="{FF2B5EF4-FFF2-40B4-BE49-F238E27FC236}">
              <a16:creationId xmlns:a16="http://schemas.microsoft.com/office/drawing/2014/main" id="{2030987D-EC2E-4B40-9083-D1CED39F3A0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76" name="Text Box 6">
          <a:extLst>
            <a:ext uri="{FF2B5EF4-FFF2-40B4-BE49-F238E27FC236}">
              <a16:creationId xmlns:a16="http://schemas.microsoft.com/office/drawing/2014/main" id="{11722DAF-DEFE-466E-A209-5533C0FD098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7" name="Text Box 4">
          <a:extLst>
            <a:ext uri="{FF2B5EF4-FFF2-40B4-BE49-F238E27FC236}">
              <a16:creationId xmlns:a16="http://schemas.microsoft.com/office/drawing/2014/main" id="{BEE8A7C5-4EC6-4BCF-9AFC-EDBACD69590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8" name="Text Box 6">
          <a:extLst>
            <a:ext uri="{FF2B5EF4-FFF2-40B4-BE49-F238E27FC236}">
              <a16:creationId xmlns:a16="http://schemas.microsoft.com/office/drawing/2014/main" id="{883B0CD1-D313-45C6-80BC-6DDBCE25AD8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28575</xdr:colOff>
      <xdr:row>235</xdr:row>
      <xdr:rowOff>0</xdr:rowOff>
    </xdr:from>
    <xdr:to>
      <xdr:col>13</xdr:col>
      <xdr:colOff>104775</xdr:colOff>
      <xdr:row>236</xdr:row>
      <xdr:rowOff>2069</xdr:rowOff>
    </xdr:to>
    <xdr:sp macro="" textlink="">
      <xdr:nvSpPr>
        <xdr:cNvPr id="79" name="Text Box 4">
          <a:extLst>
            <a:ext uri="{FF2B5EF4-FFF2-40B4-BE49-F238E27FC236}">
              <a16:creationId xmlns:a16="http://schemas.microsoft.com/office/drawing/2014/main" id="{DBBA338E-C899-4546-A513-48CED9D50FB9}"/>
            </a:ext>
          </a:extLst>
        </xdr:cNvPr>
        <xdr:cNvSpPr txBox="1">
          <a:spLocks noChangeArrowheads="1"/>
        </xdr:cNvSpPr>
      </xdr:nvSpPr>
      <xdr:spPr bwMode="auto">
        <a:xfrm>
          <a:off x="66389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80" name="Text Box 6">
          <a:extLst>
            <a:ext uri="{FF2B5EF4-FFF2-40B4-BE49-F238E27FC236}">
              <a16:creationId xmlns:a16="http://schemas.microsoft.com/office/drawing/2014/main" id="{8DB0A8FD-782F-43CA-992C-EBEB99AF629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144944</xdr:rowOff>
    </xdr:to>
    <xdr:sp macro="" textlink="">
      <xdr:nvSpPr>
        <xdr:cNvPr id="81" name="Text Box 4">
          <a:extLst>
            <a:ext uri="{FF2B5EF4-FFF2-40B4-BE49-F238E27FC236}">
              <a16:creationId xmlns:a16="http://schemas.microsoft.com/office/drawing/2014/main" id="{2E798290-3835-4C97-A9AE-3063709D703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925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144944</xdr:rowOff>
    </xdr:to>
    <xdr:sp macro="" textlink="">
      <xdr:nvSpPr>
        <xdr:cNvPr id="82" name="Text Box 6">
          <a:extLst>
            <a:ext uri="{FF2B5EF4-FFF2-40B4-BE49-F238E27FC236}">
              <a16:creationId xmlns:a16="http://schemas.microsoft.com/office/drawing/2014/main" id="{851CA80E-9D8D-4990-99D8-7DE85071AAF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925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3" name="Text Box 4">
          <a:extLst>
            <a:ext uri="{FF2B5EF4-FFF2-40B4-BE49-F238E27FC236}">
              <a16:creationId xmlns:a16="http://schemas.microsoft.com/office/drawing/2014/main" id="{84D61122-AA4F-44C6-B597-9B02FC046EB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4" name="Text Box 6">
          <a:extLst>
            <a:ext uri="{FF2B5EF4-FFF2-40B4-BE49-F238E27FC236}">
              <a16:creationId xmlns:a16="http://schemas.microsoft.com/office/drawing/2014/main" id="{F148894F-2136-41B6-AEAD-DA7A3CE5018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id="{085D4321-8003-4A57-99FF-9520A6981E9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6" name="Text Box 6">
          <a:extLst>
            <a:ext uri="{FF2B5EF4-FFF2-40B4-BE49-F238E27FC236}">
              <a16:creationId xmlns:a16="http://schemas.microsoft.com/office/drawing/2014/main" id="{56F6EB15-6E47-42A8-A986-5A4F40AC542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F193CCEF-2E9F-4858-A3F7-FBB7787E690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8" name="Text Box 6">
          <a:extLst>
            <a:ext uri="{FF2B5EF4-FFF2-40B4-BE49-F238E27FC236}">
              <a16:creationId xmlns:a16="http://schemas.microsoft.com/office/drawing/2014/main" id="{70101843-F406-467A-AEB5-069200233A9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5B58A103-E401-4062-B335-0D296B5A356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0" name="Text Box 6">
          <a:extLst>
            <a:ext uri="{FF2B5EF4-FFF2-40B4-BE49-F238E27FC236}">
              <a16:creationId xmlns:a16="http://schemas.microsoft.com/office/drawing/2014/main" id="{BF7F1321-28D1-47B8-89D1-86899DB0D86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1" name="Text Box 4">
          <a:extLst>
            <a:ext uri="{FF2B5EF4-FFF2-40B4-BE49-F238E27FC236}">
              <a16:creationId xmlns:a16="http://schemas.microsoft.com/office/drawing/2014/main" id="{DCF4CA02-D765-4FC7-81A9-9C919D742E6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2" name="Text Box 6">
          <a:extLst>
            <a:ext uri="{FF2B5EF4-FFF2-40B4-BE49-F238E27FC236}">
              <a16:creationId xmlns:a16="http://schemas.microsoft.com/office/drawing/2014/main" id="{A925F798-7A18-4F32-A207-D9DD27010F0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236</xdr:row>
      <xdr:rowOff>0</xdr:rowOff>
    </xdr:from>
    <xdr:to>
      <xdr:col>3</xdr:col>
      <xdr:colOff>76200</xdr:colOff>
      <xdr:row>236</xdr:row>
      <xdr:rowOff>152400</xdr:rowOff>
    </xdr:to>
    <xdr:sp macro="" textlink="">
      <xdr:nvSpPr>
        <xdr:cNvPr id="93" name="Text Box 4">
          <a:extLst>
            <a:ext uri="{FF2B5EF4-FFF2-40B4-BE49-F238E27FC236}">
              <a16:creationId xmlns:a16="http://schemas.microsoft.com/office/drawing/2014/main" id="{976F8929-E5A6-424D-9F44-34BF7BCEEB3F}"/>
            </a:ext>
          </a:extLst>
        </xdr:cNvPr>
        <xdr:cNvSpPr txBox="1">
          <a:spLocks noChangeArrowheads="1"/>
        </xdr:cNvSpPr>
      </xdr:nvSpPr>
      <xdr:spPr bwMode="auto">
        <a:xfrm>
          <a:off x="2600325" y="522827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236</xdr:row>
      <xdr:rowOff>0</xdr:rowOff>
    </xdr:from>
    <xdr:to>
      <xdr:col>3</xdr:col>
      <xdr:colOff>76200</xdr:colOff>
      <xdr:row>236</xdr:row>
      <xdr:rowOff>152400</xdr:rowOff>
    </xdr:to>
    <xdr:sp macro="" textlink="">
      <xdr:nvSpPr>
        <xdr:cNvPr id="94" name="Text Box 6">
          <a:extLst>
            <a:ext uri="{FF2B5EF4-FFF2-40B4-BE49-F238E27FC236}">
              <a16:creationId xmlns:a16="http://schemas.microsoft.com/office/drawing/2014/main" id="{D1C13F62-0092-4B28-9A5A-87C2E3E56847}"/>
            </a:ext>
          </a:extLst>
        </xdr:cNvPr>
        <xdr:cNvSpPr txBox="1">
          <a:spLocks noChangeArrowheads="1"/>
        </xdr:cNvSpPr>
      </xdr:nvSpPr>
      <xdr:spPr bwMode="auto">
        <a:xfrm>
          <a:off x="2600325" y="522827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152400</xdr:rowOff>
    </xdr:to>
    <xdr:sp macro="" textlink="">
      <xdr:nvSpPr>
        <xdr:cNvPr id="95" name="Text Box 4">
          <a:extLst>
            <a:ext uri="{FF2B5EF4-FFF2-40B4-BE49-F238E27FC236}">
              <a16:creationId xmlns:a16="http://schemas.microsoft.com/office/drawing/2014/main" id="{699393CF-A1EA-47BF-8C4D-0BE868D9DD1E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236</xdr:row>
      <xdr:rowOff>0</xdr:rowOff>
    </xdr:from>
    <xdr:to>
      <xdr:col>2</xdr:col>
      <xdr:colOff>76200</xdr:colOff>
      <xdr:row>236</xdr:row>
      <xdr:rowOff>152400</xdr:rowOff>
    </xdr:to>
    <xdr:sp macro="" textlink="">
      <xdr:nvSpPr>
        <xdr:cNvPr id="96" name="Text Box 6">
          <a:extLst>
            <a:ext uri="{FF2B5EF4-FFF2-40B4-BE49-F238E27FC236}">
              <a16:creationId xmlns:a16="http://schemas.microsoft.com/office/drawing/2014/main" id="{63875679-2CC3-4E72-8ADB-0FF26CEA0167}"/>
            </a:ext>
          </a:extLst>
        </xdr:cNvPr>
        <xdr:cNvSpPr txBox="1">
          <a:spLocks noChangeArrowheads="1"/>
        </xdr:cNvSpPr>
      </xdr:nvSpPr>
      <xdr:spPr bwMode="auto">
        <a:xfrm>
          <a:off x="1209675" y="522827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76200</xdr:colOff>
      <xdr:row>236</xdr:row>
      <xdr:rowOff>152400</xdr:rowOff>
    </xdr:to>
    <xdr:sp macro="" textlink="">
      <xdr:nvSpPr>
        <xdr:cNvPr id="97" name="Text Box 4">
          <a:extLst>
            <a:ext uri="{FF2B5EF4-FFF2-40B4-BE49-F238E27FC236}">
              <a16:creationId xmlns:a16="http://schemas.microsoft.com/office/drawing/2014/main" id="{00693B00-62C6-41C2-A5D6-52D8E937F46D}"/>
            </a:ext>
          </a:extLst>
        </xdr:cNvPr>
        <xdr:cNvSpPr txBox="1">
          <a:spLocks noChangeArrowheads="1"/>
        </xdr:cNvSpPr>
      </xdr:nvSpPr>
      <xdr:spPr bwMode="auto">
        <a:xfrm>
          <a:off x="0" y="522827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" name="Text Box 4">
          <a:extLst>
            <a:ext uri="{FF2B5EF4-FFF2-40B4-BE49-F238E27FC236}">
              <a16:creationId xmlns:a16="http://schemas.microsoft.com/office/drawing/2014/main" id="{EA73985D-BEE8-4D04-BD2B-2C2718FAB18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9" name="Text Box 6">
          <a:extLst>
            <a:ext uri="{FF2B5EF4-FFF2-40B4-BE49-F238E27FC236}">
              <a16:creationId xmlns:a16="http://schemas.microsoft.com/office/drawing/2014/main" id="{CE8936A4-0B12-4714-AB9A-360289B86B0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0" name="Text Box 4">
          <a:extLst>
            <a:ext uri="{FF2B5EF4-FFF2-40B4-BE49-F238E27FC236}">
              <a16:creationId xmlns:a16="http://schemas.microsoft.com/office/drawing/2014/main" id="{89C1A62B-6791-473E-BB2D-DADB1433FD4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9D7D1FA6-6B68-4F46-BEEB-45E1EAEEAEF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2" name="Text Box 4">
          <a:extLst>
            <a:ext uri="{FF2B5EF4-FFF2-40B4-BE49-F238E27FC236}">
              <a16:creationId xmlns:a16="http://schemas.microsoft.com/office/drawing/2014/main" id="{F83116CB-C756-457F-BEFD-A2C671A8213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9E696DFB-96FE-4C22-8BD5-E77CB5DC2EA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4" name="Text Box 4">
          <a:extLst>
            <a:ext uri="{FF2B5EF4-FFF2-40B4-BE49-F238E27FC236}">
              <a16:creationId xmlns:a16="http://schemas.microsoft.com/office/drawing/2014/main" id="{C780C1D8-DD3F-40FC-8FE9-EA406A1632D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2D9B60B3-D1D7-48B3-9502-DBF4BEE90F2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6" name="Text Box 4">
          <a:extLst>
            <a:ext uri="{FF2B5EF4-FFF2-40B4-BE49-F238E27FC236}">
              <a16:creationId xmlns:a16="http://schemas.microsoft.com/office/drawing/2014/main" id="{4D17910B-A322-4C45-82E5-C862332A9A3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5D3E5C44-C4C6-40CD-BBC9-376869D1211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8" name="Text Box 4">
          <a:extLst>
            <a:ext uri="{FF2B5EF4-FFF2-40B4-BE49-F238E27FC236}">
              <a16:creationId xmlns:a16="http://schemas.microsoft.com/office/drawing/2014/main" id="{9431001C-F793-4D18-AB47-DA6C44A9376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9" name="Text Box 6">
          <a:extLst>
            <a:ext uri="{FF2B5EF4-FFF2-40B4-BE49-F238E27FC236}">
              <a16:creationId xmlns:a16="http://schemas.microsoft.com/office/drawing/2014/main" id="{9A65DA7C-B300-4B93-86CF-CD6580859E1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0" name="Text Box 4">
          <a:extLst>
            <a:ext uri="{FF2B5EF4-FFF2-40B4-BE49-F238E27FC236}">
              <a16:creationId xmlns:a16="http://schemas.microsoft.com/office/drawing/2014/main" id="{5F4DC175-B5E3-4156-9694-205607DF468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1" name="Text Box 6">
          <a:extLst>
            <a:ext uri="{FF2B5EF4-FFF2-40B4-BE49-F238E27FC236}">
              <a16:creationId xmlns:a16="http://schemas.microsoft.com/office/drawing/2014/main" id="{985DF457-0744-4B4B-BBF1-162572788FE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2" name="Text Box 4">
          <a:extLst>
            <a:ext uri="{FF2B5EF4-FFF2-40B4-BE49-F238E27FC236}">
              <a16:creationId xmlns:a16="http://schemas.microsoft.com/office/drawing/2014/main" id="{4375CFF8-0E8D-4877-BF3B-BEF29B1D782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3" name="Text Box 6">
          <a:extLst>
            <a:ext uri="{FF2B5EF4-FFF2-40B4-BE49-F238E27FC236}">
              <a16:creationId xmlns:a16="http://schemas.microsoft.com/office/drawing/2014/main" id="{3182158A-F79C-4457-9D57-D7C47069703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4" name="Text Box 4">
          <a:extLst>
            <a:ext uri="{FF2B5EF4-FFF2-40B4-BE49-F238E27FC236}">
              <a16:creationId xmlns:a16="http://schemas.microsoft.com/office/drawing/2014/main" id="{11DF9DF0-9850-47C5-A0C3-D39D2380FB9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5" name="Text Box 6">
          <a:extLst>
            <a:ext uri="{FF2B5EF4-FFF2-40B4-BE49-F238E27FC236}">
              <a16:creationId xmlns:a16="http://schemas.microsoft.com/office/drawing/2014/main" id="{903FBE82-6495-48AE-88A2-C7566D47069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6" name="Text Box 4">
          <a:extLst>
            <a:ext uri="{FF2B5EF4-FFF2-40B4-BE49-F238E27FC236}">
              <a16:creationId xmlns:a16="http://schemas.microsoft.com/office/drawing/2014/main" id="{586CFB84-DC17-490D-8A89-6940FE3FA6D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7" name="Text Box 6">
          <a:extLst>
            <a:ext uri="{FF2B5EF4-FFF2-40B4-BE49-F238E27FC236}">
              <a16:creationId xmlns:a16="http://schemas.microsoft.com/office/drawing/2014/main" id="{E268C732-6A39-4A0D-AFF2-154F8592510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8" name="Text Box 4">
          <a:extLst>
            <a:ext uri="{FF2B5EF4-FFF2-40B4-BE49-F238E27FC236}">
              <a16:creationId xmlns:a16="http://schemas.microsoft.com/office/drawing/2014/main" id="{19B196EE-08B9-49CB-981A-6836CF1D6BD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9" name="Text Box 6">
          <a:extLst>
            <a:ext uri="{FF2B5EF4-FFF2-40B4-BE49-F238E27FC236}">
              <a16:creationId xmlns:a16="http://schemas.microsoft.com/office/drawing/2014/main" id="{2A6DB013-EE2B-4F57-8842-64C1169F09A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0" name="Text Box 4">
          <a:extLst>
            <a:ext uri="{FF2B5EF4-FFF2-40B4-BE49-F238E27FC236}">
              <a16:creationId xmlns:a16="http://schemas.microsoft.com/office/drawing/2014/main" id="{DF108073-A319-471D-8209-ADBBB9EBD2B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1" name="Text Box 6">
          <a:extLst>
            <a:ext uri="{FF2B5EF4-FFF2-40B4-BE49-F238E27FC236}">
              <a16:creationId xmlns:a16="http://schemas.microsoft.com/office/drawing/2014/main" id="{84EB6630-6D55-4765-AFDF-C8799159494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2" name="Text Box 4">
          <a:extLst>
            <a:ext uri="{FF2B5EF4-FFF2-40B4-BE49-F238E27FC236}">
              <a16:creationId xmlns:a16="http://schemas.microsoft.com/office/drawing/2014/main" id="{A4AD16A7-FD8A-4F3E-BCA3-69DED18F566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3" name="Text Box 6">
          <a:extLst>
            <a:ext uri="{FF2B5EF4-FFF2-40B4-BE49-F238E27FC236}">
              <a16:creationId xmlns:a16="http://schemas.microsoft.com/office/drawing/2014/main" id="{6D431712-5321-4EDF-A7C0-08F02B44081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28C85DD7-2BBE-488E-BBBA-BB8D8000E98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5" name="Text Box 4">
          <a:extLst>
            <a:ext uri="{FF2B5EF4-FFF2-40B4-BE49-F238E27FC236}">
              <a16:creationId xmlns:a16="http://schemas.microsoft.com/office/drawing/2014/main" id="{5E4F6DB8-7051-4692-8CD3-5574F7654A1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" name="Text Box 6">
          <a:extLst>
            <a:ext uri="{FF2B5EF4-FFF2-40B4-BE49-F238E27FC236}">
              <a16:creationId xmlns:a16="http://schemas.microsoft.com/office/drawing/2014/main" id="{7A690DA8-2365-4E3C-8758-18CF29DD8DB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7" name="Text Box 4">
          <a:extLst>
            <a:ext uri="{FF2B5EF4-FFF2-40B4-BE49-F238E27FC236}">
              <a16:creationId xmlns:a16="http://schemas.microsoft.com/office/drawing/2014/main" id="{679BB7CF-E5BB-4A5E-A358-B168304D3ED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D5AB340B-6B2E-4FDE-989B-106D2F52AC1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9" name="Text Box 4">
          <a:extLst>
            <a:ext uri="{FF2B5EF4-FFF2-40B4-BE49-F238E27FC236}">
              <a16:creationId xmlns:a16="http://schemas.microsoft.com/office/drawing/2014/main" id="{86308CF6-3A8B-4503-9443-E07C60A8EA3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0" name="Text Box 6">
          <a:extLst>
            <a:ext uri="{FF2B5EF4-FFF2-40B4-BE49-F238E27FC236}">
              <a16:creationId xmlns:a16="http://schemas.microsoft.com/office/drawing/2014/main" id="{5D36F2B0-D941-4610-B420-5BDF6F66C9A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1" name="Text Box 4">
          <a:extLst>
            <a:ext uri="{FF2B5EF4-FFF2-40B4-BE49-F238E27FC236}">
              <a16:creationId xmlns:a16="http://schemas.microsoft.com/office/drawing/2014/main" id="{03E80FC8-5B87-48F8-894B-1728CBA5D62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2" name="Text Box 6">
          <a:extLst>
            <a:ext uri="{FF2B5EF4-FFF2-40B4-BE49-F238E27FC236}">
              <a16:creationId xmlns:a16="http://schemas.microsoft.com/office/drawing/2014/main" id="{DD406CD3-B61F-4CD0-B81E-EB2931086CF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3" name="Text Box 4">
          <a:extLst>
            <a:ext uri="{FF2B5EF4-FFF2-40B4-BE49-F238E27FC236}">
              <a16:creationId xmlns:a16="http://schemas.microsoft.com/office/drawing/2014/main" id="{EA5C2808-BB50-4D51-B97A-599ED9812AF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4" name="Text Box 6">
          <a:extLst>
            <a:ext uri="{FF2B5EF4-FFF2-40B4-BE49-F238E27FC236}">
              <a16:creationId xmlns:a16="http://schemas.microsoft.com/office/drawing/2014/main" id="{925243C6-C4AA-4A4F-9A0B-BDCA4887B15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5" name="Text Box 4">
          <a:extLst>
            <a:ext uri="{FF2B5EF4-FFF2-40B4-BE49-F238E27FC236}">
              <a16:creationId xmlns:a16="http://schemas.microsoft.com/office/drawing/2014/main" id="{3E3A1E8C-0C14-4606-9206-7716D07CC6F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" name="Text Box 6">
          <a:extLst>
            <a:ext uri="{FF2B5EF4-FFF2-40B4-BE49-F238E27FC236}">
              <a16:creationId xmlns:a16="http://schemas.microsoft.com/office/drawing/2014/main" id="{C132C7D0-F7C2-47D1-9240-5C76AB65AF0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7" name="Text Box 4">
          <a:extLst>
            <a:ext uri="{FF2B5EF4-FFF2-40B4-BE49-F238E27FC236}">
              <a16:creationId xmlns:a16="http://schemas.microsoft.com/office/drawing/2014/main" id="{C214C2FA-B85E-4A36-849D-DBD5ADE42A4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8" name="Text Box 6">
          <a:extLst>
            <a:ext uri="{FF2B5EF4-FFF2-40B4-BE49-F238E27FC236}">
              <a16:creationId xmlns:a16="http://schemas.microsoft.com/office/drawing/2014/main" id="{090CFBA8-244B-489D-AB24-1868A90AACA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9" name="Text Box 4">
          <a:extLst>
            <a:ext uri="{FF2B5EF4-FFF2-40B4-BE49-F238E27FC236}">
              <a16:creationId xmlns:a16="http://schemas.microsoft.com/office/drawing/2014/main" id="{115ED89F-4A74-4B24-B4B9-EEE9D5866CB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40" name="Text Box 6">
          <a:extLst>
            <a:ext uri="{FF2B5EF4-FFF2-40B4-BE49-F238E27FC236}">
              <a16:creationId xmlns:a16="http://schemas.microsoft.com/office/drawing/2014/main" id="{B7BB0200-3317-46F4-B869-DF1D66F0231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1" name="Text Box 4">
          <a:extLst>
            <a:ext uri="{FF2B5EF4-FFF2-40B4-BE49-F238E27FC236}">
              <a16:creationId xmlns:a16="http://schemas.microsoft.com/office/drawing/2014/main" id="{D1CE62EE-0902-48FD-B2BF-C1FCA6377F0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2" name="Text Box 6">
          <a:extLst>
            <a:ext uri="{FF2B5EF4-FFF2-40B4-BE49-F238E27FC236}">
              <a16:creationId xmlns:a16="http://schemas.microsoft.com/office/drawing/2014/main" id="{289A15B5-E43F-4F57-BDB5-616BE5ED852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" name="Text Box 4">
          <a:extLst>
            <a:ext uri="{FF2B5EF4-FFF2-40B4-BE49-F238E27FC236}">
              <a16:creationId xmlns:a16="http://schemas.microsoft.com/office/drawing/2014/main" id="{FDBE0C89-9D2B-4F7B-B2BC-0284DFDFF3B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4" name="Text Box 6">
          <a:extLst>
            <a:ext uri="{FF2B5EF4-FFF2-40B4-BE49-F238E27FC236}">
              <a16:creationId xmlns:a16="http://schemas.microsoft.com/office/drawing/2014/main" id="{C832E7DA-17F9-4D57-B29A-C65CADDF8C5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5" name="Text Box 4">
          <a:extLst>
            <a:ext uri="{FF2B5EF4-FFF2-40B4-BE49-F238E27FC236}">
              <a16:creationId xmlns:a16="http://schemas.microsoft.com/office/drawing/2014/main" id="{2085E460-46A7-40CE-B7DE-6A4F4B0AE4E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" name="Text Box 6">
          <a:extLst>
            <a:ext uri="{FF2B5EF4-FFF2-40B4-BE49-F238E27FC236}">
              <a16:creationId xmlns:a16="http://schemas.microsoft.com/office/drawing/2014/main" id="{C9EC2DBE-73BD-48F6-9295-02B2FA8C088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" name="Text Box 4">
          <a:extLst>
            <a:ext uri="{FF2B5EF4-FFF2-40B4-BE49-F238E27FC236}">
              <a16:creationId xmlns:a16="http://schemas.microsoft.com/office/drawing/2014/main" id="{8862DE98-07F1-4A53-A005-AD767B5FB2C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8" name="Text Box 6">
          <a:extLst>
            <a:ext uri="{FF2B5EF4-FFF2-40B4-BE49-F238E27FC236}">
              <a16:creationId xmlns:a16="http://schemas.microsoft.com/office/drawing/2014/main" id="{897E2508-B562-4145-89D2-1D09F638023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9" name="Text Box 4">
          <a:extLst>
            <a:ext uri="{FF2B5EF4-FFF2-40B4-BE49-F238E27FC236}">
              <a16:creationId xmlns:a16="http://schemas.microsoft.com/office/drawing/2014/main" id="{71267DD0-0CCA-40B0-8872-673D5C2371E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0" name="Text Box 6">
          <a:extLst>
            <a:ext uri="{FF2B5EF4-FFF2-40B4-BE49-F238E27FC236}">
              <a16:creationId xmlns:a16="http://schemas.microsoft.com/office/drawing/2014/main" id="{AFD7D78B-C261-4919-B52E-5F1765E87C0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51" name="Text Box 4">
          <a:extLst>
            <a:ext uri="{FF2B5EF4-FFF2-40B4-BE49-F238E27FC236}">
              <a16:creationId xmlns:a16="http://schemas.microsoft.com/office/drawing/2014/main" id="{413B8E0A-0068-4602-A866-84D01B9EA5A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52" name="Text Box 6">
          <a:extLst>
            <a:ext uri="{FF2B5EF4-FFF2-40B4-BE49-F238E27FC236}">
              <a16:creationId xmlns:a16="http://schemas.microsoft.com/office/drawing/2014/main" id="{0224E06B-DE53-47CB-9D43-BE4FBA5AA8E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3" name="Text Box 4">
          <a:extLst>
            <a:ext uri="{FF2B5EF4-FFF2-40B4-BE49-F238E27FC236}">
              <a16:creationId xmlns:a16="http://schemas.microsoft.com/office/drawing/2014/main" id="{1E6F6321-6FBE-4373-893E-D088D5D0203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" name="Text Box 6">
          <a:extLst>
            <a:ext uri="{FF2B5EF4-FFF2-40B4-BE49-F238E27FC236}">
              <a16:creationId xmlns:a16="http://schemas.microsoft.com/office/drawing/2014/main" id="{E40FFFAA-4971-4C9A-B71B-621C18EA0DE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55" name="Text Box 4">
          <a:extLst>
            <a:ext uri="{FF2B5EF4-FFF2-40B4-BE49-F238E27FC236}">
              <a16:creationId xmlns:a16="http://schemas.microsoft.com/office/drawing/2014/main" id="{112A7CB4-5589-48F2-9E0A-70FE9634279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56" name="Text Box 6">
          <a:extLst>
            <a:ext uri="{FF2B5EF4-FFF2-40B4-BE49-F238E27FC236}">
              <a16:creationId xmlns:a16="http://schemas.microsoft.com/office/drawing/2014/main" id="{6E27BCE7-93BF-4F61-8099-F87E5ECF53B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57" name="Text Box 6">
          <a:extLst>
            <a:ext uri="{FF2B5EF4-FFF2-40B4-BE49-F238E27FC236}">
              <a16:creationId xmlns:a16="http://schemas.microsoft.com/office/drawing/2014/main" id="{F6AC50F4-CAD0-416F-B6EB-48472E327F44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8" name="Text Box 4">
          <a:extLst>
            <a:ext uri="{FF2B5EF4-FFF2-40B4-BE49-F238E27FC236}">
              <a16:creationId xmlns:a16="http://schemas.microsoft.com/office/drawing/2014/main" id="{DCF42C79-3AAE-4F78-BEC9-116788076A6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9" name="Text Box 6">
          <a:extLst>
            <a:ext uri="{FF2B5EF4-FFF2-40B4-BE49-F238E27FC236}">
              <a16:creationId xmlns:a16="http://schemas.microsoft.com/office/drawing/2014/main" id="{7C519919-5757-4BDD-9F61-AEA3C887BC7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0" name="Text Box 4">
          <a:extLst>
            <a:ext uri="{FF2B5EF4-FFF2-40B4-BE49-F238E27FC236}">
              <a16:creationId xmlns:a16="http://schemas.microsoft.com/office/drawing/2014/main" id="{46C8CA38-2CC1-49FD-8924-EC60F9ACC74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1" name="Text Box 6">
          <a:extLst>
            <a:ext uri="{FF2B5EF4-FFF2-40B4-BE49-F238E27FC236}">
              <a16:creationId xmlns:a16="http://schemas.microsoft.com/office/drawing/2014/main" id="{661501DD-8066-4E93-A1D0-B5AB3F2F7EF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2" name="Text Box 4">
          <a:extLst>
            <a:ext uri="{FF2B5EF4-FFF2-40B4-BE49-F238E27FC236}">
              <a16:creationId xmlns:a16="http://schemas.microsoft.com/office/drawing/2014/main" id="{AE907429-1DD8-42F7-8E26-DDEF58C199B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3" name="Text Box 6">
          <a:extLst>
            <a:ext uri="{FF2B5EF4-FFF2-40B4-BE49-F238E27FC236}">
              <a16:creationId xmlns:a16="http://schemas.microsoft.com/office/drawing/2014/main" id="{5AED9925-A03F-4CB0-85F8-DA897CA47AE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4" name="Text Box 4">
          <a:extLst>
            <a:ext uri="{FF2B5EF4-FFF2-40B4-BE49-F238E27FC236}">
              <a16:creationId xmlns:a16="http://schemas.microsoft.com/office/drawing/2014/main" id="{35A9AEB5-2551-46E9-BDE1-78419D98589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5" name="Text Box 6">
          <a:extLst>
            <a:ext uri="{FF2B5EF4-FFF2-40B4-BE49-F238E27FC236}">
              <a16:creationId xmlns:a16="http://schemas.microsoft.com/office/drawing/2014/main" id="{D3FC2923-BC6A-4255-A3CC-4C7D8625B99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6" name="Text Box 4">
          <a:extLst>
            <a:ext uri="{FF2B5EF4-FFF2-40B4-BE49-F238E27FC236}">
              <a16:creationId xmlns:a16="http://schemas.microsoft.com/office/drawing/2014/main" id="{07AEB917-272E-4D49-A66E-A83268C6EBE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7" name="Text Box 6">
          <a:extLst>
            <a:ext uri="{FF2B5EF4-FFF2-40B4-BE49-F238E27FC236}">
              <a16:creationId xmlns:a16="http://schemas.microsoft.com/office/drawing/2014/main" id="{FDF14580-4CBC-4382-A210-CCC5178335C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8" name="Text Box 4">
          <a:extLst>
            <a:ext uri="{FF2B5EF4-FFF2-40B4-BE49-F238E27FC236}">
              <a16:creationId xmlns:a16="http://schemas.microsoft.com/office/drawing/2014/main" id="{5217FD3E-86BC-4983-82B9-A8E6222190B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9" name="Text Box 6">
          <a:extLst>
            <a:ext uri="{FF2B5EF4-FFF2-40B4-BE49-F238E27FC236}">
              <a16:creationId xmlns:a16="http://schemas.microsoft.com/office/drawing/2014/main" id="{2C70997E-AB69-475E-B8D2-26C4C6C693F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70" name="Text Box 4">
          <a:extLst>
            <a:ext uri="{FF2B5EF4-FFF2-40B4-BE49-F238E27FC236}">
              <a16:creationId xmlns:a16="http://schemas.microsoft.com/office/drawing/2014/main" id="{6EEB1CAD-736C-426A-8469-C302F66D21A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71" name="Text Box 6">
          <a:extLst>
            <a:ext uri="{FF2B5EF4-FFF2-40B4-BE49-F238E27FC236}">
              <a16:creationId xmlns:a16="http://schemas.microsoft.com/office/drawing/2014/main" id="{BEBB8D7F-7A79-4726-B7DD-3C514785053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172" name="Text Box 4">
          <a:extLst>
            <a:ext uri="{FF2B5EF4-FFF2-40B4-BE49-F238E27FC236}">
              <a16:creationId xmlns:a16="http://schemas.microsoft.com/office/drawing/2014/main" id="{324302D5-E5ED-4185-A71B-95162FB0569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173" name="Text Box 6">
          <a:extLst>
            <a:ext uri="{FF2B5EF4-FFF2-40B4-BE49-F238E27FC236}">
              <a16:creationId xmlns:a16="http://schemas.microsoft.com/office/drawing/2014/main" id="{85C3BF85-4855-4F8B-A722-62BE1932D1D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74" name="Text Box 4">
          <a:extLst>
            <a:ext uri="{FF2B5EF4-FFF2-40B4-BE49-F238E27FC236}">
              <a16:creationId xmlns:a16="http://schemas.microsoft.com/office/drawing/2014/main" id="{4408A411-FA2C-4FB0-8FEF-6A96616C4E7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75" name="Text Box 6">
          <a:extLst>
            <a:ext uri="{FF2B5EF4-FFF2-40B4-BE49-F238E27FC236}">
              <a16:creationId xmlns:a16="http://schemas.microsoft.com/office/drawing/2014/main" id="{CABC2D66-DCF0-4206-B746-5A2CB55B381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176" name="Text Box 4">
          <a:extLst>
            <a:ext uri="{FF2B5EF4-FFF2-40B4-BE49-F238E27FC236}">
              <a16:creationId xmlns:a16="http://schemas.microsoft.com/office/drawing/2014/main" id="{49242D8C-7C71-43B0-8D85-A645D3981E4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177" name="Text Box 6">
          <a:extLst>
            <a:ext uri="{FF2B5EF4-FFF2-40B4-BE49-F238E27FC236}">
              <a16:creationId xmlns:a16="http://schemas.microsoft.com/office/drawing/2014/main" id="{484E683C-1797-4535-B453-EA5F1128F7A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8" name="Text Box 4">
          <a:extLst>
            <a:ext uri="{FF2B5EF4-FFF2-40B4-BE49-F238E27FC236}">
              <a16:creationId xmlns:a16="http://schemas.microsoft.com/office/drawing/2014/main" id="{29F39763-C8A0-47DF-99D7-48DD8AA9B9F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" name="Text Box 6">
          <a:extLst>
            <a:ext uri="{FF2B5EF4-FFF2-40B4-BE49-F238E27FC236}">
              <a16:creationId xmlns:a16="http://schemas.microsoft.com/office/drawing/2014/main" id="{FB278993-48E7-4569-9516-7AB59983BF1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" name="Text Box 4">
          <a:extLst>
            <a:ext uri="{FF2B5EF4-FFF2-40B4-BE49-F238E27FC236}">
              <a16:creationId xmlns:a16="http://schemas.microsoft.com/office/drawing/2014/main" id="{0533E629-BBEE-477E-BD62-B4F88CEF611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1" name="Text Box 6">
          <a:extLst>
            <a:ext uri="{FF2B5EF4-FFF2-40B4-BE49-F238E27FC236}">
              <a16:creationId xmlns:a16="http://schemas.microsoft.com/office/drawing/2014/main" id="{5D93EBD6-5CE2-46C9-A447-D3340C507D7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2" name="Text Box 4">
          <a:extLst>
            <a:ext uri="{FF2B5EF4-FFF2-40B4-BE49-F238E27FC236}">
              <a16:creationId xmlns:a16="http://schemas.microsoft.com/office/drawing/2014/main" id="{4A53C8C3-9FE2-4C73-B1B9-53C124A5B46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3" name="Text Box 6">
          <a:extLst>
            <a:ext uri="{FF2B5EF4-FFF2-40B4-BE49-F238E27FC236}">
              <a16:creationId xmlns:a16="http://schemas.microsoft.com/office/drawing/2014/main" id="{D23FEEEB-4F07-449D-80DF-58F7B867C35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84" name="Text Box 4">
          <a:extLst>
            <a:ext uri="{FF2B5EF4-FFF2-40B4-BE49-F238E27FC236}">
              <a16:creationId xmlns:a16="http://schemas.microsoft.com/office/drawing/2014/main" id="{41D7FF2C-B22E-4009-AF1E-039F87B717B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85" name="Text Box 6">
          <a:extLst>
            <a:ext uri="{FF2B5EF4-FFF2-40B4-BE49-F238E27FC236}">
              <a16:creationId xmlns:a16="http://schemas.microsoft.com/office/drawing/2014/main" id="{D519C21A-C7FA-4558-AF1B-4E9852E0611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6" name="Text Box 4">
          <a:extLst>
            <a:ext uri="{FF2B5EF4-FFF2-40B4-BE49-F238E27FC236}">
              <a16:creationId xmlns:a16="http://schemas.microsoft.com/office/drawing/2014/main" id="{179BDB5F-0506-4F43-BE83-C15381EF51A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7" name="Text Box 6">
          <a:extLst>
            <a:ext uri="{FF2B5EF4-FFF2-40B4-BE49-F238E27FC236}">
              <a16:creationId xmlns:a16="http://schemas.microsoft.com/office/drawing/2014/main" id="{37A2B347-F4CF-4E30-9989-67A50AC4766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8" name="Text Box 4">
          <a:extLst>
            <a:ext uri="{FF2B5EF4-FFF2-40B4-BE49-F238E27FC236}">
              <a16:creationId xmlns:a16="http://schemas.microsoft.com/office/drawing/2014/main" id="{E6EDA7B4-0E9D-4068-8469-ACEEAD556AE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9" name="Text Box 6">
          <a:extLst>
            <a:ext uri="{FF2B5EF4-FFF2-40B4-BE49-F238E27FC236}">
              <a16:creationId xmlns:a16="http://schemas.microsoft.com/office/drawing/2014/main" id="{8F7A66C9-5185-4EDD-A3B2-6D3A8803318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0" name="Text Box 4">
          <a:extLst>
            <a:ext uri="{FF2B5EF4-FFF2-40B4-BE49-F238E27FC236}">
              <a16:creationId xmlns:a16="http://schemas.microsoft.com/office/drawing/2014/main" id="{19444827-C0D3-42BE-AAE6-FF208600F1A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1" name="Text Box 6">
          <a:extLst>
            <a:ext uri="{FF2B5EF4-FFF2-40B4-BE49-F238E27FC236}">
              <a16:creationId xmlns:a16="http://schemas.microsoft.com/office/drawing/2014/main" id="{513286A1-3F82-41B6-8F00-6AD381DFA17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2" name="Text Box 4">
          <a:extLst>
            <a:ext uri="{FF2B5EF4-FFF2-40B4-BE49-F238E27FC236}">
              <a16:creationId xmlns:a16="http://schemas.microsoft.com/office/drawing/2014/main" id="{A97FA754-6933-49FC-9E35-DAAE3E6EB28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3" name="Text Box 6">
          <a:extLst>
            <a:ext uri="{FF2B5EF4-FFF2-40B4-BE49-F238E27FC236}">
              <a16:creationId xmlns:a16="http://schemas.microsoft.com/office/drawing/2014/main" id="{E7CF6EB3-36B1-41D0-9480-3121B5E7A26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4" name="Text Box 4">
          <a:extLst>
            <a:ext uri="{FF2B5EF4-FFF2-40B4-BE49-F238E27FC236}">
              <a16:creationId xmlns:a16="http://schemas.microsoft.com/office/drawing/2014/main" id="{90ED1CA1-C2A6-4D78-B3D7-EBD3642C62B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" name="Text Box 6">
          <a:extLst>
            <a:ext uri="{FF2B5EF4-FFF2-40B4-BE49-F238E27FC236}">
              <a16:creationId xmlns:a16="http://schemas.microsoft.com/office/drawing/2014/main" id="{E0C53AF7-83DF-46F2-B3AB-8F996665B2D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6" name="Text Box 4">
          <a:extLst>
            <a:ext uri="{FF2B5EF4-FFF2-40B4-BE49-F238E27FC236}">
              <a16:creationId xmlns:a16="http://schemas.microsoft.com/office/drawing/2014/main" id="{60FD4EE6-CFCE-4755-80BE-443E0A04D86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7" name="Text Box 6">
          <a:extLst>
            <a:ext uri="{FF2B5EF4-FFF2-40B4-BE49-F238E27FC236}">
              <a16:creationId xmlns:a16="http://schemas.microsoft.com/office/drawing/2014/main" id="{C3089690-0AB6-481E-AA93-0C63D7FB0D4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8" name="Text Box 4">
          <a:extLst>
            <a:ext uri="{FF2B5EF4-FFF2-40B4-BE49-F238E27FC236}">
              <a16:creationId xmlns:a16="http://schemas.microsoft.com/office/drawing/2014/main" id="{1D8B83B5-1C35-4A98-B19A-AC444B02919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9" name="Text Box 6">
          <a:extLst>
            <a:ext uri="{FF2B5EF4-FFF2-40B4-BE49-F238E27FC236}">
              <a16:creationId xmlns:a16="http://schemas.microsoft.com/office/drawing/2014/main" id="{DADF86E8-8193-4FC2-8991-4770189410D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0" name="Text Box 4">
          <a:extLst>
            <a:ext uri="{FF2B5EF4-FFF2-40B4-BE49-F238E27FC236}">
              <a16:creationId xmlns:a16="http://schemas.microsoft.com/office/drawing/2014/main" id="{4A3B4AA7-1DB2-48B6-A7C5-1A37C4D759D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1" name="Text Box 6">
          <a:extLst>
            <a:ext uri="{FF2B5EF4-FFF2-40B4-BE49-F238E27FC236}">
              <a16:creationId xmlns:a16="http://schemas.microsoft.com/office/drawing/2014/main" id="{70579305-73D2-4465-9CA5-62A0A0B7C76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2" name="Text Box 4">
          <a:extLst>
            <a:ext uri="{FF2B5EF4-FFF2-40B4-BE49-F238E27FC236}">
              <a16:creationId xmlns:a16="http://schemas.microsoft.com/office/drawing/2014/main" id="{F1A8C1E2-3FDF-4752-93DA-3109F29A64B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3" name="Text Box 6">
          <a:extLst>
            <a:ext uri="{FF2B5EF4-FFF2-40B4-BE49-F238E27FC236}">
              <a16:creationId xmlns:a16="http://schemas.microsoft.com/office/drawing/2014/main" id="{96F9CD38-F7B4-41C3-9D52-9FB7D3C6432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04" name="Text Box 4">
          <a:extLst>
            <a:ext uri="{FF2B5EF4-FFF2-40B4-BE49-F238E27FC236}">
              <a16:creationId xmlns:a16="http://schemas.microsoft.com/office/drawing/2014/main" id="{23791471-E902-4511-BAB4-FAA68723A9E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05" name="Text Box 6">
          <a:extLst>
            <a:ext uri="{FF2B5EF4-FFF2-40B4-BE49-F238E27FC236}">
              <a16:creationId xmlns:a16="http://schemas.microsoft.com/office/drawing/2014/main" id="{C2050BE2-B254-411B-B9D5-B1D3D03C078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6" name="Text Box 4">
          <a:extLst>
            <a:ext uri="{FF2B5EF4-FFF2-40B4-BE49-F238E27FC236}">
              <a16:creationId xmlns:a16="http://schemas.microsoft.com/office/drawing/2014/main" id="{3E8128D1-F085-482E-AB52-35F0B5D2A60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7" name="Text Box 6">
          <a:extLst>
            <a:ext uri="{FF2B5EF4-FFF2-40B4-BE49-F238E27FC236}">
              <a16:creationId xmlns:a16="http://schemas.microsoft.com/office/drawing/2014/main" id="{EFB158E6-8B5B-41DE-8121-77BEC6C46D1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208" name="Text Box 4">
          <a:extLst>
            <a:ext uri="{FF2B5EF4-FFF2-40B4-BE49-F238E27FC236}">
              <a16:creationId xmlns:a16="http://schemas.microsoft.com/office/drawing/2014/main" id="{C9D41C5E-C647-4397-9127-5E89ED191DF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209" name="Text Box 6">
          <a:extLst>
            <a:ext uri="{FF2B5EF4-FFF2-40B4-BE49-F238E27FC236}">
              <a16:creationId xmlns:a16="http://schemas.microsoft.com/office/drawing/2014/main" id="{7BDFA4B2-1E7C-4AE7-B534-D10D90F9CF3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0" name="Text Box 4">
          <a:extLst>
            <a:ext uri="{FF2B5EF4-FFF2-40B4-BE49-F238E27FC236}">
              <a16:creationId xmlns:a16="http://schemas.microsoft.com/office/drawing/2014/main" id="{B9985398-F348-41C9-8F53-999A2B30C85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1" name="Text Box 6">
          <a:extLst>
            <a:ext uri="{FF2B5EF4-FFF2-40B4-BE49-F238E27FC236}">
              <a16:creationId xmlns:a16="http://schemas.microsoft.com/office/drawing/2014/main" id="{6F40345D-9368-4040-9382-D8DDDF1609C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2" name="Text Box 4">
          <a:extLst>
            <a:ext uri="{FF2B5EF4-FFF2-40B4-BE49-F238E27FC236}">
              <a16:creationId xmlns:a16="http://schemas.microsoft.com/office/drawing/2014/main" id="{B03D81AD-E03A-4E77-BA78-FD9EDCF745D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3" name="Text Box 6">
          <a:extLst>
            <a:ext uri="{FF2B5EF4-FFF2-40B4-BE49-F238E27FC236}">
              <a16:creationId xmlns:a16="http://schemas.microsoft.com/office/drawing/2014/main" id="{8CA9E09D-25E2-422C-9999-898F6929EB8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4" name="Text Box 4">
          <a:extLst>
            <a:ext uri="{FF2B5EF4-FFF2-40B4-BE49-F238E27FC236}">
              <a16:creationId xmlns:a16="http://schemas.microsoft.com/office/drawing/2014/main" id="{85020696-20E7-4FBF-B679-F29EC1BE2C8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5" name="Text Box 6">
          <a:extLst>
            <a:ext uri="{FF2B5EF4-FFF2-40B4-BE49-F238E27FC236}">
              <a16:creationId xmlns:a16="http://schemas.microsoft.com/office/drawing/2014/main" id="{5F9201EA-BA08-4602-9B18-88D4D7B2507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6" name="Text Box 4">
          <a:extLst>
            <a:ext uri="{FF2B5EF4-FFF2-40B4-BE49-F238E27FC236}">
              <a16:creationId xmlns:a16="http://schemas.microsoft.com/office/drawing/2014/main" id="{BED94848-0C72-4A79-96F7-824874B06A7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7" name="Text Box 6">
          <a:extLst>
            <a:ext uri="{FF2B5EF4-FFF2-40B4-BE49-F238E27FC236}">
              <a16:creationId xmlns:a16="http://schemas.microsoft.com/office/drawing/2014/main" id="{3324E2F5-A00C-4102-8FE3-7D027E7392E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8" name="Text Box 4">
          <a:extLst>
            <a:ext uri="{FF2B5EF4-FFF2-40B4-BE49-F238E27FC236}">
              <a16:creationId xmlns:a16="http://schemas.microsoft.com/office/drawing/2014/main" id="{6D7D11FC-7443-4FD4-800B-913221013FC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9" name="Text Box 6">
          <a:extLst>
            <a:ext uri="{FF2B5EF4-FFF2-40B4-BE49-F238E27FC236}">
              <a16:creationId xmlns:a16="http://schemas.microsoft.com/office/drawing/2014/main" id="{D6C1435C-B16B-4E30-90F2-71AA93B33A5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220" name="Text Box 4">
          <a:extLst>
            <a:ext uri="{FF2B5EF4-FFF2-40B4-BE49-F238E27FC236}">
              <a16:creationId xmlns:a16="http://schemas.microsoft.com/office/drawing/2014/main" id="{13F086D3-A2A6-42EF-BAE3-67632020CD2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221" name="Text Box 6">
          <a:extLst>
            <a:ext uri="{FF2B5EF4-FFF2-40B4-BE49-F238E27FC236}">
              <a16:creationId xmlns:a16="http://schemas.microsoft.com/office/drawing/2014/main" id="{8F0AC024-24E6-4A4C-8C7C-911AD98F201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22" name="Text Box 4">
          <a:extLst>
            <a:ext uri="{FF2B5EF4-FFF2-40B4-BE49-F238E27FC236}">
              <a16:creationId xmlns:a16="http://schemas.microsoft.com/office/drawing/2014/main" id="{9DB58D0C-5AD3-4F5E-A934-953C49DED01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23" name="Text Box 6">
          <a:extLst>
            <a:ext uri="{FF2B5EF4-FFF2-40B4-BE49-F238E27FC236}">
              <a16:creationId xmlns:a16="http://schemas.microsoft.com/office/drawing/2014/main" id="{57AE57C7-39A2-40B8-BD4A-BF3769E2701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224" name="Text Box 4">
          <a:extLst>
            <a:ext uri="{FF2B5EF4-FFF2-40B4-BE49-F238E27FC236}">
              <a16:creationId xmlns:a16="http://schemas.microsoft.com/office/drawing/2014/main" id="{6BC115E5-1657-4C20-8422-EC06DB54184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225" name="Text Box 6">
          <a:extLst>
            <a:ext uri="{FF2B5EF4-FFF2-40B4-BE49-F238E27FC236}">
              <a16:creationId xmlns:a16="http://schemas.microsoft.com/office/drawing/2014/main" id="{74A30E3D-431B-49AA-B20E-8FE9F57E492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6" name="Text Box 4">
          <a:extLst>
            <a:ext uri="{FF2B5EF4-FFF2-40B4-BE49-F238E27FC236}">
              <a16:creationId xmlns:a16="http://schemas.microsoft.com/office/drawing/2014/main" id="{366847B7-7AA6-4683-81C4-61CBC8023E3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" name="Text Box 6">
          <a:extLst>
            <a:ext uri="{FF2B5EF4-FFF2-40B4-BE49-F238E27FC236}">
              <a16:creationId xmlns:a16="http://schemas.microsoft.com/office/drawing/2014/main" id="{4F042AC5-595E-4A92-AB09-3CD2DCD7A0F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8" name="Text Box 4">
          <a:extLst>
            <a:ext uri="{FF2B5EF4-FFF2-40B4-BE49-F238E27FC236}">
              <a16:creationId xmlns:a16="http://schemas.microsoft.com/office/drawing/2014/main" id="{EE092079-06C1-4C3A-A6E9-45824F7D3BB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9" name="Text Box 6">
          <a:extLst>
            <a:ext uri="{FF2B5EF4-FFF2-40B4-BE49-F238E27FC236}">
              <a16:creationId xmlns:a16="http://schemas.microsoft.com/office/drawing/2014/main" id="{363FEF97-9EAF-4905-9D5D-BCB8B228E85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" name="Text Box 4">
          <a:extLst>
            <a:ext uri="{FF2B5EF4-FFF2-40B4-BE49-F238E27FC236}">
              <a16:creationId xmlns:a16="http://schemas.microsoft.com/office/drawing/2014/main" id="{2D78145E-8367-46CA-8C9D-E1ABC43F320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" name="Text Box 6">
          <a:extLst>
            <a:ext uri="{FF2B5EF4-FFF2-40B4-BE49-F238E27FC236}">
              <a16:creationId xmlns:a16="http://schemas.microsoft.com/office/drawing/2014/main" id="{763F0400-D621-4168-8B20-7446988C744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32" name="Text Box 4">
          <a:extLst>
            <a:ext uri="{FF2B5EF4-FFF2-40B4-BE49-F238E27FC236}">
              <a16:creationId xmlns:a16="http://schemas.microsoft.com/office/drawing/2014/main" id="{E81ABF78-7A31-4EC9-9E43-0938F3A9725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33" name="Text Box 6">
          <a:extLst>
            <a:ext uri="{FF2B5EF4-FFF2-40B4-BE49-F238E27FC236}">
              <a16:creationId xmlns:a16="http://schemas.microsoft.com/office/drawing/2014/main" id="{7E9C544A-F2EE-4B37-AC69-72F4C89934E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4" name="Text Box 4">
          <a:extLst>
            <a:ext uri="{FF2B5EF4-FFF2-40B4-BE49-F238E27FC236}">
              <a16:creationId xmlns:a16="http://schemas.microsoft.com/office/drawing/2014/main" id="{B86993A1-6B99-4976-8E29-D58C2F6F54A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5" name="Text Box 6">
          <a:extLst>
            <a:ext uri="{FF2B5EF4-FFF2-40B4-BE49-F238E27FC236}">
              <a16:creationId xmlns:a16="http://schemas.microsoft.com/office/drawing/2014/main" id="{FF4B211F-051F-4509-932F-493795F336B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6" name="Text Box 4">
          <a:extLst>
            <a:ext uri="{FF2B5EF4-FFF2-40B4-BE49-F238E27FC236}">
              <a16:creationId xmlns:a16="http://schemas.microsoft.com/office/drawing/2014/main" id="{EC9F6EF6-F695-473C-8A56-B51932C997A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7" name="Text Box 6">
          <a:extLst>
            <a:ext uri="{FF2B5EF4-FFF2-40B4-BE49-F238E27FC236}">
              <a16:creationId xmlns:a16="http://schemas.microsoft.com/office/drawing/2014/main" id="{02A6BA4D-C309-478E-89D8-ACD630AB3FD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8" name="Text Box 4">
          <a:extLst>
            <a:ext uri="{FF2B5EF4-FFF2-40B4-BE49-F238E27FC236}">
              <a16:creationId xmlns:a16="http://schemas.microsoft.com/office/drawing/2014/main" id="{5E3709E7-D700-4CB2-8D9D-4466AAFF3AD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9" name="Text Box 6">
          <a:extLst>
            <a:ext uri="{FF2B5EF4-FFF2-40B4-BE49-F238E27FC236}">
              <a16:creationId xmlns:a16="http://schemas.microsoft.com/office/drawing/2014/main" id="{C2AEA749-899D-41E7-A3FC-19356EDF44F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" name="Text Box 4">
          <a:extLst>
            <a:ext uri="{FF2B5EF4-FFF2-40B4-BE49-F238E27FC236}">
              <a16:creationId xmlns:a16="http://schemas.microsoft.com/office/drawing/2014/main" id="{6B14F457-7F2F-4140-8C35-28A3BA0470B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1" name="Text Box 6">
          <a:extLst>
            <a:ext uri="{FF2B5EF4-FFF2-40B4-BE49-F238E27FC236}">
              <a16:creationId xmlns:a16="http://schemas.microsoft.com/office/drawing/2014/main" id="{72526371-CC76-4570-932E-B48DC2D7964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2" name="Text Box 4">
          <a:extLst>
            <a:ext uri="{FF2B5EF4-FFF2-40B4-BE49-F238E27FC236}">
              <a16:creationId xmlns:a16="http://schemas.microsoft.com/office/drawing/2014/main" id="{2DC7BCC0-65D0-47C7-8D9D-2C15FF79D96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3" name="Text Box 6">
          <a:extLst>
            <a:ext uri="{FF2B5EF4-FFF2-40B4-BE49-F238E27FC236}">
              <a16:creationId xmlns:a16="http://schemas.microsoft.com/office/drawing/2014/main" id="{D718B5B8-9A8A-471A-B143-45C334FFAC5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4" name="Text Box 4">
          <a:extLst>
            <a:ext uri="{FF2B5EF4-FFF2-40B4-BE49-F238E27FC236}">
              <a16:creationId xmlns:a16="http://schemas.microsoft.com/office/drawing/2014/main" id="{D0DBB8B2-B39C-4E0C-B751-A61CC9A20E4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5" name="Text Box 6">
          <a:extLst>
            <a:ext uri="{FF2B5EF4-FFF2-40B4-BE49-F238E27FC236}">
              <a16:creationId xmlns:a16="http://schemas.microsoft.com/office/drawing/2014/main" id="{3774377B-1688-4CBB-8388-282894443A3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46" name="Text Box 4">
          <a:extLst>
            <a:ext uri="{FF2B5EF4-FFF2-40B4-BE49-F238E27FC236}">
              <a16:creationId xmlns:a16="http://schemas.microsoft.com/office/drawing/2014/main" id="{8AE2C518-B5F0-4BDF-8420-A65B08F9757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47" name="Text Box 6">
          <a:extLst>
            <a:ext uri="{FF2B5EF4-FFF2-40B4-BE49-F238E27FC236}">
              <a16:creationId xmlns:a16="http://schemas.microsoft.com/office/drawing/2014/main" id="{E376B10B-0CF5-4084-B576-78A45E221BB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8" name="Text Box 4">
          <a:extLst>
            <a:ext uri="{FF2B5EF4-FFF2-40B4-BE49-F238E27FC236}">
              <a16:creationId xmlns:a16="http://schemas.microsoft.com/office/drawing/2014/main" id="{91AC9E43-4D16-4310-842D-3172F7510D1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9" name="Text Box 6">
          <a:extLst>
            <a:ext uri="{FF2B5EF4-FFF2-40B4-BE49-F238E27FC236}">
              <a16:creationId xmlns:a16="http://schemas.microsoft.com/office/drawing/2014/main" id="{F2DE45C0-DA15-4281-B075-DBBA1549806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50" name="Text Box 4">
          <a:extLst>
            <a:ext uri="{FF2B5EF4-FFF2-40B4-BE49-F238E27FC236}">
              <a16:creationId xmlns:a16="http://schemas.microsoft.com/office/drawing/2014/main" id="{E11E7065-8C19-4C0A-8A33-FCA6703677C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51" name="Text Box 6">
          <a:extLst>
            <a:ext uri="{FF2B5EF4-FFF2-40B4-BE49-F238E27FC236}">
              <a16:creationId xmlns:a16="http://schemas.microsoft.com/office/drawing/2014/main" id="{D8F14A55-5ECF-4478-B69A-A3FF4C19580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252" name="Text Box 6">
          <a:extLst>
            <a:ext uri="{FF2B5EF4-FFF2-40B4-BE49-F238E27FC236}">
              <a16:creationId xmlns:a16="http://schemas.microsoft.com/office/drawing/2014/main" id="{B583F070-5D6C-488F-9FC3-091703D520C3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53" name="Text Box 4">
          <a:extLst>
            <a:ext uri="{FF2B5EF4-FFF2-40B4-BE49-F238E27FC236}">
              <a16:creationId xmlns:a16="http://schemas.microsoft.com/office/drawing/2014/main" id="{E9305F9F-CE3D-45FF-B937-6C229BA4D30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54" name="Text Box 6">
          <a:extLst>
            <a:ext uri="{FF2B5EF4-FFF2-40B4-BE49-F238E27FC236}">
              <a16:creationId xmlns:a16="http://schemas.microsoft.com/office/drawing/2014/main" id="{48FE20D6-3EF4-430E-AC03-477CB5EB4A8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55" name="Text Box 4">
          <a:extLst>
            <a:ext uri="{FF2B5EF4-FFF2-40B4-BE49-F238E27FC236}">
              <a16:creationId xmlns:a16="http://schemas.microsoft.com/office/drawing/2014/main" id="{7DA2224E-0AA3-44F8-A819-B4C21131D55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56" name="Text Box 6">
          <a:extLst>
            <a:ext uri="{FF2B5EF4-FFF2-40B4-BE49-F238E27FC236}">
              <a16:creationId xmlns:a16="http://schemas.microsoft.com/office/drawing/2014/main" id="{92EC4B83-E33C-4DED-816B-E7D7B85B6EA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57" name="Text Box 4">
          <a:extLst>
            <a:ext uri="{FF2B5EF4-FFF2-40B4-BE49-F238E27FC236}">
              <a16:creationId xmlns:a16="http://schemas.microsoft.com/office/drawing/2014/main" id="{08BAA893-8910-4124-9001-FBEF50DBBAB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58" name="Text Box 6">
          <a:extLst>
            <a:ext uri="{FF2B5EF4-FFF2-40B4-BE49-F238E27FC236}">
              <a16:creationId xmlns:a16="http://schemas.microsoft.com/office/drawing/2014/main" id="{6531B452-5884-4FF7-9941-266D67A6F31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59" name="Text Box 4">
          <a:extLst>
            <a:ext uri="{FF2B5EF4-FFF2-40B4-BE49-F238E27FC236}">
              <a16:creationId xmlns:a16="http://schemas.microsoft.com/office/drawing/2014/main" id="{4873C303-3F75-42E7-A871-F1625CFEB57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60" name="Text Box 6">
          <a:extLst>
            <a:ext uri="{FF2B5EF4-FFF2-40B4-BE49-F238E27FC236}">
              <a16:creationId xmlns:a16="http://schemas.microsoft.com/office/drawing/2014/main" id="{27398078-84C6-47FF-8732-4B214B9A770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61" name="Text Box 4">
          <a:extLst>
            <a:ext uri="{FF2B5EF4-FFF2-40B4-BE49-F238E27FC236}">
              <a16:creationId xmlns:a16="http://schemas.microsoft.com/office/drawing/2014/main" id="{5419F3E5-699C-4DFA-B60B-A87F7210BCB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62" name="Text Box 6">
          <a:extLst>
            <a:ext uri="{FF2B5EF4-FFF2-40B4-BE49-F238E27FC236}">
              <a16:creationId xmlns:a16="http://schemas.microsoft.com/office/drawing/2014/main" id="{6316F9EC-C1BA-4AED-9584-7171DD49C92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63" name="Text Box 4">
          <a:extLst>
            <a:ext uri="{FF2B5EF4-FFF2-40B4-BE49-F238E27FC236}">
              <a16:creationId xmlns:a16="http://schemas.microsoft.com/office/drawing/2014/main" id="{975CAD92-2AA1-4F4F-A6DB-A0F4DA84C5B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64" name="Text Box 6">
          <a:extLst>
            <a:ext uri="{FF2B5EF4-FFF2-40B4-BE49-F238E27FC236}">
              <a16:creationId xmlns:a16="http://schemas.microsoft.com/office/drawing/2014/main" id="{E347B202-E97B-4FA9-BF1B-9861EA081A8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65" name="Text Box 4">
          <a:extLst>
            <a:ext uri="{FF2B5EF4-FFF2-40B4-BE49-F238E27FC236}">
              <a16:creationId xmlns:a16="http://schemas.microsoft.com/office/drawing/2014/main" id="{589BDF82-4F25-412F-9595-B17F2BCBA50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66" name="Text Box 6">
          <a:extLst>
            <a:ext uri="{FF2B5EF4-FFF2-40B4-BE49-F238E27FC236}">
              <a16:creationId xmlns:a16="http://schemas.microsoft.com/office/drawing/2014/main" id="{EFD610C0-D73F-4A43-998A-599F9AEB3C7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67" name="Text Box 4">
          <a:extLst>
            <a:ext uri="{FF2B5EF4-FFF2-40B4-BE49-F238E27FC236}">
              <a16:creationId xmlns:a16="http://schemas.microsoft.com/office/drawing/2014/main" id="{8ACB814D-D9B1-41D4-BEB4-35C0D4B15DC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68" name="Text Box 6">
          <a:extLst>
            <a:ext uri="{FF2B5EF4-FFF2-40B4-BE49-F238E27FC236}">
              <a16:creationId xmlns:a16="http://schemas.microsoft.com/office/drawing/2014/main" id="{46420B57-75B9-42FD-ADFB-D2D8F13CD83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69" name="Text Box 4">
          <a:extLst>
            <a:ext uri="{FF2B5EF4-FFF2-40B4-BE49-F238E27FC236}">
              <a16:creationId xmlns:a16="http://schemas.microsoft.com/office/drawing/2014/main" id="{E2158A0B-B191-4738-84E7-A2B850420E4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70" name="Text Box 6">
          <a:extLst>
            <a:ext uri="{FF2B5EF4-FFF2-40B4-BE49-F238E27FC236}">
              <a16:creationId xmlns:a16="http://schemas.microsoft.com/office/drawing/2014/main" id="{25AF0CB7-ED6E-4862-8618-FB78B9A2FB6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271" name="Text Box 6">
          <a:extLst>
            <a:ext uri="{FF2B5EF4-FFF2-40B4-BE49-F238E27FC236}">
              <a16:creationId xmlns:a16="http://schemas.microsoft.com/office/drawing/2014/main" id="{0E488D45-05F2-4ACE-82D8-538C77361BA8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72" name="Text Box 4">
          <a:extLst>
            <a:ext uri="{FF2B5EF4-FFF2-40B4-BE49-F238E27FC236}">
              <a16:creationId xmlns:a16="http://schemas.microsoft.com/office/drawing/2014/main" id="{68BFFA51-6B3B-403E-94AB-329192948AA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73" name="Text Box 6">
          <a:extLst>
            <a:ext uri="{FF2B5EF4-FFF2-40B4-BE49-F238E27FC236}">
              <a16:creationId xmlns:a16="http://schemas.microsoft.com/office/drawing/2014/main" id="{8828D181-710A-4131-BF02-1E0923A1543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74" name="Text Box 4">
          <a:extLst>
            <a:ext uri="{FF2B5EF4-FFF2-40B4-BE49-F238E27FC236}">
              <a16:creationId xmlns:a16="http://schemas.microsoft.com/office/drawing/2014/main" id="{08EB267D-E8EC-4C46-954E-A2D25B32309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75" name="Text Box 6">
          <a:extLst>
            <a:ext uri="{FF2B5EF4-FFF2-40B4-BE49-F238E27FC236}">
              <a16:creationId xmlns:a16="http://schemas.microsoft.com/office/drawing/2014/main" id="{94CAE499-FE85-47C1-8573-0EC7F6682AC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76" name="Text Box 4">
          <a:extLst>
            <a:ext uri="{FF2B5EF4-FFF2-40B4-BE49-F238E27FC236}">
              <a16:creationId xmlns:a16="http://schemas.microsoft.com/office/drawing/2014/main" id="{5234BFD7-C78B-4BD4-82D1-64F0898D6C3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77" name="Text Box 6">
          <a:extLst>
            <a:ext uri="{FF2B5EF4-FFF2-40B4-BE49-F238E27FC236}">
              <a16:creationId xmlns:a16="http://schemas.microsoft.com/office/drawing/2014/main" id="{209411D0-B0A4-4C23-9921-C1D94BBD7E4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78" name="Text Box 4">
          <a:extLst>
            <a:ext uri="{FF2B5EF4-FFF2-40B4-BE49-F238E27FC236}">
              <a16:creationId xmlns:a16="http://schemas.microsoft.com/office/drawing/2014/main" id="{D7B4D1C5-8B7E-4C63-BC54-1A226BB1D3B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79" name="Text Box 6">
          <a:extLst>
            <a:ext uri="{FF2B5EF4-FFF2-40B4-BE49-F238E27FC236}">
              <a16:creationId xmlns:a16="http://schemas.microsoft.com/office/drawing/2014/main" id="{42DB2305-5787-4706-AD2C-23F120B4521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80" name="Text Box 4">
          <a:extLst>
            <a:ext uri="{FF2B5EF4-FFF2-40B4-BE49-F238E27FC236}">
              <a16:creationId xmlns:a16="http://schemas.microsoft.com/office/drawing/2014/main" id="{F8CA28EB-8D2D-4186-8B06-6006EC5854F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81" name="Text Box 6">
          <a:extLst>
            <a:ext uri="{FF2B5EF4-FFF2-40B4-BE49-F238E27FC236}">
              <a16:creationId xmlns:a16="http://schemas.microsoft.com/office/drawing/2014/main" id="{1AFC5B43-2F6E-4047-977E-04CB079C5ED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82" name="Text Box 4">
          <a:extLst>
            <a:ext uri="{FF2B5EF4-FFF2-40B4-BE49-F238E27FC236}">
              <a16:creationId xmlns:a16="http://schemas.microsoft.com/office/drawing/2014/main" id="{576EA85D-F0BF-4F48-8F04-652922435CF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83" name="Text Box 6">
          <a:extLst>
            <a:ext uri="{FF2B5EF4-FFF2-40B4-BE49-F238E27FC236}">
              <a16:creationId xmlns:a16="http://schemas.microsoft.com/office/drawing/2014/main" id="{C4E688FF-046D-40CD-ACD1-0C7B26D152F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84" name="Text Box 4">
          <a:extLst>
            <a:ext uri="{FF2B5EF4-FFF2-40B4-BE49-F238E27FC236}">
              <a16:creationId xmlns:a16="http://schemas.microsoft.com/office/drawing/2014/main" id="{C2FF5FDE-ED09-4AAB-B634-57F4931D095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85" name="Text Box 6">
          <a:extLst>
            <a:ext uri="{FF2B5EF4-FFF2-40B4-BE49-F238E27FC236}">
              <a16:creationId xmlns:a16="http://schemas.microsoft.com/office/drawing/2014/main" id="{F41817BC-5E56-4B3C-B6C5-64481392C02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86" name="Text Box 4">
          <a:extLst>
            <a:ext uri="{FF2B5EF4-FFF2-40B4-BE49-F238E27FC236}">
              <a16:creationId xmlns:a16="http://schemas.microsoft.com/office/drawing/2014/main" id="{A4C9215E-B7D9-4A3A-AF8F-A0354B8DC46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87" name="Text Box 6">
          <a:extLst>
            <a:ext uri="{FF2B5EF4-FFF2-40B4-BE49-F238E27FC236}">
              <a16:creationId xmlns:a16="http://schemas.microsoft.com/office/drawing/2014/main" id="{EFBBFA23-3393-4521-8575-B89143A8414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88" name="Text Box 4">
          <a:extLst>
            <a:ext uri="{FF2B5EF4-FFF2-40B4-BE49-F238E27FC236}">
              <a16:creationId xmlns:a16="http://schemas.microsoft.com/office/drawing/2014/main" id="{E0459A7D-0713-4110-88C7-B38AD900C41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89" name="Text Box 6">
          <a:extLst>
            <a:ext uri="{FF2B5EF4-FFF2-40B4-BE49-F238E27FC236}">
              <a16:creationId xmlns:a16="http://schemas.microsoft.com/office/drawing/2014/main" id="{5F2F5965-3A69-4066-9E38-4780A1A837A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290" name="Text Box 6">
          <a:extLst>
            <a:ext uri="{FF2B5EF4-FFF2-40B4-BE49-F238E27FC236}">
              <a16:creationId xmlns:a16="http://schemas.microsoft.com/office/drawing/2014/main" id="{226F93CD-D077-49EB-BB38-8D248BD3A53D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91" name="Text Box 4">
          <a:extLst>
            <a:ext uri="{FF2B5EF4-FFF2-40B4-BE49-F238E27FC236}">
              <a16:creationId xmlns:a16="http://schemas.microsoft.com/office/drawing/2014/main" id="{7B13032D-7C08-41C8-9B8F-83B7D1256C5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92" name="Text Box 6">
          <a:extLst>
            <a:ext uri="{FF2B5EF4-FFF2-40B4-BE49-F238E27FC236}">
              <a16:creationId xmlns:a16="http://schemas.microsoft.com/office/drawing/2014/main" id="{070A7B2C-B01D-4745-ABD1-680B0271179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93" name="Text Box 4">
          <a:extLst>
            <a:ext uri="{FF2B5EF4-FFF2-40B4-BE49-F238E27FC236}">
              <a16:creationId xmlns:a16="http://schemas.microsoft.com/office/drawing/2014/main" id="{95EFDA15-0C02-4ED2-9B0C-5DCA06149265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94" name="Text Box 6">
          <a:extLst>
            <a:ext uri="{FF2B5EF4-FFF2-40B4-BE49-F238E27FC236}">
              <a16:creationId xmlns:a16="http://schemas.microsoft.com/office/drawing/2014/main" id="{65F51523-C233-4C83-9233-3BB0D66F86C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4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295" name="Text Box 4">
          <a:extLst>
            <a:ext uri="{FF2B5EF4-FFF2-40B4-BE49-F238E27FC236}">
              <a16:creationId xmlns:a16="http://schemas.microsoft.com/office/drawing/2014/main" id="{3C84D918-FFB3-4E1B-AE98-9924229483F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296" name="Text Box 6">
          <a:extLst>
            <a:ext uri="{FF2B5EF4-FFF2-40B4-BE49-F238E27FC236}">
              <a16:creationId xmlns:a16="http://schemas.microsoft.com/office/drawing/2014/main" id="{5339F7BB-1D8D-4C61-9C8B-E3112795190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97" name="Text Box 4">
          <a:extLst>
            <a:ext uri="{FF2B5EF4-FFF2-40B4-BE49-F238E27FC236}">
              <a16:creationId xmlns:a16="http://schemas.microsoft.com/office/drawing/2014/main" id="{416BF4C4-6696-4B55-A08B-8A47E76ACCB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98" name="Text Box 6">
          <a:extLst>
            <a:ext uri="{FF2B5EF4-FFF2-40B4-BE49-F238E27FC236}">
              <a16:creationId xmlns:a16="http://schemas.microsoft.com/office/drawing/2014/main" id="{2423EE13-DF8F-48F2-84FA-7B9F7A12170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99" name="Text Box 4">
          <a:extLst>
            <a:ext uri="{FF2B5EF4-FFF2-40B4-BE49-F238E27FC236}">
              <a16:creationId xmlns:a16="http://schemas.microsoft.com/office/drawing/2014/main" id="{B87F31D4-1B0F-42FF-9553-76C82A3B904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00" name="Text Box 6">
          <a:extLst>
            <a:ext uri="{FF2B5EF4-FFF2-40B4-BE49-F238E27FC236}">
              <a16:creationId xmlns:a16="http://schemas.microsoft.com/office/drawing/2014/main" id="{B16D6875-21E4-46A8-8156-EA668CDF5F0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01" name="Text Box 4">
          <a:extLst>
            <a:ext uri="{FF2B5EF4-FFF2-40B4-BE49-F238E27FC236}">
              <a16:creationId xmlns:a16="http://schemas.microsoft.com/office/drawing/2014/main" id="{648CD6BD-DB71-43E2-AB3F-829435EBFF2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02" name="Text Box 6">
          <a:extLst>
            <a:ext uri="{FF2B5EF4-FFF2-40B4-BE49-F238E27FC236}">
              <a16:creationId xmlns:a16="http://schemas.microsoft.com/office/drawing/2014/main" id="{8717AE02-B556-4789-B016-4AB834794C8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03" name="Text Box 4">
          <a:extLst>
            <a:ext uri="{FF2B5EF4-FFF2-40B4-BE49-F238E27FC236}">
              <a16:creationId xmlns:a16="http://schemas.microsoft.com/office/drawing/2014/main" id="{AA729811-57FA-4D5C-9C49-F38868ECDB7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04" name="Text Box 6">
          <a:extLst>
            <a:ext uri="{FF2B5EF4-FFF2-40B4-BE49-F238E27FC236}">
              <a16:creationId xmlns:a16="http://schemas.microsoft.com/office/drawing/2014/main" id="{AFFB2CBD-27CC-4E91-8E32-83DC807D3D6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05" name="Text Box 4">
          <a:extLst>
            <a:ext uri="{FF2B5EF4-FFF2-40B4-BE49-F238E27FC236}">
              <a16:creationId xmlns:a16="http://schemas.microsoft.com/office/drawing/2014/main" id="{0CB8DF4C-127B-4CC6-8C1C-8010E89F0AF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06" name="Text Box 6">
          <a:extLst>
            <a:ext uri="{FF2B5EF4-FFF2-40B4-BE49-F238E27FC236}">
              <a16:creationId xmlns:a16="http://schemas.microsoft.com/office/drawing/2014/main" id="{9B0C8B2B-FB11-4AF6-AA9C-A659D0006BE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07" name="Text Box 4">
          <a:extLst>
            <a:ext uri="{FF2B5EF4-FFF2-40B4-BE49-F238E27FC236}">
              <a16:creationId xmlns:a16="http://schemas.microsoft.com/office/drawing/2014/main" id="{483A06FD-6E41-4A04-8220-F5648C24669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08" name="Text Box 6">
          <a:extLst>
            <a:ext uri="{FF2B5EF4-FFF2-40B4-BE49-F238E27FC236}">
              <a16:creationId xmlns:a16="http://schemas.microsoft.com/office/drawing/2014/main" id="{408C3B41-6E16-42C0-8CAD-9E2E5308895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09" name="Text Box 4">
          <a:extLst>
            <a:ext uri="{FF2B5EF4-FFF2-40B4-BE49-F238E27FC236}">
              <a16:creationId xmlns:a16="http://schemas.microsoft.com/office/drawing/2014/main" id="{6CB827BA-81E1-4B4F-9939-0043A31F79A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10" name="Text Box 6">
          <a:extLst>
            <a:ext uri="{FF2B5EF4-FFF2-40B4-BE49-F238E27FC236}">
              <a16:creationId xmlns:a16="http://schemas.microsoft.com/office/drawing/2014/main" id="{2A6F4B7F-E2B9-4743-93D9-AE40A48AE0F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11" name="Text Box 4">
          <a:extLst>
            <a:ext uri="{FF2B5EF4-FFF2-40B4-BE49-F238E27FC236}">
              <a16:creationId xmlns:a16="http://schemas.microsoft.com/office/drawing/2014/main" id="{9F28FB45-809B-4621-A2C1-99411FC63F6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12" name="Text Box 6">
          <a:extLst>
            <a:ext uri="{FF2B5EF4-FFF2-40B4-BE49-F238E27FC236}">
              <a16:creationId xmlns:a16="http://schemas.microsoft.com/office/drawing/2014/main" id="{EA951439-F400-441B-A87F-959FD36D9BA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13" name="Text Box 4">
          <a:extLst>
            <a:ext uri="{FF2B5EF4-FFF2-40B4-BE49-F238E27FC236}">
              <a16:creationId xmlns:a16="http://schemas.microsoft.com/office/drawing/2014/main" id="{115A2519-5CE1-4655-A7FB-E6586F70AF7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14" name="Text Box 6">
          <a:extLst>
            <a:ext uri="{FF2B5EF4-FFF2-40B4-BE49-F238E27FC236}">
              <a16:creationId xmlns:a16="http://schemas.microsoft.com/office/drawing/2014/main" id="{DD60E410-C588-4E61-817C-2915A78DF46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15" name="Text Box 4">
          <a:extLst>
            <a:ext uri="{FF2B5EF4-FFF2-40B4-BE49-F238E27FC236}">
              <a16:creationId xmlns:a16="http://schemas.microsoft.com/office/drawing/2014/main" id="{3FAB86E2-D98A-403C-8A46-056AAB8AFD3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16" name="Text Box 6">
          <a:extLst>
            <a:ext uri="{FF2B5EF4-FFF2-40B4-BE49-F238E27FC236}">
              <a16:creationId xmlns:a16="http://schemas.microsoft.com/office/drawing/2014/main" id="{95E1A331-8E53-4CBF-9940-8EF6F9C64DA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17" name="Text Box 4">
          <a:extLst>
            <a:ext uri="{FF2B5EF4-FFF2-40B4-BE49-F238E27FC236}">
              <a16:creationId xmlns:a16="http://schemas.microsoft.com/office/drawing/2014/main" id="{D9EFBC2D-23D3-4B84-B753-9495604F4A1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18" name="Text Box 6">
          <a:extLst>
            <a:ext uri="{FF2B5EF4-FFF2-40B4-BE49-F238E27FC236}">
              <a16:creationId xmlns:a16="http://schemas.microsoft.com/office/drawing/2014/main" id="{339E61AA-0205-4D27-B4BE-F7BEF8AAD97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19" name="Text Box 4">
          <a:extLst>
            <a:ext uri="{FF2B5EF4-FFF2-40B4-BE49-F238E27FC236}">
              <a16:creationId xmlns:a16="http://schemas.microsoft.com/office/drawing/2014/main" id="{41C3CFF5-E28E-43DD-BB22-A4ABE112F9F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0" name="Text Box 6">
          <a:extLst>
            <a:ext uri="{FF2B5EF4-FFF2-40B4-BE49-F238E27FC236}">
              <a16:creationId xmlns:a16="http://schemas.microsoft.com/office/drawing/2014/main" id="{E4B87E6B-982D-4337-9243-0449BA4FE49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1" name="Text Box 4">
          <a:extLst>
            <a:ext uri="{FF2B5EF4-FFF2-40B4-BE49-F238E27FC236}">
              <a16:creationId xmlns:a16="http://schemas.microsoft.com/office/drawing/2014/main" id="{CA232D47-DCC1-4637-9ED5-24B61DCC076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2" name="Text Box 6">
          <a:extLst>
            <a:ext uri="{FF2B5EF4-FFF2-40B4-BE49-F238E27FC236}">
              <a16:creationId xmlns:a16="http://schemas.microsoft.com/office/drawing/2014/main" id="{3C254231-F59C-4A68-B24D-7422DE568DC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3" name="Text Box 4">
          <a:extLst>
            <a:ext uri="{FF2B5EF4-FFF2-40B4-BE49-F238E27FC236}">
              <a16:creationId xmlns:a16="http://schemas.microsoft.com/office/drawing/2014/main" id="{3510DEBA-BE52-4C13-B77A-3227FEB1C10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4" name="Text Box 6">
          <a:extLst>
            <a:ext uri="{FF2B5EF4-FFF2-40B4-BE49-F238E27FC236}">
              <a16:creationId xmlns:a16="http://schemas.microsoft.com/office/drawing/2014/main" id="{8C0EE91A-21FF-4C9C-888C-377E44371A5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5" name="Text Box 4">
          <a:extLst>
            <a:ext uri="{FF2B5EF4-FFF2-40B4-BE49-F238E27FC236}">
              <a16:creationId xmlns:a16="http://schemas.microsoft.com/office/drawing/2014/main" id="{B9DD4436-3832-49A7-8384-9490E12B18B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6" name="Text Box 6">
          <a:extLst>
            <a:ext uri="{FF2B5EF4-FFF2-40B4-BE49-F238E27FC236}">
              <a16:creationId xmlns:a16="http://schemas.microsoft.com/office/drawing/2014/main" id="{C4D58481-19CE-4DC9-B013-F7E882FA317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327" name="Text Box 4">
          <a:extLst>
            <a:ext uri="{FF2B5EF4-FFF2-40B4-BE49-F238E27FC236}">
              <a16:creationId xmlns:a16="http://schemas.microsoft.com/office/drawing/2014/main" id="{5948FAB5-89CE-4743-A6ED-0BD1B8D4767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328" name="Text Box 6">
          <a:extLst>
            <a:ext uri="{FF2B5EF4-FFF2-40B4-BE49-F238E27FC236}">
              <a16:creationId xmlns:a16="http://schemas.microsoft.com/office/drawing/2014/main" id="{68EAE084-8533-48C1-B445-96AC0777B02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29" name="Text Box 4">
          <a:extLst>
            <a:ext uri="{FF2B5EF4-FFF2-40B4-BE49-F238E27FC236}">
              <a16:creationId xmlns:a16="http://schemas.microsoft.com/office/drawing/2014/main" id="{07960096-3A89-4C8D-8930-26B4DC73B73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30" name="Text Box 6">
          <a:extLst>
            <a:ext uri="{FF2B5EF4-FFF2-40B4-BE49-F238E27FC236}">
              <a16:creationId xmlns:a16="http://schemas.microsoft.com/office/drawing/2014/main" id="{C8B56076-2359-43FD-A203-49B10E6A00D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331" name="Text Box 4">
          <a:extLst>
            <a:ext uri="{FF2B5EF4-FFF2-40B4-BE49-F238E27FC236}">
              <a16:creationId xmlns:a16="http://schemas.microsoft.com/office/drawing/2014/main" id="{63C7D729-B94E-41FD-A0A6-8541F966914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332" name="Text Box 6">
          <a:extLst>
            <a:ext uri="{FF2B5EF4-FFF2-40B4-BE49-F238E27FC236}">
              <a16:creationId xmlns:a16="http://schemas.microsoft.com/office/drawing/2014/main" id="{C965D9A9-AE0B-455B-8BF7-1903A2A8872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333" name="Text Box 6">
          <a:extLst>
            <a:ext uri="{FF2B5EF4-FFF2-40B4-BE49-F238E27FC236}">
              <a16:creationId xmlns:a16="http://schemas.microsoft.com/office/drawing/2014/main" id="{4C33ACC0-3F96-43D2-956E-DABB5C8D53BF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34" name="Text Box 4">
          <a:extLst>
            <a:ext uri="{FF2B5EF4-FFF2-40B4-BE49-F238E27FC236}">
              <a16:creationId xmlns:a16="http://schemas.microsoft.com/office/drawing/2014/main" id="{C37F8AAF-8CCD-4DDF-BB46-101855AA4A2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35" name="Text Box 6">
          <a:extLst>
            <a:ext uri="{FF2B5EF4-FFF2-40B4-BE49-F238E27FC236}">
              <a16:creationId xmlns:a16="http://schemas.microsoft.com/office/drawing/2014/main" id="{2EF13ADD-75DE-4CEE-8F0E-EB6ECF94F9A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336" name="Text Box 4">
          <a:extLst>
            <a:ext uri="{FF2B5EF4-FFF2-40B4-BE49-F238E27FC236}">
              <a16:creationId xmlns:a16="http://schemas.microsoft.com/office/drawing/2014/main" id="{306E0630-D8F6-48EF-9192-FB77D19FA35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337" name="Text Box 6">
          <a:extLst>
            <a:ext uri="{FF2B5EF4-FFF2-40B4-BE49-F238E27FC236}">
              <a16:creationId xmlns:a16="http://schemas.microsoft.com/office/drawing/2014/main" id="{A4DBB519-0645-4A22-AE57-8578D9ACBBC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38" name="Text Box 4">
          <a:extLst>
            <a:ext uri="{FF2B5EF4-FFF2-40B4-BE49-F238E27FC236}">
              <a16:creationId xmlns:a16="http://schemas.microsoft.com/office/drawing/2014/main" id="{29F40830-5C69-4D32-A7D1-3CE1FA5D5CF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39" name="Text Box 6">
          <a:extLst>
            <a:ext uri="{FF2B5EF4-FFF2-40B4-BE49-F238E27FC236}">
              <a16:creationId xmlns:a16="http://schemas.microsoft.com/office/drawing/2014/main" id="{2EAA3A6E-D659-423A-85BF-6ECBA14B8A1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40" name="Text Box 4">
          <a:extLst>
            <a:ext uri="{FF2B5EF4-FFF2-40B4-BE49-F238E27FC236}">
              <a16:creationId xmlns:a16="http://schemas.microsoft.com/office/drawing/2014/main" id="{454D0C58-333F-45AD-9836-5D9D5D00782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41" name="Text Box 6">
          <a:extLst>
            <a:ext uri="{FF2B5EF4-FFF2-40B4-BE49-F238E27FC236}">
              <a16:creationId xmlns:a16="http://schemas.microsoft.com/office/drawing/2014/main" id="{6A65E2E0-C6CE-4EB6-BD8A-D91B6BA9F6C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42" name="Text Box 4">
          <a:extLst>
            <a:ext uri="{FF2B5EF4-FFF2-40B4-BE49-F238E27FC236}">
              <a16:creationId xmlns:a16="http://schemas.microsoft.com/office/drawing/2014/main" id="{FB09DC45-7BD8-4F5A-854A-AD6920F3A36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43" name="Text Box 6">
          <a:extLst>
            <a:ext uri="{FF2B5EF4-FFF2-40B4-BE49-F238E27FC236}">
              <a16:creationId xmlns:a16="http://schemas.microsoft.com/office/drawing/2014/main" id="{87CA20B3-1492-4B43-AC91-EBFBCC7AA10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44" name="Text Box 4">
          <a:extLst>
            <a:ext uri="{FF2B5EF4-FFF2-40B4-BE49-F238E27FC236}">
              <a16:creationId xmlns:a16="http://schemas.microsoft.com/office/drawing/2014/main" id="{733E9CF7-FA32-4A95-A359-0935EA773B8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45" name="Text Box 6">
          <a:extLst>
            <a:ext uri="{FF2B5EF4-FFF2-40B4-BE49-F238E27FC236}">
              <a16:creationId xmlns:a16="http://schemas.microsoft.com/office/drawing/2014/main" id="{B5FB7692-FDB1-45B7-97C6-28BFFFD7B65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46" name="Text Box 4">
          <a:extLst>
            <a:ext uri="{FF2B5EF4-FFF2-40B4-BE49-F238E27FC236}">
              <a16:creationId xmlns:a16="http://schemas.microsoft.com/office/drawing/2014/main" id="{C341F934-C7C9-48B8-BFE4-BEAD47BA170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47" name="Text Box 6">
          <a:extLst>
            <a:ext uri="{FF2B5EF4-FFF2-40B4-BE49-F238E27FC236}">
              <a16:creationId xmlns:a16="http://schemas.microsoft.com/office/drawing/2014/main" id="{AD1EA932-9E11-4C86-8CD2-7433909061B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348" name="Text Box 4">
          <a:extLst>
            <a:ext uri="{FF2B5EF4-FFF2-40B4-BE49-F238E27FC236}">
              <a16:creationId xmlns:a16="http://schemas.microsoft.com/office/drawing/2014/main" id="{41738741-2E04-47F1-80E3-3BE470D3948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349" name="Text Box 6">
          <a:extLst>
            <a:ext uri="{FF2B5EF4-FFF2-40B4-BE49-F238E27FC236}">
              <a16:creationId xmlns:a16="http://schemas.microsoft.com/office/drawing/2014/main" id="{EB678A4C-E3F3-441E-AC9F-49F5E7572C1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50" name="Text Box 4">
          <a:extLst>
            <a:ext uri="{FF2B5EF4-FFF2-40B4-BE49-F238E27FC236}">
              <a16:creationId xmlns:a16="http://schemas.microsoft.com/office/drawing/2014/main" id="{F3B9598F-A662-4B13-98CE-2FDDDC7734B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351" name="Text Box 6">
          <a:extLst>
            <a:ext uri="{FF2B5EF4-FFF2-40B4-BE49-F238E27FC236}">
              <a16:creationId xmlns:a16="http://schemas.microsoft.com/office/drawing/2014/main" id="{3AFDB664-4298-41A3-BAB0-31E447A4B86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352" name="Text Box 4">
          <a:extLst>
            <a:ext uri="{FF2B5EF4-FFF2-40B4-BE49-F238E27FC236}">
              <a16:creationId xmlns:a16="http://schemas.microsoft.com/office/drawing/2014/main" id="{077985F2-C95C-48AD-A669-D306A639ADC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353" name="Text Box 6">
          <a:extLst>
            <a:ext uri="{FF2B5EF4-FFF2-40B4-BE49-F238E27FC236}">
              <a16:creationId xmlns:a16="http://schemas.microsoft.com/office/drawing/2014/main" id="{1B58E0D6-E8C1-47ED-90D7-4FB6B3F9AA5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54" name="Text Box 4">
          <a:extLst>
            <a:ext uri="{FF2B5EF4-FFF2-40B4-BE49-F238E27FC236}">
              <a16:creationId xmlns:a16="http://schemas.microsoft.com/office/drawing/2014/main" id="{7391E02C-532F-406F-80A7-F80D558A3AE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55" name="Text Box 6">
          <a:extLst>
            <a:ext uri="{FF2B5EF4-FFF2-40B4-BE49-F238E27FC236}">
              <a16:creationId xmlns:a16="http://schemas.microsoft.com/office/drawing/2014/main" id="{6AC4C698-5A19-4E6F-A838-B6AA122CA99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56" name="Text Box 4">
          <a:extLst>
            <a:ext uri="{FF2B5EF4-FFF2-40B4-BE49-F238E27FC236}">
              <a16:creationId xmlns:a16="http://schemas.microsoft.com/office/drawing/2014/main" id="{2D2B18FA-9C98-4CA5-B5A5-832FD51955A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57" name="Text Box 6">
          <a:extLst>
            <a:ext uri="{FF2B5EF4-FFF2-40B4-BE49-F238E27FC236}">
              <a16:creationId xmlns:a16="http://schemas.microsoft.com/office/drawing/2014/main" id="{472794A6-8B87-427A-8825-FC4286EB562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58" name="Text Box 4">
          <a:extLst>
            <a:ext uri="{FF2B5EF4-FFF2-40B4-BE49-F238E27FC236}">
              <a16:creationId xmlns:a16="http://schemas.microsoft.com/office/drawing/2014/main" id="{45E2F44A-0198-42B7-B31D-39566F01ED4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59" name="Text Box 6">
          <a:extLst>
            <a:ext uri="{FF2B5EF4-FFF2-40B4-BE49-F238E27FC236}">
              <a16:creationId xmlns:a16="http://schemas.microsoft.com/office/drawing/2014/main" id="{65E9D6E3-0B95-471A-B9E9-91ED1571E61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60" name="Text Box 4">
          <a:extLst>
            <a:ext uri="{FF2B5EF4-FFF2-40B4-BE49-F238E27FC236}">
              <a16:creationId xmlns:a16="http://schemas.microsoft.com/office/drawing/2014/main" id="{48AC2ED3-1D75-470B-A5D5-6C902976AFB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361" name="Text Box 6">
          <a:extLst>
            <a:ext uri="{FF2B5EF4-FFF2-40B4-BE49-F238E27FC236}">
              <a16:creationId xmlns:a16="http://schemas.microsoft.com/office/drawing/2014/main" id="{441B48CE-A4CD-4BEB-879A-5626DD6ADF2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62" name="Text Box 4">
          <a:extLst>
            <a:ext uri="{FF2B5EF4-FFF2-40B4-BE49-F238E27FC236}">
              <a16:creationId xmlns:a16="http://schemas.microsoft.com/office/drawing/2014/main" id="{A41EE3F0-56FF-48D2-A2BC-1C1DD989448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63" name="Text Box 6">
          <a:extLst>
            <a:ext uri="{FF2B5EF4-FFF2-40B4-BE49-F238E27FC236}">
              <a16:creationId xmlns:a16="http://schemas.microsoft.com/office/drawing/2014/main" id="{5D53068F-6ABD-4191-BFB2-79215E9F05E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64" name="Text Box 4">
          <a:extLst>
            <a:ext uri="{FF2B5EF4-FFF2-40B4-BE49-F238E27FC236}">
              <a16:creationId xmlns:a16="http://schemas.microsoft.com/office/drawing/2014/main" id="{2E9E3852-0F8D-4572-BDA4-D41C10946B7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65" name="Text Box 6">
          <a:extLst>
            <a:ext uri="{FF2B5EF4-FFF2-40B4-BE49-F238E27FC236}">
              <a16:creationId xmlns:a16="http://schemas.microsoft.com/office/drawing/2014/main" id="{1D3FD3A8-1010-4CBF-94F4-67A15557526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66" name="Text Box 4">
          <a:extLst>
            <a:ext uri="{FF2B5EF4-FFF2-40B4-BE49-F238E27FC236}">
              <a16:creationId xmlns:a16="http://schemas.microsoft.com/office/drawing/2014/main" id="{76AD6BF5-5885-4A31-A372-5E0CA5C7C8A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67" name="Text Box 6">
          <a:extLst>
            <a:ext uri="{FF2B5EF4-FFF2-40B4-BE49-F238E27FC236}">
              <a16:creationId xmlns:a16="http://schemas.microsoft.com/office/drawing/2014/main" id="{38A2C3F8-4F0C-4F49-AA24-D7F75BD1BFD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68" name="Text Box 4">
          <a:extLst>
            <a:ext uri="{FF2B5EF4-FFF2-40B4-BE49-F238E27FC236}">
              <a16:creationId xmlns:a16="http://schemas.microsoft.com/office/drawing/2014/main" id="{2AD545FD-CC76-49B5-964D-3DE4A47BFDE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69" name="Text Box 6">
          <a:extLst>
            <a:ext uri="{FF2B5EF4-FFF2-40B4-BE49-F238E27FC236}">
              <a16:creationId xmlns:a16="http://schemas.microsoft.com/office/drawing/2014/main" id="{3D43E847-2279-426E-AFAB-A96FF289330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70" name="Text Box 4">
          <a:extLst>
            <a:ext uri="{FF2B5EF4-FFF2-40B4-BE49-F238E27FC236}">
              <a16:creationId xmlns:a16="http://schemas.microsoft.com/office/drawing/2014/main" id="{67E17536-9658-4E70-83B2-569DBCECAC2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71" name="Text Box 6">
          <a:extLst>
            <a:ext uri="{FF2B5EF4-FFF2-40B4-BE49-F238E27FC236}">
              <a16:creationId xmlns:a16="http://schemas.microsoft.com/office/drawing/2014/main" id="{09B71BF0-1657-4E7B-AE02-1AB251FD3C6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72" name="Text Box 4">
          <a:extLst>
            <a:ext uri="{FF2B5EF4-FFF2-40B4-BE49-F238E27FC236}">
              <a16:creationId xmlns:a16="http://schemas.microsoft.com/office/drawing/2014/main" id="{ED323FF3-3F66-4AE3-9171-4B905E0BBE5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73" name="Text Box 6">
          <a:extLst>
            <a:ext uri="{FF2B5EF4-FFF2-40B4-BE49-F238E27FC236}">
              <a16:creationId xmlns:a16="http://schemas.microsoft.com/office/drawing/2014/main" id="{E949B385-C6D6-421D-B538-1D34FFF8654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374" name="Text Box 4">
          <a:extLst>
            <a:ext uri="{FF2B5EF4-FFF2-40B4-BE49-F238E27FC236}">
              <a16:creationId xmlns:a16="http://schemas.microsoft.com/office/drawing/2014/main" id="{D00FA53F-D6F7-43E2-B952-C2DFE0AA77F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375" name="Text Box 6">
          <a:extLst>
            <a:ext uri="{FF2B5EF4-FFF2-40B4-BE49-F238E27FC236}">
              <a16:creationId xmlns:a16="http://schemas.microsoft.com/office/drawing/2014/main" id="{B2E66F22-5D1C-49FF-9E9D-13FDD93ED21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76" name="Text Box 4">
          <a:extLst>
            <a:ext uri="{FF2B5EF4-FFF2-40B4-BE49-F238E27FC236}">
              <a16:creationId xmlns:a16="http://schemas.microsoft.com/office/drawing/2014/main" id="{BBFC6962-E333-4012-8DD5-B195419C798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77" name="Text Box 6">
          <a:extLst>
            <a:ext uri="{FF2B5EF4-FFF2-40B4-BE49-F238E27FC236}">
              <a16:creationId xmlns:a16="http://schemas.microsoft.com/office/drawing/2014/main" id="{16F4D1C2-DD1C-4A8D-8BF6-9CB0772A3FC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378" name="Text Box 4">
          <a:extLst>
            <a:ext uri="{FF2B5EF4-FFF2-40B4-BE49-F238E27FC236}">
              <a16:creationId xmlns:a16="http://schemas.microsoft.com/office/drawing/2014/main" id="{43EF1DC5-003D-46D5-986E-DCE404A65D4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379" name="Text Box 6">
          <a:extLst>
            <a:ext uri="{FF2B5EF4-FFF2-40B4-BE49-F238E27FC236}">
              <a16:creationId xmlns:a16="http://schemas.microsoft.com/office/drawing/2014/main" id="{56D5D922-CBAA-48D7-B59B-5631323C053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80" name="Text Box 4">
          <a:extLst>
            <a:ext uri="{FF2B5EF4-FFF2-40B4-BE49-F238E27FC236}">
              <a16:creationId xmlns:a16="http://schemas.microsoft.com/office/drawing/2014/main" id="{8845D9BA-5315-4D06-8A22-8E8202F7D9C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81" name="Text Box 6">
          <a:extLst>
            <a:ext uri="{FF2B5EF4-FFF2-40B4-BE49-F238E27FC236}">
              <a16:creationId xmlns:a16="http://schemas.microsoft.com/office/drawing/2014/main" id="{C8F6A313-3B7A-4508-A78C-3C54022ABEA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382" name="Text Box 4">
          <a:extLst>
            <a:ext uri="{FF2B5EF4-FFF2-40B4-BE49-F238E27FC236}">
              <a16:creationId xmlns:a16="http://schemas.microsoft.com/office/drawing/2014/main" id="{9B3E1FC0-9261-48B9-991A-F978C38362F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383" name="Text Box 6">
          <a:extLst>
            <a:ext uri="{FF2B5EF4-FFF2-40B4-BE49-F238E27FC236}">
              <a16:creationId xmlns:a16="http://schemas.microsoft.com/office/drawing/2014/main" id="{D6EADB7F-D32F-4D50-85E1-CE63AB288F6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84" name="Text Box 4">
          <a:extLst>
            <a:ext uri="{FF2B5EF4-FFF2-40B4-BE49-F238E27FC236}">
              <a16:creationId xmlns:a16="http://schemas.microsoft.com/office/drawing/2014/main" id="{9BB98E89-564D-4A04-B3E6-460BDC56B3E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85" name="Text Box 6">
          <a:extLst>
            <a:ext uri="{FF2B5EF4-FFF2-40B4-BE49-F238E27FC236}">
              <a16:creationId xmlns:a16="http://schemas.microsoft.com/office/drawing/2014/main" id="{CF6345EF-2D79-435D-91A1-7004A6EA40D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86" name="Text Box 4">
          <a:extLst>
            <a:ext uri="{FF2B5EF4-FFF2-40B4-BE49-F238E27FC236}">
              <a16:creationId xmlns:a16="http://schemas.microsoft.com/office/drawing/2014/main" id="{D581649D-991B-4D4F-A3A3-B4761BCCC8C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87" name="Text Box 6">
          <a:extLst>
            <a:ext uri="{FF2B5EF4-FFF2-40B4-BE49-F238E27FC236}">
              <a16:creationId xmlns:a16="http://schemas.microsoft.com/office/drawing/2014/main" id="{509A90F3-CC6C-469C-809C-C71A330A788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88" name="Text Box 4">
          <a:extLst>
            <a:ext uri="{FF2B5EF4-FFF2-40B4-BE49-F238E27FC236}">
              <a16:creationId xmlns:a16="http://schemas.microsoft.com/office/drawing/2014/main" id="{5EA609F2-D9C9-4578-BCC3-98ABF1A917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89" name="Text Box 6">
          <a:extLst>
            <a:ext uri="{FF2B5EF4-FFF2-40B4-BE49-F238E27FC236}">
              <a16:creationId xmlns:a16="http://schemas.microsoft.com/office/drawing/2014/main" id="{9B153AEF-6AC6-4DA9-AA15-5607259A5FA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90" name="Text Box 4">
          <a:extLst>
            <a:ext uri="{FF2B5EF4-FFF2-40B4-BE49-F238E27FC236}">
              <a16:creationId xmlns:a16="http://schemas.microsoft.com/office/drawing/2014/main" id="{5EA7A5C0-F0B9-4656-B8A3-4685DB60D7E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91" name="Text Box 6">
          <a:extLst>
            <a:ext uri="{FF2B5EF4-FFF2-40B4-BE49-F238E27FC236}">
              <a16:creationId xmlns:a16="http://schemas.microsoft.com/office/drawing/2014/main" id="{E9291C6D-D8F8-41C4-B234-47BCA2A744A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392" name="Text Box 4">
          <a:extLst>
            <a:ext uri="{FF2B5EF4-FFF2-40B4-BE49-F238E27FC236}">
              <a16:creationId xmlns:a16="http://schemas.microsoft.com/office/drawing/2014/main" id="{392E101F-BB42-4996-BC04-1925396A262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393" name="Text Box 6">
          <a:extLst>
            <a:ext uri="{FF2B5EF4-FFF2-40B4-BE49-F238E27FC236}">
              <a16:creationId xmlns:a16="http://schemas.microsoft.com/office/drawing/2014/main" id="{5619407A-76DA-4A82-9EC6-21ADF005A52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94" name="Text Box 4">
          <a:extLst>
            <a:ext uri="{FF2B5EF4-FFF2-40B4-BE49-F238E27FC236}">
              <a16:creationId xmlns:a16="http://schemas.microsoft.com/office/drawing/2014/main" id="{A654A09F-991E-4BD9-9144-EB4B74B99AB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395" name="Text Box 6">
          <a:extLst>
            <a:ext uri="{FF2B5EF4-FFF2-40B4-BE49-F238E27FC236}">
              <a16:creationId xmlns:a16="http://schemas.microsoft.com/office/drawing/2014/main" id="{74E7030D-EF2B-4AB1-9BC2-A337FE86036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396" name="Text Box 4">
          <a:extLst>
            <a:ext uri="{FF2B5EF4-FFF2-40B4-BE49-F238E27FC236}">
              <a16:creationId xmlns:a16="http://schemas.microsoft.com/office/drawing/2014/main" id="{B3C976CB-CB3D-4194-A227-8B625FBA522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397" name="Text Box 6">
          <a:extLst>
            <a:ext uri="{FF2B5EF4-FFF2-40B4-BE49-F238E27FC236}">
              <a16:creationId xmlns:a16="http://schemas.microsoft.com/office/drawing/2014/main" id="{7010FE69-213E-4939-969E-56263D24145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398" name="Text Box 6">
          <a:extLst>
            <a:ext uri="{FF2B5EF4-FFF2-40B4-BE49-F238E27FC236}">
              <a16:creationId xmlns:a16="http://schemas.microsoft.com/office/drawing/2014/main" id="{E8DDA23C-C0E4-4F2C-BAA2-F23D5816D1AB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399" name="Text Box 4">
          <a:extLst>
            <a:ext uri="{FF2B5EF4-FFF2-40B4-BE49-F238E27FC236}">
              <a16:creationId xmlns:a16="http://schemas.microsoft.com/office/drawing/2014/main" id="{8E0376E3-8319-46EB-BAEA-ECE8D2D6D91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00" name="Text Box 6">
          <a:extLst>
            <a:ext uri="{FF2B5EF4-FFF2-40B4-BE49-F238E27FC236}">
              <a16:creationId xmlns:a16="http://schemas.microsoft.com/office/drawing/2014/main" id="{B92C171C-0FA7-415C-B5AE-697764CF617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401" name="Text Box 4">
          <a:extLst>
            <a:ext uri="{FF2B5EF4-FFF2-40B4-BE49-F238E27FC236}">
              <a16:creationId xmlns:a16="http://schemas.microsoft.com/office/drawing/2014/main" id="{1BE8373C-52CC-4518-8C05-65DECF55E83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402" name="Text Box 6">
          <a:extLst>
            <a:ext uri="{FF2B5EF4-FFF2-40B4-BE49-F238E27FC236}">
              <a16:creationId xmlns:a16="http://schemas.microsoft.com/office/drawing/2014/main" id="{D514B82F-A7E0-4D37-ACAA-3C3B0A998BA5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403" name="Text Box 6">
          <a:extLst>
            <a:ext uri="{FF2B5EF4-FFF2-40B4-BE49-F238E27FC236}">
              <a16:creationId xmlns:a16="http://schemas.microsoft.com/office/drawing/2014/main" id="{0B4388FE-30D1-4A48-8346-1BBF4B3BB87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04" name="Text Box 4">
          <a:extLst>
            <a:ext uri="{FF2B5EF4-FFF2-40B4-BE49-F238E27FC236}">
              <a16:creationId xmlns:a16="http://schemas.microsoft.com/office/drawing/2014/main" id="{BDC1A527-D821-4DB8-8D7F-456D080DF22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05" name="Text Box 6">
          <a:extLst>
            <a:ext uri="{FF2B5EF4-FFF2-40B4-BE49-F238E27FC236}">
              <a16:creationId xmlns:a16="http://schemas.microsoft.com/office/drawing/2014/main" id="{4C4CF421-A57F-4225-9979-D55C7870624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06" name="Text Box 4">
          <a:extLst>
            <a:ext uri="{FF2B5EF4-FFF2-40B4-BE49-F238E27FC236}">
              <a16:creationId xmlns:a16="http://schemas.microsoft.com/office/drawing/2014/main" id="{07EED7F2-1396-47C5-97BC-B92C2260323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07" name="Text Box 6">
          <a:extLst>
            <a:ext uri="{FF2B5EF4-FFF2-40B4-BE49-F238E27FC236}">
              <a16:creationId xmlns:a16="http://schemas.microsoft.com/office/drawing/2014/main" id="{B0804ABE-5322-42E4-AD9F-35697920A42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08" name="Text Box 4">
          <a:extLst>
            <a:ext uri="{FF2B5EF4-FFF2-40B4-BE49-F238E27FC236}">
              <a16:creationId xmlns:a16="http://schemas.microsoft.com/office/drawing/2014/main" id="{8E9D9C99-9AEC-4E6B-9CF9-E7607E471A8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09" name="Text Box 6">
          <a:extLst>
            <a:ext uri="{FF2B5EF4-FFF2-40B4-BE49-F238E27FC236}">
              <a16:creationId xmlns:a16="http://schemas.microsoft.com/office/drawing/2014/main" id="{66EEF7EC-D61D-4CDD-A3C1-C9FB63791CE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10" name="Text Box 4">
          <a:extLst>
            <a:ext uri="{FF2B5EF4-FFF2-40B4-BE49-F238E27FC236}">
              <a16:creationId xmlns:a16="http://schemas.microsoft.com/office/drawing/2014/main" id="{31794534-0AF2-4D4E-B8BD-F9E1F3B4A32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11" name="Text Box 6">
          <a:extLst>
            <a:ext uri="{FF2B5EF4-FFF2-40B4-BE49-F238E27FC236}">
              <a16:creationId xmlns:a16="http://schemas.microsoft.com/office/drawing/2014/main" id="{5E40EA30-626C-455B-90B8-DA5A0B7028F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12" name="Text Box 4">
          <a:extLst>
            <a:ext uri="{FF2B5EF4-FFF2-40B4-BE49-F238E27FC236}">
              <a16:creationId xmlns:a16="http://schemas.microsoft.com/office/drawing/2014/main" id="{8F359802-2DC2-4E8B-B173-207EEB9151C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13" name="Text Box 6">
          <a:extLst>
            <a:ext uri="{FF2B5EF4-FFF2-40B4-BE49-F238E27FC236}">
              <a16:creationId xmlns:a16="http://schemas.microsoft.com/office/drawing/2014/main" id="{10FFC2AB-ACA5-47E9-BD39-6F680E0A610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414" name="Text Box 6">
          <a:extLst>
            <a:ext uri="{FF2B5EF4-FFF2-40B4-BE49-F238E27FC236}">
              <a16:creationId xmlns:a16="http://schemas.microsoft.com/office/drawing/2014/main" id="{381302CA-A16D-44E4-BD73-DE7C89F7123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15" name="Text Box 4">
          <a:extLst>
            <a:ext uri="{FF2B5EF4-FFF2-40B4-BE49-F238E27FC236}">
              <a16:creationId xmlns:a16="http://schemas.microsoft.com/office/drawing/2014/main" id="{D9093B6D-2CFF-49FC-9B29-90FD4A44312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16" name="Text Box 6">
          <a:extLst>
            <a:ext uri="{FF2B5EF4-FFF2-40B4-BE49-F238E27FC236}">
              <a16:creationId xmlns:a16="http://schemas.microsoft.com/office/drawing/2014/main" id="{6BA5A50E-1C2D-4B01-9999-B4F8B172DB0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417" name="Text Box 6">
          <a:extLst>
            <a:ext uri="{FF2B5EF4-FFF2-40B4-BE49-F238E27FC236}">
              <a16:creationId xmlns:a16="http://schemas.microsoft.com/office/drawing/2014/main" id="{CD73CD07-AEBC-4EC0-85AA-765C65AC76A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418" name="Text Box 4">
          <a:extLst>
            <a:ext uri="{FF2B5EF4-FFF2-40B4-BE49-F238E27FC236}">
              <a16:creationId xmlns:a16="http://schemas.microsoft.com/office/drawing/2014/main" id="{D8F5D8B0-0132-4D9E-A033-65B402512E5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419" name="Text Box 6">
          <a:extLst>
            <a:ext uri="{FF2B5EF4-FFF2-40B4-BE49-F238E27FC236}">
              <a16:creationId xmlns:a16="http://schemas.microsoft.com/office/drawing/2014/main" id="{7867E548-9A45-492F-9BDA-A6D2DFC0EA0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20" name="Text Box 4">
          <a:extLst>
            <a:ext uri="{FF2B5EF4-FFF2-40B4-BE49-F238E27FC236}">
              <a16:creationId xmlns:a16="http://schemas.microsoft.com/office/drawing/2014/main" id="{D0E0C197-4B9A-4396-ABFA-ECB6938DB8C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21" name="Text Box 6">
          <a:extLst>
            <a:ext uri="{FF2B5EF4-FFF2-40B4-BE49-F238E27FC236}">
              <a16:creationId xmlns:a16="http://schemas.microsoft.com/office/drawing/2014/main" id="{A9B688D4-BEBA-43B6-9062-109EFCFE676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22" name="Text Box 4">
          <a:extLst>
            <a:ext uri="{FF2B5EF4-FFF2-40B4-BE49-F238E27FC236}">
              <a16:creationId xmlns:a16="http://schemas.microsoft.com/office/drawing/2014/main" id="{1C1C7AEF-BB85-46DE-B6E2-567B6448CFA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23" name="Text Box 6">
          <a:extLst>
            <a:ext uri="{FF2B5EF4-FFF2-40B4-BE49-F238E27FC236}">
              <a16:creationId xmlns:a16="http://schemas.microsoft.com/office/drawing/2014/main" id="{C3252576-5E03-476B-B49D-24A64A2BC37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24" name="Text Box 4">
          <a:extLst>
            <a:ext uri="{FF2B5EF4-FFF2-40B4-BE49-F238E27FC236}">
              <a16:creationId xmlns:a16="http://schemas.microsoft.com/office/drawing/2014/main" id="{81AA2529-5A14-41B3-8EE0-A597F394E37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25" name="Text Box 6">
          <a:extLst>
            <a:ext uri="{FF2B5EF4-FFF2-40B4-BE49-F238E27FC236}">
              <a16:creationId xmlns:a16="http://schemas.microsoft.com/office/drawing/2014/main" id="{D0F97CB8-537C-4ABF-B5AC-C3045C89521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26" name="Text Box 4">
          <a:extLst>
            <a:ext uri="{FF2B5EF4-FFF2-40B4-BE49-F238E27FC236}">
              <a16:creationId xmlns:a16="http://schemas.microsoft.com/office/drawing/2014/main" id="{AD1F5A34-A8CA-4B73-9400-5B6AB524DB7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27" name="Text Box 6">
          <a:extLst>
            <a:ext uri="{FF2B5EF4-FFF2-40B4-BE49-F238E27FC236}">
              <a16:creationId xmlns:a16="http://schemas.microsoft.com/office/drawing/2014/main" id="{7518EEE1-147B-442F-A9B6-04870CFFFF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28" name="Text Box 4">
          <a:extLst>
            <a:ext uri="{FF2B5EF4-FFF2-40B4-BE49-F238E27FC236}">
              <a16:creationId xmlns:a16="http://schemas.microsoft.com/office/drawing/2014/main" id="{9946ADD5-6A27-4392-A54B-2E69E270300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29" name="Text Box 6">
          <a:extLst>
            <a:ext uri="{FF2B5EF4-FFF2-40B4-BE49-F238E27FC236}">
              <a16:creationId xmlns:a16="http://schemas.microsoft.com/office/drawing/2014/main" id="{2AEB1EA9-6B9B-4492-85A6-75D83F25CF4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CF9EBF71-4949-424B-B5B0-A908BAC0B0D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1" name="Text Box 6">
          <a:extLst>
            <a:ext uri="{FF2B5EF4-FFF2-40B4-BE49-F238E27FC236}">
              <a16:creationId xmlns:a16="http://schemas.microsoft.com/office/drawing/2014/main" id="{6B21056C-2270-479D-A998-1BFFD2EE300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2" name="Text Box 4">
          <a:extLst>
            <a:ext uri="{FF2B5EF4-FFF2-40B4-BE49-F238E27FC236}">
              <a16:creationId xmlns:a16="http://schemas.microsoft.com/office/drawing/2014/main" id="{53148825-11F2-4949-B9C1-18DA2A0D328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3" name="Text Box 6">
          <a:extLst>
            <a:ext uri="{FF2B5EF4-FFF2-40B4-BE49-F238E27FC236}">
              <a16:creationId xmlns:a16="http://schemas.microsoft.com/office/drawing/2014/main" id="{3CC3C515-A636-430E-84F4-82E4D6F0A1A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4" name="Text Box 4">
          <a:extLst>
            <a:ext uri="{FF2B5EF4-FFF2-40B4-BE49-F238E27FC236}">
              <a16:creationId xmlns:a16="http://schemas.microsoft.com/office/drawing/2014/main" id="{31753BD9-742D-4DFD-8ED6-979BBE9FB46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5" name="Text Box 6">
          <a:extLst>
            <a:ext uri="{FF2B5EF4-FFF2-40B4-BE49-F238E27FC236}">
              <a16:creationId xmlns:a16="http://schemas.microsoft.com/office/drawing/2014/main" id="{03212EFB-7945-4468-BF1D-26869C5D54B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6" name="Text Box 4">
          <a:extLst>
            <a:ext uri="{FF2B5EF4-FFF2-40B4-BE49-F238E27FC236}">
              <a16:creationId xmlns:a16="http://schemas.microsoft.com/office/drawing/2014/main" id="{010CCA69-C142-4967-AE49-7B4BA67A48A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7" name="Text Box 6">
          <a:extLst>
            <a:ext uri="{FF2B5EF4-FFF2-40B4-BE49-F238E27FC236}">
              <a16:creationId xmlns:a16="http://schemas.microsoft.com/office/drawing/2014/main" id="{D6B2E91F-C5DF-4C6B-9990-D3ECE6390FB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8" name="Text Box 4">
          <a:extLst>
            <a:ext uri="{FF2B5EF4-FFF2-40B4-BE49-F238E27FC236}">
              <a16:creationId xmlns:a16="http://schemas.microsoft.com/office/drawing/2014/main" id="{F114EB6C-2F7F-48A1-9338-93B3C34D409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39" name="Text Box 6">
          <a:extLst>
            <a:ext uri="{FF2B5EF4-FFF2-40B4-BE49-F238E27FC236}">
              <a16:creationId xmlns:a16="http://schemas.microsoft.com/office/drawing/2014/main" id="{EFB2D185-73C4-4DF5-AB32-27D8869486F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40" name="Text Box 4">
          <a:extLst>
            <a:ext uri="{FF2B5EF4-FFF2-40B4-BE49-F238E27FC236}">
              <a16:creationId xmlns:a16="http://schemas.microsoft.com/office/drawing/2014/main" id="{630F0251-5C1F-462B-8BD0-7C5C39FEEF9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41" name="Text Box 6">
          <a:extLst>
            <a:ext uri="{FF2B5EF4-FFF2-40B4-BE49-F238E27FC236}">
              <a16:creationId xmlns:a16="http://schemas.microsoft.com/office/drawing/2014/main" id="{5A594983-2765-4781-A5B1-67EC6379F35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42" name="Text Box 4">
          <a:extLst>
            <a:ext uri="{FF2B5EF4-FFF2-40B4-BE49-F238E27FC236}">
              <a16:creationId xmlns:a16="http://schemas.microsoft.com/office/drawing/2014/main" id="{8E86B9AC-8634-4EE0-8CFC-693C65B7ED1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43" name="Text Box 6">
          <a:extLst>
            <a:ext uri="{FF2B5EF4-FFF2-40B4-BE49-F238E27FC236}">
              <a16:creationId xmlns:a16="http://schemas.microsoft.com/office/drawing/2014/main" id="{0F37CE47-D681-40E8-9D4C-5B86226FF5E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44" name="Text Box 4">
          <a:extLst>
            <a:ext uri="{FF2B5EF4-FFF2-40B4-BE49-F238E27FC236}">
              <a16:creationId xmlns:a16="http://schemas.microsoft.com/office/drawing/2014/main" id="{061434E6-044A-4C32-A017-F6E5EB0CF67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45" name="Text Box 6">
          <a:extLst>
            <a:ext uri="{FF2B5EF4-FFF2-40B4-BE49-F238E27FC236}">
              <a16:creationId xmlns:a16="http://schemas.microsoft.com/office/drawing/2014/main" id="{41B92B40-D2B7-4A7E-BE08-2A11C79F232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46" name="Text Box 4">
          <a:extLst>
            <a:ext uri="{FF2B5EF4-FFF2-40B4-BE49-F238E27FC236}">
              <a16:creationId xmlns:a16="http://schemas.microsoft.com/office/drawing/2014/main" id="{BA0A91F4-2A22-4ADA-8C42-8CA260147D2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47" name="Text Box 6">
          <a:extLst>
            <a:ext uri="{FF2B5EF4-FFF2-40B4-BE49-F238E27FC236}">
              <a16:creationId xmlns:a16="http://schemas.microsoft.com/office/drawing/2014/main" id="{286D0B3B-65AD-4B0E-B46F-95C61CDADC6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48" name="Text Box 4">
          <a:extLst>
            <a:ext uri="{FF2B5EF4-FFF2-40B4-BE49-F238E27FC236}">
              <a16:creationId xmlns:a16="http://schemas.microsoft.com/office/drawing/2014/main" id="{8E6CC833-FB52-4395-B371-4295E65FDB5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449" name="Text Box 6">
          <a:extLst>
            <a:ext uri="{FF2B5EF4-FFF2-40B4-BE49-F238E27FC236}">
              <a16:creationId xmlns:a16="http://schemas.microsoft.com/office/drawing/2014/main" id="{1BACCBD0-72BA-499F-93E8-497AAD50A2A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50" name="Text Box 4">
          <a:extLst>
            <a:ext uri="{FF2B5EF4-FFF2-40B4-BE49-F238E27FC236}">
              <a16:creationId xmlns:a16="http://schemas.microsoft.com/office/drawing/2014/main" id="{EE49B3D2-9976-47DF-9FC1-7121C8E4334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51" name="Text Box 6">
          <a:extLst>
            <a:ext uri="{FF2B5EF4-FFF2-40B4-BE49-F238E27FC236}">
              <a16:creationId xmlns:a16="http://schemas.microsoft.com/office/drawing/2014/main" id="{38132071-FB16-449C-9A9E-31981742A45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52" name="Text Box 4">
          <a:extLst>
            <a:ext uri="{FF2B5EF4-FFF2-40B4-BE49-F238E27FC236}">
              <a16:creationId xmlns:a16="http://schemas.microsoft.com/office/drawing/2014/main" id="{D1CC9950-E14D-47DC-A320-5666794BF8D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53" name="Text Box 6">
          <a:extLst>
            <a:ext uri="{FF2B5EF4-FFF2-40B4-BE49-F238E27FC236}">
              <a16:creationId xmlns:a16="http://schemas.microsoft.com/office/drawing/2014/main" id="{B7959A75-609F-451F-9EF1-22FBA750685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54" name="Text Box 4">
          <a:extLst>
            <a:ext uri="{FF2B5EF4-FFF2-40B4-BE49-F238E27FC236}">
              <a16:creationId xmlns:a16="http://schemas.microsoft.com/office/drawing/2014/main" id="{6BC07E2F-5E2E-45F2-BD78-121EA17DDEE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55" name="Text Box 6">
          <a:extLst>
            <a:ext uri="{FF2B5EF4-FFF2-40B4-BE49-F238E27FC236}">
              <a16:creationId xmlns:a16="http://schemas.microsoft.com/office/drawing/2014/main" id="{89712ED3-7222-4189-A2C5-F42B2AD033F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56" name="Text Box 4">
          <a:extLst>
            <a:ext uri="{FF2B5EF4-FFF2-40B4-BE49-F238E27FC236}">
              <a16:creationId xmlns:a16="http://schemas.microsoft.com/office/drawing/2014/main" id="{CF68A1B9-0035-4B7B-9D09-F910FE369C5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57" name="Text Box 6">
          <a:extLst>
            <a:ext uri="{FF2B5EF4-FFF2-40B4-BE49-F238E27FC236}">
              <a16:creationId xmlns:a16="http://schemas.microsoft.com/office/drawing/2014/main" id="{17C40299-F223-4CC3-BC6A-4BD483BED9D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58" name="Text Box 4">
          <a:extLst>
            <a:ext uri="{FF2B5EF4-FFF2-40B4-BE49-F238E27FC236}">
              <a16:creationId xmlns:a16="http://schemas.microsoft.com/office/drawing/2014/main" id="{A9F2DDDB-9A64-49C3-9FEF-524299C0E4D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59" name="Text Box 6">
          <a:extLst>
            <a:ext uri="{FF2B5EF4-FFF2-40B4-BE49-F238E27FC236}">
              <a16:creationId xmlns:a16="http://schemas.microsoft.com/office/drawing/2014/main" id="{76705499-E037-44B1-B821-20C7DCDFE2E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60" name="Text Box 4">
          <a:extLst>
            <a:ext uri="{FF2B5EF4-FFF2-40B4-BE49-F238E27FC236}">
              <a16:creationId xmlns:a16="http://schemas.microsoft.com/office/drawing/2014/main" id="{1B0A41AB-2FA7-4982-B38C-59A538D1A4F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61" name="Text Box 6">
          <a:extLst>
            <a:ext uri="{FF2B5EF4-FFF2-40B4-BE49-F238E27FC236}">
              <a16:creationId xmlns:a16="http://schemas.microsoft.com/office/drawing/2014/main" id="{95BF47BF-093E-429A-8B6D-6CB223F7BC9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462" name="Text Box 4">
          <a:extLst>
            <a:ext uri="{FF2B5EF4-FFF2-40B4-BE49-F238E27FC236}">
              <a16:creationId xmlns:a16="http://schemas.microsoft.com/office/drawing/2014/main" id="{B364BF77-3D2B-41B4-8033-65A4EAF5601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463" name="Text Box 6">
          <a:extLst>
            <a:ext uri="{FF2B5EF4-FFF2-40B4-BE49-F238E27FC236}">
              <a16:creationId xmlns:a16="http://schemas.microsoft.com/office/drawing/2014/main" id="{8AAAACDB-72E0-4894-8BFE-A82135AF7DA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64" name="Text Box 4">
          <a:extLst>
            <a:ext uri="{FF2B5EF4-FFF2-40B4-BE49-F238E27FC236}">
              <a16:creationId xmlns:a16="http://schemas.microsoft.com/office/drawing/2014/main" id="{42B6AD6A-6071-401A-94D1-5EB88861CF6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65" name="Text Box 6">
          <a:extLst>
            <a:ext uri="{FF2B5EF4-FFF2-40B4-BE49-F238E27FC236}">
              <a16:creationId xmlns:a16="http://schemas.microsoft.com/office/drawing/2014/main" id="{FCD1EF6F-BCCE-421A-A83E-665A03C2ADB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466" name="Text Box 4">
          <a:extLst>
            <a:ext uri="{FF2B5EF4-FFF2-40B4-BE49-F238E27FC236}">
              <a16:creationId xmlns:a16="http://schemas.microsoft.com/office/drawing/2014/main" id="{E9906A0C-BED8-4B05-9EF2-5219AF88D8D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467" name="Text Box 6">
          <a:extLst>
            <a:ext uri="{FF2B5EF4-FFF2-40B4-BE49-F238E27FC236}">
              <a16:creationId xmlns:a16="http://schemas.microsoft.com/office/drawing/2014/main" id="{D1E27E2D-B99C-4DD3-B14A-4A04758721B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468" name="Text Box 6">
          <a:extLst>
            <a:ext uri="{FF2B5EF4-FFF2-40B4-BE49-F238E27FC236}">
              <a16:creationId xmlns:a16="http://schemas.microsoft.com/office/drawing/2014/main" id="{8FC4CEAC-4E0E-4E54-8A87-F27FEE04385A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69" name="Text Box 4">
          <a:extLst>
            <a:ext uri="{FF2B5EF4-FFF2-40B4-BE49-F238E27FC236}">
              <a16:creationId xmlns:a16="http://schemas.microsoft.com/office/drawing/2014/main" id="{D5F03961-F3DB-43D7-9820-689DA6EDFC0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70" name="Text Box 6">
          <a:extLst>
            <a:ext uri="{FF2B5EF4-FFF2-40B4-BE49-F238E27FC236}">
              <a16:creationId xmlns:a16="http://schemas.microsoft.com/office/drawing/2014/main" id="{ACB5848C-EBA8-46FA-AC74-A8E71660C92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471" name="Text Box 4">
          <a:extLst>
            <a:ext uri="{FF2B5EF4-FFF2-40B4-BE49-F238E27FC236}">
              <a16:creationId xmlns:a16="http://schemas.microsoft.com/office/drawing/2014/main" id="{1FF86FC1-8B33-4B1F-837E-F8AC1B03258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472" name="Text Box 6">
          <a:extLst>
            <a:ext uri="{FF2B5EF4-FFF2-40B4-BE49-F238E27FC236}">
              <a16:creationId xmlns:a16="http://schemas.microsoft.com/office/drawing/2014/main" id="{DEE03BD1-2905-4669-91C4-2EB11B0F92F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73" name="Text Box 4">
          <a:extLst>
            <a:ext uri="{FF2B5EF4-FFF2-40B4-BE49-F238E27FC236}">
              <a16:creationId xmlns:a16="http://schemas.microsoft.com/office/drawing/2014/main" id="{CDC16A79-D1EB-4F51-9850-D80FAB50F69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74" name="Text Box 6">
          <a:extLst>
            <a:ext uri="{FF2B5EF4-FFF2-40B4-BE49-F238E27FC236}">
              <a16:creationId xmlns:a16="http://schemas.microsoft.com/office/drawing/2014/main" id="{F3472068-1516-480C-987B-79340EC06C7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75" name="Text Box 4">
          <a:extLst>
            <a:ext uri="{FF2B5EF4-FFF2-40B4-BE49-F238E27FC236}">
              <a16:creationId xmlns:a16="http://schemas.microsoft.com/office/drawing/2014/main" id="{1574EFFE-4E23-4E20-908B-9D2DEACD579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76" name="Text Box 6">
          <a:extLst>
            <a:ext uri="{FF2B5EF4-FFF2-40B4-BE49-F238E27FC236}">
              <a16:creationId xmlns:a16="http://schemas.microsoft.com/office/drawing/2014/main" id="{35D5A183-2992-46C3-8ECF-B643D2BFB51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77" name="Text Box 4">
          <a:extLst>
            <a:ext uri="{FF2B5EF4-FFF2-40B4-BE49-F238E27FC236}">
              <a16:creationId xmlns:a16="http://schemas.microsoft.com/office/drawing/2014/main" id="{011788F3-7327-4860-88C6-914A0986F48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78" name="Text Box 6">
          <a:extLst>
            <a:ext uri="{FF2B5EF4-FFF2-40B4-BE49-F238E27FC236}">
              <a16:creationId xmlns:a16="http://schemas.microsoft.com/office/drawing/2014/main" id="{A326F138-5035-4740-8905-D61433033A3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79" name="Text Box 4">
          <a:extLst>
            <a:ext uri="{FF2B5EF4-FFF2-40B4-BE49-F238E27FC236}">
              <a16:creationId xmlns:a16="http://schemas.microsoft.com/office/drawing/2014/main" id="{06EC71AE-1DDB-429D-829B-00E0EA15E65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80" name="Text Box 6">
          <a:extLst>
            <a:ext uri="{FF2B5EF4-FFF2-40B4-BE49-F238E27FC236}">
              <a16:creationId xmlns:a16="http://schemas.microsoft.com/office/drawing/2014/main" id="{832F088F-673A-420F-9C27-31655F36047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481" name="Text Box 4">
          <a:extLst>
            <a:ext uri="{FF2B5EF4-FFF2-40B4-BE49-F238E27FC236}">
              <a16:creationId xmlns:a16="http://schemas.microsoft.com/office/drawing/2014/main" id="{0C9D3AE1-10D1-40BC-AE8A-6AF511E23E6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482" name="Text Box 6">
          <a:extLst>
            <a:ext uri="{FF2B5EF4-FFF2-40B4-BE49-F238E27FC236}">
              <a16:creationId xmlns:a16="http://schemas.microsoft.com/office/drawing/2014/main" id="{EA7F7E0E-FD34-40BC-BC54-48D7FC17348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83" name="Text Box 4">
          <a:extLst>
            <a:ext uri="{FF2B5EF4-FFF2-40B4-BE49-F238E27FC236}">
              <a16:creationId xmlns:a16="http://schemas.microsoft.com/office/drawing/2014/main" id="{FF1BB395-C49B-43B3-9349-540B387CEB4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484" name="Text Box 6">
          <a:extLst>
            <a:ext uri="{FF2B5EF4-FFF2-40B4-BE49-F238E27FC236}">
              <a16:creationId xmlns:a16="http://schemas.microsoft.com/office/drawing/2014/main" id="{FB4CEFCF-FAF9-41CB-957A-94A7B08F2A8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485" name="Text Box 4">
          <a:extLst>
            <a:ext uri="{FF2B5EF4-FFF2-40B4-BE49-F238E27FC236}">
              <a16:creationId xmlns:a16="http://schemas.microsoft.com/office/drawing/2014/main" id="{75115CDE-C41D-4746-997F-9920D386539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486" name="Text Box 6">
          <a:extLst>
            <a:ext uri="{FF2B5EF4-FFF2-40B4-BE49-F238E27FC236}">
              <a16:creationId xmlns:a16="http://schemas.microsoft.com/office/drawing/2014/main" id="{F9281F44-4810-4401-8251-BF49E5AABE0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487" name="Text Box 6">
          <a:extLst>
            <a:ext uri="{FF2B5EF4-FFF2-40B4-BE49-F238E27FC236}">
              <a16:creationId xmlns:a16="http://schemas.microsoft.com/office/drawing/2014/main" id="{DE78E763-1907-49E7-AC7E-3AC653D221A1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88" name="Text Box 4">
          <a:extLst>
            <a:ext uri="{FF2B5EF4-FFF2-40B4-BE49-F238E27FC236}">
              <a16:creationId xmlns:a16="http://schemas.microsoft.com/office/drawing/2014/main" id="{3EB67A55-E07B-415F-B2E5-44183FC217B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489" name="Text Box 6">
          <a:extLst>
            <a:ext uri="{FF2B5EF4-FFF2-40B4-BE49-F238E27FC236}">
              <a16:creationId xmlns:a16="http://schemas.microsoft.com/office/drawing/2014/main" id="{48D5851B-40BF-45EC-8C47-147ED483E06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490" name="Text Box 4">
          <a:extLst>
            <a:ext uri="{FF2B5EF4-FFF2-40B4-BE49-F238E27FC236}">
              <a16:creationId xmlns:a16="http://schemas.microsoft.com/office/drawing/2014/main" id="{5379632A-CB7F-4CC2-BABE-82AD0C86D53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491" name="Text Box 6">
          <a:extLst>
            <a:ext uri="{FF2B5EF4-FFF2-40B4-BE49-F238E27FC236}">
              <a16:creationId xmlns:a16="http://schemas.microsoft.com/office/drawing/2014/main" id="{F6734432-4A16-4CE5-B447-DCD5702D292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92" name="Text Box 4">
          <a:extLst>
            <a:ext uri="{FF2B5EF4-FFF2-40B4-BE49-F238E27FC236}">
              <a16:creationId xmlns:a16="http://schemas.microsoft.com/office/drawing/2014/main" id="{A7E149E6-139B-40AC-BA1B-E295344C5E6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93" name="Text Box 6">
          <a:extLst>
            <a:ext uri="{FF2B5EF4-FFF2-40B4-BE49-F238E27FC236}">
              <a16:creationId xmlns:a16="http://schemas.microsoft.com/office/drawing/2014/main" id="{D80769B6-5A6B-4243-B9F1-960CC9E2E95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94" name="Text Box 4">
          <a:extLst>
            <a:ext uri="{FF2B5EF4-FFF2-40B4-BE49-F238E27FC236}">
              <a16:creationId xmlns:a16="http://schemas.microsoft.com/office/drawing/2014/main" id="{48BA24BC-66D5-4917-8E74-2AA9FB8C979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95" name="Text Box 6">
          <a:extLst>
            <a:ext uri="{FF2B5EF4-FFF2-40B4-BE49-F238E27FC236}">
              <a16:creationId xmlns:a16="http://schemas.microsoft.com/office/drawing/2014/main" id="{2EACE37F-AE9B-4341-BB60-3397ADDFEE9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96" name="Text Box 4">
          <a:extLst>
            <a:ext uri="{FF2B5EF4-FFF2-40B4-BE49-F238E27FC236}">
              <a16:creationId xmlns:a16="http://schemas.microsoft.com/office/drawing/2014/main" id="{39C54375-2004-45E9-B4A0-E645D44AD99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97" name="Text Box 6">
          <a:extLst>
            <a:ext uri="{FF2B5EF4-FFF2-40B4-BE49-F238E27FC236}">
              <a16:creationId xmlns:a16="http://schemas.microsoft.com/office/drawing/2014/main" id="{3C5C0B97-FB37-40A4-810B-25354D7B779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98" name="Text Box 4">
          <a:extLst>
            <a:ext uri="{FF2B5EF4-FFF2-40B4-BE49-F238E27FC236}">
              <a16:creationId xmlns:a16="http://schemas.microsoft.com/office/drawing/2014/main" id="{C9F49B8D-F27A-42CE-B836-DC31237B7A7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499" name="Text Box 6">
          <a:extLst>
            <a:ext uri="{FF2B5EF4-FFF2-40B4-BE49-F238E27FC236}">
              <a16:creationId xmlns:a16="http://schemas.microsoft.com/office/drawing/2014/main" id="{A1855869-598E-4800-9EB1-EF9AD8EA306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00" name="Text Box 4">
          <a:extLst>
            <a:ext uri="{FF2B5EF4-FFF2-40B4-BE49-F238E27FC236}">
              <a16:creationId xmlns:a16="http://schemas.microsoft.com/office/drawing/2014/main" id="{D0572DD9-3A88-49F9-8FCF-C56FE4110AC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01" name="Text Box 6">
          <a:extLst>
            <a:ext uri="{FF2B5EF4-FFF2-40B4-BE49-F238E27FC236}">
              <a16:creationId xmlns:a16="http://schemas.microsoft.com/office/drawing/2014/main" id="{AA86364E-CFEC-4DF4-8E25-F0479055187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502" name="Text Box 4">
          <a:extLst>
            <a:ext uri="{FF2B5EF4-FFF2-40B4-BE49-F238E27FC236}">
              <a16:creationId xmlns:a16="http://schemas.microsoft.com/office/drawing/2014/main" id="{1F54ACCD-CD92-41B9-99FB-134DB88863C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503" name="Text Box 6">
          <a:extLst>
            <a:ext uri="{FF2B5EF4-FFF2-40B4-BE49-F238E27FC236}">
              <a16:creationId xmlns:a16="http://schemas.microsoft.com/office/drawing/2014/main" id="{FF505A08-58F5-4C02-AE67-62913B0AE79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04" name="Text Box 4">
          <a:extLst>
            <a:ext uri="{FF2B5EF4-FFF2-40B4-BE49-F238E27FC236}">
              <a16:creationId xmlns:a16="http://schemas.microsoft.com/office/drawing/2014/main" id="{7C96048A-7D17-4FAC-8D5C-77036CEDEC4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05" name="Text Box 6">
          <a:extLst>
            <a:ext uri="{FF2B5EF4-FFF2-40B4-BE49-F238E27FC236}">
              <a16:creationId xmlns:a16="http://schemas.microsoft.com/office/drawing/2014/main" id="{470AA9C5-A0A9-4FAB-8C23-AA203FBFD2C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506" name="Text Box 4">
          <a:extLst>
            <a:ext uri="{FF2B5EF4-FFF2-40B4-BE49-F238E27FC236}">
              <a16:creationId xmlns:a16="http://schemas.microsoft.com/office/drawing/2014/main" id="{BA2AA1CE-0D78-48F9-B02C-4C844ABD4E7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507" name="Text Box 6">
          <a:extLst>
            <a:ext uri="{FF2B5EF4-FFF2-40B4-BE49-F238E27FC236}">
              <a16:creationId xmlns:a16="http://schemas.microsoft.com/office/drawing/2014/main" id="{D4D6BB45-B436-436E-AA63-DB97E353C4F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08" name="Text Box 4">
          <a:extLst>
            <a:ext uri="{FF2B5EF4-FFF2-40B4-BE49-F238E27FC236}">
              <a16:creationId xmlns:a16="http://schemas.microsoft.com/office/drawing/2014/main" id="{DC58BA18-03CF-4912-9873-20AA2BE5213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09" name="Text Box 6">
          <a:extLst>
            <a:ext uri="{FF2B5EF4-FFF2-40B4-BE49-F238E27FC236}">
              <a16:creationId xmlns:a16="http://schemas.microsoft.com/office/drawing/2014/main" id="{D19E98DB-2FE9-4D9F-B149-6C2FCA2E932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10" name="Text Box 4">
          <a:extLst>
            <a:ext uri="{FF2B5EF4-FFF2-40B4-BE49-F238E27FC236}">
              <a16:creationId xmlns:a16="http://schemas.microsoft.com/office/drawing/2014/main" id="{5737F2AD-53B8-42DE-B667-569144E62F5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11" name="Text Box 6">
          <a:extLst>
            <a:ext uri="{FF2B5EF4-FFF2-40B4-BE49-F238E27FC236}">
              <a16:creationId xmlns:a16="http://schemas.microsoft.com/office/drawing/2014/main" id="{C5C7F54E-D8F6-4366-A678-13F5F6287B1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12" name="Text Box 4">
          <a:extLst>
            <a:ext uri="{FF2B5EF4-FFF2-40B4-BE49-F238E27FC236}">
              <a16:creationId xmlns:a16="http://schemas.microsoft.com/office/drawing/2014/main" id="{D7DD9DF3-557F-4ED8-85EE-9966D96892B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13" name="Text Box 6">
          <a:extLst>
            <a:ext uri="{FF2B5EF4-FFF2-40B4-BE49-F238E27FC236}">
              <a16:creationId xmlns:a16="http://schemas.microsoft.com/office/drawing/2014/main" id="{B72364EA-786D-4C13-AEBF-7A66C0774B1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14" name="Text Box 4">
          <a:extLst>
            <a:ext uri="{FF2B5EF4-FFF2-40B4-BE49-F238E27FC236}">
              <a16:creationId xmlns:a16="http://schemas.microsoft.com/office/drawing/2014/main" id="{691D2633-0C67-4A89-820B-DEED34FE565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15" name="Text Box 6">
          <a:extLst>
            <a:ext uri="{FF2B5EF4-FFF2-40B4-BE49-F238E27FC236}">
              <a16:creationId xmlns:a16="http://schemas.microsoft.com/office/drawing/2014/main" id="{F7C1E0D2-728C-4C64-BBA9-BD37C7864C8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16" name="Text Box 4">
          <a:extLst>
            <a:ext uri="{FF2B5EF4-FFF2-40B4-BE49-F238E27FC236}">
              <a16:creationId xmlns:a16="http://schemas.microsoft.com/office/drawing/2014/main" id="{3FDE83B3-52AC-4833-932C-37EDCCFEE86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17" name="Text Box 6">
          <a:extLst>
            <a:ext uri="{FF2B5EF4-FFF2-40B4-BE49-F238E27FC236}">
              <a16:creationId xmlns:a16="http://schemas.microsoft.com/office/drawing/2014/main" id="{3F604BD7-52D9-4914-A308-81425BEEC5E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18" name="Text Box 4">
          <a:extLst>
            <a:ext uri="{FF2B5EF4-FFF2-40B4-BE49-F238E27FC236}">
              <a16:creationId xmlns:a16="http://schemas.microsoft.com/office/drawing/2014/main" id="{B7DD8FED-2DB2-41E4-85C8-20FDF6766C9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19" name="Text Box 6">
          <a:extLst>
            <a:ext uri="{FF2B5EF4-FFF2-40B4-BE49-F238E27FC236}">
              <a16:creationId xmlns:a16="http://schemas.microsoft.com/office/drawing/2014/main" id="{4DDF3CA4-311A-4A8B-A242-D0A26C5FB2A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0" name="Text Box 4">
          <a:extLst>
            <a:ext uri="{FF2B5EF4-FFF2-40B4-BE49-F238E27FC236}">
              <a16:creationId xmlns:a16="http://schemas.microsoft.com/office/drawing/2014/main" id="{5F13E043-3F75-4AE7-887B-599E4279680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1" name="Text Box 6">
          <a:extLst>
            <a:ext uri="{FF2B5EF4-FFF2-40B4-BE49-F238E27FC236}">
              <a16:creationId xmlns:a16="http://schemas.microsoft.com/office/drawing/2014/main" id="{C0D54B3D-F713-43FB-A4BA-76AAD08150D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2" name="Text Box 4">
          <a:extLst>
            <a:ext uri="{FF2B5EF4-FFF2-40B4-BE49-F238E27FC236}">
              <a16:creationId xmlns:a16="http://schemas.microsoft.com/office/drawing/2014/main" id="{3AD468C2-BE26-4926-B09B-8E23FEECE8A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3" name="Text Box 6">
          <a:extLst>
            <a:ext uri="{FF2B5EF4-FFF2-40B4-BE49-F238E27FC236}">
              <a16:creationId xmlns:a16="http://schemas.microsoft.com/office/drawing/2014/main" id="{5E5C3275-CDC1-4192-89BD-4B85A838BFD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4" name="Text Box 4">
          <a:extLst>
            <a:ext uri="{FF2B5EF4-FFF2-40B4-BE49-F238E27FC236}">
              <a16:creationId xmlns:a16="http://schemas.microsoft.com/office/drawing/2014/main" id="{3EA7ED6B-5FB5-4C35-B708-B524310B67F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5" name="Text Box 6">
          <a:extLst>
            <a:ext uri="{FF2B5EF4-FFF2-40B4-BE49-F238E27FC236}">
              <a16:creationId xmlns:a16="http://schemas.microsoft.com/office/drawing/2014/main" id="{ACC20C69-EFB2-4BCA-A8B7-FBC33ED3E6B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6" name="Text Box 4">
          <a:extLst>
            <a:ext uri="{FF2B5EF4-FFF2-40B4-BE49-F238E27FC236}">
              <a16:creationId xmlns:a16="http://schemas.microsoft.com/office/drawing/2014/main" id="{E80018FC-B065-413D-A857-EE11F0B7F82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27" name="Text Box 6">
          <a:extLst>
            <a:ext uri="{FF2B5EF4-FFF2-40B4-BE49-F238E27FC236}">
              <a16:creationId xmlns:a16="http://schemas.microsoft.com/office/drawing/2014/main" id="{E5959500-0EF3-4296-92D1-55CD2A1FFEB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528" name="Text Box 4">
          <a:extLst>
            <a:ext uri="{FF2B5EF4-FFF2-40B4-BE49-F238E27FC236}">
              <a16:creationId xmlns:a16="http://schemas.microsoft.com/office/drawing/2014/main" id="{8DBF4AED-1A7F-4989-B03E-72765486FD2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529" name="Text Box 6">
          <a:extLst>
            <a:ext uri="{FF2B5EF4-FFF2-40B4-BE49-F238E27FC236}">
              <a16:creationId xmlns:a16="http://schemas.microsoft.com/office/drawing/2014/main" id="{8D139186-030B-4EE1-A2C7-B8AE7A7087E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30" name="Text Box 4">
          <a:extLst>
            <a:ext uri="{FF2B5EF4-FFF2-40B4-BE49-F238E27FC236}">
              <a16:creationId xmlns:a16="http://schemas.microsoft.com/office/drawing/2014/main" id="{6CFF0E94-78C6-4151-A5BB-B843AC32076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31" name="Text Box 6">
          <a:extLst>
            <a:ext uri="{FF2B5EF4-FFF2-40B4-BE49-F238E27FC236}">
              <a16:creationId xmlns:a16="http://schemas.microsoft.com/office/drawing/2014/main" id="{EFCA6DBB-9F0F-4C2B-AADF-63572A943AC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532" name="Text Box 4">
          <a:extLst>
            <a:ext uri="{FF2B5EF4-FFF2-40B4-BE49-F238E27FC236}">
              <a16:creationId xmlns:a16="http://schemas.microsoft.com/office/drawing/2014/main" id="{71698114-79AC-4031-BEE9-85A2CE0A0D4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533" name="Text Box 6">
          <a:extLst>
            <a:ext uri="{FF2B5EF4-FFF2-40B4-BE49-F238E27FC236}">
              <a16:creationId xmlns:a16="http://schemas.microsoft.com/office/drawing/2014/main" id="{47606217-E197-42D7-8883-016A5055454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34" name="Text Box 4">
          <a:extLst>
            <a:ext uri="{FF2B5EF4-FFF2-40B4-BE49-F238E27FC236}">
              <a16:creationId xmlns:a16="http://schemas.microsoft.com/office/drawing/2014/main" id="{3FFDE69D-8D32-4D0A-A635-54239B041B2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35" name="Text Box 6">
          <a:extLst>
            <a:ext uri="{FF2B5EF4-FFF2-40B4-BE49-F238E27FC236}">
              <a16:creationId xmlns:a16="http://schemas.microsoft.com/office/drawing/2014/main" id="{F6C8B637-A4C8-4052-AB7F-76943A8ADBD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536" name="Text Box 4">
          <a:extLst>
            <a:ext uri="{FF2B5EF4-FFF2-40B4-BE49-F238E27FC236}">
              <a16:creationId xmlns:a16="http://schemas.microsoft.com/office/drawing/2014/main" id="{ECD0131B-EBEF-453C-89F7-10F7E8AA8EC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537" name="Text Box 6">
          <a:extLst>
            <a:ext uri="{FF2B5EF4-FFF2-40B4-BE49-F238E27FC236}">
              <a16:creationId xmlns:a16="http://schemas.microsoft.com/office/drawing/2014/main" id="{2F4A82B1-839B-4ACD-A906-4AE7E3084A4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538" name="Text Box 6">
          <a:extLst>
            <a:ext uri="{FF2B5EF4-FFF2-40B4-BE49-F238E27FC236}">
              <a16:creationId xmlns:a16="http://schemas.microsoft.com/office/drawing/2014/main" id="{AE5CF1D4-DD11-4C4A-AE91-743E05E89F00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39" name="Text Box 4">
          <a:extLst>
            <a:ext uri="{FF2B5EF4-FFF2-40B4-BE49-F238E27FC236}">
              <a16:creationId xmlns:a16="http://schemas.microsoft.com/office/drawing/2014/main" id="{66716443-AF8C-4E6A-B910-095E04C686B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40" name="Text Box 6">
          <a:extLst>
            <a:ext uri="{FF2B5EF4-FFF2-40B4-BE49-F238E27FC236}">
              <a16:creationId xmlns:a16="http://schemas.microsoft.com/office/drawing/2014/main" id="{7EF4D68C-8623-470B-95B1-C2A0BD8AA12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41" name="Text Box 4">
          <a:extLst>
            <a:ext uri="{FF2B5EF4-FFF2-40B4-BE49-F238E27FC236}">
              <a16:creationId xmlns:a16="http://schemas.microsoft.com/office/drawing/2014/main" id="{D325EDE3-22D7-4647-B388-D6CED92D8C5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42" name="Text Box 6">
          <a:extLst>
            <a:ext uri="{FF2B5EF4-FFF2-40B4-BE49-F238E27FC236}">
              <a16:creationId xmlns:a16="http://schemas.microsoft.com/office/drawing/2014/main" id="{2393CB81-D963-430A-B406-130E645BF63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43" name="Text Box 4">
          <a:extLst>
            <a:ext uri="{FF2B5EF4-FFF2-40B4-BE49-F238E27FC236}">
              <a16:creationId xmlns:a16="http://schemas.microsoft.com/office/drawing/2014/main" id="{4379BB85-2E32-419B-8757-1E81BB6608E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44" name="Text Box 6">
          <a:extLst>
            <a:ext uri="{FF2B5EF4-FFF2-40B4-BE49-F238E27FC236}">
              <a16:creationId xmlns:a16="http://schemas.microsoft.com/office/drawing/2014/main" id="{3281A590-9612-4520-91EB-778D682A15F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45" name="Text Box 4">
          <a:extLst>
            <a:ext uri="{FF2B5EF4-FFF2-40B4-BE49-F238E27FC236}">
              <a16:creationId xmlns:a16="http://schemas.microsoft.com/office/drawing/2014/main" id="{B3B8123A-2185-403E-9C52-7DB230F8DE9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46" name="Text Box 6">
          <a:extLst>
            <a:ext uri="{FF2B5EF4-FFF2-40B4-BE49-F238E27FC236}">
              <a16:creationId xmlns:a16="http://schemas.microsoft.com/office/drawing/2014/main" id="{67313F43-8D28-41F2-92BA-372FF0B5F1A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547" name="Text Box 4">
          <a:extLst>
            <a:ext uri="{FF2B5EF4-FFF2-40B4-BE49-F238E27FC236}">
              <a16:creationId xmlns:a16="http://schemas.microsoft.com/office/drawing/2014/main" id="{CE839D96-5664-42C5-9962-4185A5FC7FD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548" name="Text Box 6">
          <a:extLst>
            <a:ext uri="{FF2B5EF4-FFF2-40B4-BE49-F238E27FC236}">
              <a16:creationId xmlns:a16="http://schemas.microsoft.com/office/drawing/2014/main" id="{E7E898E2-FE16-45BD-A9AE-25845CBCEA0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49" name="Text Box 4">
          <a:extLst>
            <a:ext uri="{FF2B5EF4-FFF2-40B4-BE49-F238E27FC236}">
              <a16:creationId xmlns:a16="http://schemas.microsoft.com/office/drawing/2014/main" id="{61B8A32C-4608-49EF-8852-398572181B5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50" name="Text Box 6">
          <a:extLst>
            <a:ext uri="{FF2B5EF4-FFF2-40B4-BE49-F238E27FC236}">
              <a16:creationId xmlns:a16="http://schemas.microsoft.com/office/drawing/2014/main" id="{D2B76A35-6E6B-4A71-861B-94BA2B3FEF2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551" name="Text Box 4">
          <a:extLst>
            <a:ext uri="{FF2B5EF4-FFF2-40B4-BE49-F238E27FC236}">
              <a16:creationId xmlns:a16="http://schemas.microsoft.com/office/drawing/2014/main" id="{058AD0C2-1554-4013-8985-E410379E5D9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552" name="Text Box 6">
          <a:extLst>
            <a:ext uri="{FF2B5EF4-FFF2-40B4-BE49-F238E27FC236}">
              <a16:creationId xmlns:a16="http://schemas.microsoft.com/office/drawing/2014/main" id="{195BC2B2-FBEE-4E73-BFAE-6CE30342378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553" name="Text Box 6">
          <a:extLst>
            <a:ext uri="{FF2B5EF4-FFF2-40B4-BE49-F238E27FC236}">
              <a16:creationId xmlns:a16="http://schemas.microsoft.com/office/drawing/2014/main" id="{79711CD7-AA05-4E7F-B284-63BD93AD53B4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54" name="Text Box 4">
          <a:extLst>
            <a:ext uri="{FF2B5EF4-FFF2-40B4-BE49-F238E27FC236}">
              <a16:creationId xmlns:a16="http://schemas.microsoft.com/office/drawing/2014/main" id="{AD0283CF-B0C7-4056-8585-A6DB69DEDDA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55" name="Text Box 6">
          <a:extLst>
            <a:ext uri="{FF2B5EF4-FFF2-40B4-BE49-F238E27FC236}">
              <a16:creationId xmlns:a16="http://schemas.microsoft.com/office/drawing/2014/main" id="{69046F7A-BB22-43EC-B3A0-C9D29CCE93B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556" name="Text Box 4">
          <a:extLst>
            <a:ext uri="{FF2B5EF4-FFF2-40B4-BE49-F238E27FC236}">
              <a16:creationId xmlns:a16="http://schemas.microsoft.com/office/drawing/2014/main" id="{55B0342C-4D37-4CAF-A19F-3E1E73DF2D75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557" name="Text Box 6">
          <a:extLst>
            <a:ext uri="{FF2B5EF4-FFF2-40B4-BE49-F238E27FC236}">
              <a16:creationId xmlns:a16="http://schemas.microsoft.com/office/drawing/2014/main" id="{B36340C0-E01B-4217-B603-1DCA26139A3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558" name="Text Box 6">
          <a:extLst>
            <a:ext uri="{FF2B5EF4-FFF2-40B4-BE49-F238E27FC236}">
              <a16:creationId xmlns:a16="http://schemas.microsoft.com/office/drawing/2014/main" id="{38E19CC0-6475-4926-B5F4-7FE1760F418A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559" name="Text Box 4">
          <a:extLst>
            <a:ext uri="{FF2B5EF4-FFF2-40B4-BE49-F238E27FC236}">
              <a16:creationId xmlns:a16="http://schemas.microsoft.com/office/drawing/2014/main" id="{640D62C7-716D-4474-9341-900507A5DDB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560" name="Text Box 6">
          <a:extLst>
            <a:ext uri="{FF2B5EF4-FFF2-40B4-BE49-F238E27FC236}">
              <a16:creationId xmlns:a16="http://schemas.microsoft.com/office/drawing/2014/main" id="{BA2C7E04-3778-4457-8B03-C954E3B00B7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1" name="Text Box 4">
          <a:extLst>
            <a:ext uri="{FF2B5EF4-FFF2-40B4-BE49-F238E27FC236}">
              <a16:creationId xmlns:a16="http://schemas.microsoft.com/office/drawing/2014/main" id="{058FC503-62BD-4733-BCFA-AB1B92DE38E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2" name="Text Box 6">
          <a:extLst>
            <a:ext uri="{FF2B5EF4-FFF2-40B4-BE49-F238E27FC236}">
              <a16:creationId xmlns:a16="http://schemas.microsoft.com/office/drawing/2014/main" id="{74451860-71A3-4BF5-BCB5-710783196CE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3" name="Text Box 4">
          <a:extLst>
            <a:ext uri="{FF2B5EF4-FFF2-40B4-BE49-F238E27FC236}">
              <a16:creationId xmlns:a16="http://schemas.microsoft.com/office/drawing/2014/main" id="{BE7F0065-C08B-4A99-9F0C-2BA2B301FB4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4" name="Text Box 6">
          <a:extLst>
            <a:ext uri="{FF2B5EF4-FFF2-40B4-BE49-F238E27FC236}">
              <a16:creationId xmlns:a16="http://schemas.microsoft.com/office/drawing/2014/main" id="{0780D8C4-F3F3-4D13-A62E-D757862E900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5" name="Text Box 4">
          <a:extLst>
            <a:ext uri="{FF2B5EF4-FFF2-40B4-BE49-F238E27FC236}">
              <a16:creationId xmlns:a16="http://schemas.microsoft.com/office/drawing/2014/main" id="{1F81A3E5-8A5A-4891-A96D-B127C8E6B8D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6" name="Text Box 6">
          <a:extLst>
            <a:ext uri="{FF2B5EF4-FFF2-40B4-BE49-F238E27FC236}">
              <a16:creationId xmlns:a16="http://schemas.microsoft.com/office/drawing/2014/main" id="{D2C8EC7F-9A05-44B4-9FD7-8DE894948F4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7" name="Text Box 4">
          <a:extLst>
            <a:ext uri="{FF2B5EF4-FFF2-40B4-BE49-F238E27FC236}">
              <a16:creationId xmlns:a16="http://schemas.microsoft.com/office/drawing/2014/main" id="{61955B09-7E92-4DC4-8C4E-53031C7948C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68" name="Text Box 6">
          <a:extLst>
            <a:ext uri="{FF2B5EF4-FFF2-40B4-BE49-F238E27FC236}">
              <a16:creationId xmlns:a16="http://schemas.microsoft.com/office/drawing/2014/main" id="{893C8FA1-6109-41E2-A94D-3A6D6B278C5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69" name="Text Box 4">
          <a:extLst>
            <a:ext uri="{FF2B5EF4-FFF2-40B4-BE49-F238E27FC236}">
              <a16:creationId xmlns:a16="http://schemas.microsoft.com/office/drawing/2014/main" id="{64B70226-86C0-4A10-9D6B-7CAEF309D2A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70" name="Text Box 6">
          <a:extLst>
            <a:ext uri="{FF2B5EF4-FFF2-40B4-BE49-F238E27FC236}">
              <a16:creationId xmlns:a16="http://schemas.microsoft.com/office/drawing/2014/main" id="{20EF7C34-14F5-4039-BA1C-DDCFFA8BB08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571" name="Text Box 4">
          <a:extLst>
            <a:ext uri="{FF2B5EF4-FFF2-40B4-BE49-F238E27FC236}">
              <a16:creationId xmlns:a16="http://schemas.microsoft.com/office/drawing/2014/main" id="{0C67C463-7CA6-48A3-A951-6332AE8D387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572" name="Text Box 6">
          <a:extLst>
            <a:ext uri="{FF2B5EF4-FFF2-40B4-BE49-F238E27FC236}">
              <a16:creationId xmlns:a16="http://schemas.microsoft.com/office/drawing/2014/main" id="{2BCF686D-D4A7-4EF5-A2E6-2826F57311A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73" name="Text Box 4">
          <a:extLst>
            <a:ext uri="{FF2B5EF4-FFF2-40B4-BE49-F238E27FC236}">
              <a16:creationId xmlns:a16="http://schemas.microsoft.com/office/drawing/2014/main" id="{E5C96845-F8C0-4DD0-B124-9102BE369C4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574" name="Text Box 6">
          <a:extLst>
            <a:ext uri="{FF2B5EF4-FFF2-40B4-BE49-F238E27FC236}">
              <a16:creationId xmlns:a16="http://schemas.microsoft.com/office/drawing/2014/main" id="{1541094C-368D-4E6C-BF70-C54A58C99A2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575" name="Text Box 4">
          <a:extLst>
            <a:ext uri="{FF2B5EF4-FFF2-40B4-BE49-F238E27FC236}">
              <a16:creationId xmlns:a16="http://schemas.microsoft.com/office/drawing/2014/main" id="{E0A08212-5F7D-4186-8266-1CE11BF9441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576" name="Text Box 6">
          <a:extLst>
            <a:ext uri="{FF2B5EF4-FFF2-40B4-BE49-F238E27FC236}">
              <a16:creationId xmlns:a16="http://schemas.microsoft.com/office/drawing/2014/main" id="{CC4C9F2D-A8F9-4EC7-A429-EF462169673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77" name="Text Box 4">
          <a:extLst>
            <a:ext uri="{FF2B5EF4-FFF2-40B4-BE49-F238E27FC236}">
              <a16:creationId xmlns:a16="http://schemas.microsoft.com/office/drawing/2014/main" id="{EA13C5C2-8115-4191-93FA-B58318031F6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78" name="Text Box 6">
          <a:extLst>
            <a:ext uri="{FF2B5EF4-FFF2-40B4-BE49-F238E27FC236}">
              <a16:creationId xmlns:a16="http://schemas.microsoft.com/office/drawing/2014/main" id="{1404914B-7C60-426D-88E8-D383791F708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79" name="Text Box 4">
          <a:extLst>
            <a:ext uri="{FF2B5EF4-FFF2-40B4-BE49-F238E27FC236}">
              <a16:creationId xmlns:a16="http://schemas.microsoft.com/office/drawing/2014/main" id="{42EA987E-89F0-4CB0-BA97-7986267AF54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80" name="Text Box 6">
          <a:extLst>
            <a:ext uri="{FF2B5EF4-FFF2-40B4-BE49-F238E27FC236}">
              <a16:creationId xmlns:a16="http://schemas.microsoft.com/office/drawing/2014/main" id="{4B043127-3E9E-41A8-A8CB-7EFBD6B8B0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81" name="Text Box 4">
          <a:extLst>
            <a:ext uri="{FF2B5EF4-FFF2-40B4-BE49-F238E27FC236}">
              <a16:creationId xmlns:a16="http://schemas.microsoft.com/office/drawing/2014/main" id="{D25CC596-DAA6-45AB-AC06-5DFEC47E4BA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82" name="Text Box 6">
          <a:extLst>
            <a:ext uri="{FF2B5EF4-FFF2-40B4-BE49-F238E27FC236}">
              <a16:creationId xmlns:a16="http://schemas.microsoft.com/office/drawing/2014/main" id="{D260BF1A-2F4D-472F-B418-6FB5D679AD2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83" name="Text Box 4">
          <a:extLst>
            <a:ext uri="{FF2B5EF4-FFF2-40B4-BE49-F238E27FC236}">
              <a16:creationId xmlns:a16="http://schemas.microsoft.com/office/drawing/2014/main" id="{596E5436-F2BD-4EEB-AD0C-302FBE21D83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584" name="Text Box 6">
          <a:extLst>
            <a:ext uri="{FF2B5EF4-FFF2-40B4-BE49-F238E27FC236}">
              <a16:creationId xmlns:a16="http://schemas.microsoft.com/office/drawing/2014/main" id="{1FBCB55A-C407-413C-B8F5-3E2FC5AF0BB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85" name="Text Box 4">
          <a:extLst>
            <a:ext uri="{FF2B5EF4-FFF2-40B4-BE49-F238E27FC236}">
              <a16:creationId xmlns:a16="http://schemas.microsoft.com/office/drawing/2014/main" id="{148E9AD8-0D78-4C99-858A-C16A06FBE3E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86" name="Text Box 6">
          <a:extLst>
            <a:ext uri="{FF2B5EF4-FFF2-40B4-BE49-F238E27FC236}">
              <a16:creationId xmlns:a16="http://schemas.microsoft.com/office/drawing/2014/main" id="{9DB46EFA-8D67-4307-A7AE-BE6DDC6B229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87" name="Text Box 4">
          <a:extLst>
            <a:ext uri="{FF2B5EF4-FFF2-40B4-BE49-F238E27FC236}">
              <a16:creationId xmlns:a16="http://schemas.microsoft.com/office/drawing/2014/main" id="{C2286654-F86F-434B-9A47-0FA15C5A528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588" name="Text Box 6">
          <a:extLst>
            <a:ext uri="{FF2B5EF4-FFF2-40B4-BE49-F238E27FC236}">
              <a16:creationId xmlns:a16="http://schemas.microsoft.com/office/drawing/2014/main" id="{1ECD4752-1735-4935-9F26-C01CED6DE6E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89" name="Text Box 4">
          <a:extLst>
            <a:ext uri="{FF2B5EF4-FFF2-40B4-BE49-F238E27FC236}">
              <a16:creationId xmlns:a16="http://schemas.microsoft.com/office/drawing/2014/main" id="{92D45C1E-42D0-465F-B2ED-806552C3D25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0" name="Text Box 6">
          <a:extLst>
            <a:ext uri="{FF2B5EF4-FFF2-40B4-BE49-F238E27FC236}">
              <a16:creationId xmlns:a16="http://schemas.microsoft.com/office/drawing/2014/main" id="{B67E0E28-35E3-4385-A842-EF36E49D5AB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1" name="Text Box 4">
          <a:extLst>
            <a:ext uri="{FF2B5EF4-FFF2-40B4-BE49-F238E27FC236}">
              <a16:creationId xmlns:a16="http://schemas.microsoft.com/office/drawing/2014/main" id="{CBB931C7-98CA-49A0-AF35-3D76F03BCCA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2" name="Text Box 6">
          <a:extLst>
            <a:ext uri="{FF2B5EF4-FFF2-40B4-BE49-F238E27FC236}">
              <a16:creationId xmlns:a16="http://schemas.microsoft.com/office/drawing/2014/main" id="{0D0E5EEF-AC29-4BC3-990C-A0A3A9C9522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3" name="Text Box 4">
          <a:extLst>
            <a:ext uri="{FF2B5EF4-FFF2-40B4-BE49-F238E27FC236}">
              <a16:creationId xmlns:a16="http://schemas.microsoft.com/office/drawing/2014/main" id="{066012AA-59D2-4C93-9DA5-DE34B3AA71B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4" name="Text Box 6">
          <a:extLst>
            <a:ext uri="{FF2B5EF4-FFF2-40B4-BE49-F238E27FC236}">
              <a16:creationId xmlns:a16="http://schemas.microsoft.com/office/drawing/2014/main" id="{2D8A4154-0494-46F7-9663-2A620156F90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5" name="Text Box 4">
          <a:extLst>
            <a:ext uri="{FF2B5EF4-FFF2-40B4-BE49-F238E27FC236}">
              <a16:creationId xmlns:a16="http://schemas.microsoft.com/office/drawing/2014/main" id="{738E686E-600F-49AF-A69A-691B178D6B5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6" name="Text Box 6">
          <a:extLst>
            <a:ext uri="{FF2B5EF4-FFF2-40B4-BE49-F238E27FC236}">
              <a16:creationId xmlns:a16="http://schemas.microsoft.com/office/drawing/2014/main" id="{8BB23072-B609-4F46-BD57-81CDCFF1081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597" name="Text Box 4">
          <a:extLst>
            <a:ext uri="{FF2B5EF4-FFF2-40B4-BE49-F238E27FC236}">
              <a16:creationId xmlns:a16="http://schemas.microsoft.com/office/drawing/2014/main" id="{15C529BB-A5C1-4546-A87B-9B16FC0CC4E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598" name="Text Box 6">
          <a:extLst>
            <a:ext uri="{FF2B5EF4-FFF2-40B4-BE49-F238E27FC236}">
              <a16:creationId xmlns:a16="http://schemas.microsoft.com/office/drawing/2014/main" id="{73FD0D44-B8AB-4A89-AFCD-969A7E668CC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599" name="Text Box 4">
          <a:extLst>
            <a:ext uri="{FF2B5EF4-FFF2-40B4-BE49-F238E27FC236}">
              <a16:creationId xmlns:a16="http://schemas.microsoft.com/office/drawing/2014/main" id="{0B98C868-C738-4312-9F33-0C884734289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00" name="Text Box 6">
          <a:extLst>
            <a:ext uri="{FF2B5EF4-FFF2-40B4-BE49-F238E27FC236}">
              <a16:creationId xmlns:a16="http://schemas.microsoft.com/office/drawing/2014/main" id="{5EFAB304-498E-4F65-81A7-C124443C8DB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01" name="Text Box 4">
          <a:extLst>
            <a:ext uri="{FF2B5EF4-FFF2-40B4-BE49-F238E27FC236}">
              <a16:creationId xmlns:a16="http://schemas.microsoft.com/office/drawing/2014/main" id="{10EA8E3D-ACF2-4FCA-9E6B-C52483384ED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02" name="Text Box 6">
          <a:extLst>
            <a:ext uri="{FF2B5EF4-FFF2-40B4-BE49-F238E27FC236}">
              <a16:creationId xmlns:a16="http://schemas.microsoft.com/office/drawing/2014/main" id="{08BF15D5-B0F4-40B7-9D68-6D209B1C363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603" name="Text Box 6">
          <a:extLst>
            <a:ext uri="{FF2B5EF4-FFF2-40B4-BE49-F238E27FC236}">
              <a16:creationId xmlns:a16="http://schemas.microsoft.com/office/drawing/2014/main" id="{5F5678FA-A308-4176-9BFE-314FDC50B8D5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04" name="Text Box 4">
          <a:extLst>
            <a:ext uri="{FF2B5EF4-FFF2-40B4-BE49-F238E27FC236}">
              <a16:creationId xmlns:a16="http://schemas.microsoft.com/office/drawing/2014/main" id="{8DC88723-5A0E-41BB-B902-873E07AFE14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05" name="Text Box 6">
          <a:extLst>
            <a:ext uri="{FF2B5EF4-FFF2-40B4-BE49-F238E27FC236}">
              <a16:creationId xmlns:a16="http://schemas.microsoft.com/office/drawing/2014/main" id="{7D85E311-ADBB-4820-9B2C-3A6A403B523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606" name="Text Box 4">
          <a:extLst>
            <a:ext uri="{FF2B5EF4-FFF2-40B4-BE49-F238E27FC236}">
              <a16:creationId xmlns:a16="http://schemas.microsoft.com/office/drawing/2014/main" id="{4FF1A33C-5C97-4FA5-A0DF-AE4FE8D8EB0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607" name="Text Box 6">
          <a:extLst>
            <a:ext uri="{FF2B5EF4-FFF2-40B4-BE49-F238E27FC236}">
              <a16:creationId xmlns:a16="http://schemas.microsoft.com/office/drawing/2014/main" id="{FC197EC1-A13E-4E78-A8F0-BE1135CEC89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08" name="Text Box 4">
          <a:extLst>
            <a:ext uri="{FF2B5EF4-FFF2-40B4-BE49-F238E27FC236}">
              <a16:creationId xmlns:a16="http://schemas.microsoft.com/office/drawing/2014/main" id="{49288EB1-F6F0-4077-A151-CC6EB407A98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09" name="Text Box 6">
          <a:extLst>
            <a:ext uri="{FF2B5EF4-FFF2-40B4-BE49-F238E27FC236}">
              <a16:creationId xmlns:a16="http://schemas.microsoft.com/office/drawing/2014/main" id="{228C3F77-B780-4B03-831C-F9D2B1604D2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0" name="Text Box 4">
          <a:extLst>
            <a:ext uri="{FF2B5EF4-FFF2-40B4-BE49-F238E27FC236}">
              <a16:creationId xmlns:a16="http://schemas.microsoft.com/office/drawing/2014/main" id="{E275B122-A554-4990-AFFB-08259C1AB7D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1" name="Text Box 6">
          <a:extLst>
            <a:ext uri="{FF2B5EF4-FFF2-40B4-BE49-F238E27FC236}">
              <a16:creationId xmlns:a16="http://schemas.microsoft.com/office/drawing/2014/main" id="{6A5A6C51-5F8F-4887-B915-B4FA73AF436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2" name="Text Box 4">
          <a:extLst>
            <a:ext uri="{FF2B5EF4-FFF2-40B4-BE49-F238E27FC236}">
              <a16:creationId xmlns:a16="http://schemas.microsoft.com/office/drawing/2014/main" id="{F5F60433-385C-48BD-9E4A-043A76C2AF1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3" name="Text Box 6">
          <a:extLst>
            <a:ext uri="{FF2B5EF4-FFF2-40B4-BE49-F238E27FC236}">
              <a16:creationId xmlns:a16="http://schemas.microsoft.com/office/drawing/2014/main" id="{AA750C77-3F1F-4697-952D-6BB6485D402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4" name="Text Box 4">
          <a:extLst>
            <a:ext uri="{FF2B5EF4-FFF2-40B4-BE49-F238E27FC236}">
              <a16:creationId xmlns:a16="http://schemas.microsoft.com/office/drawing/2014/main" id="{46902677-648A-418A-945C-73AEE11B206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5" name="Text Box 6">
          <a:extLst>
            <a:ext uri="{FF2B5EF4-FFF2-40B4-BE49-F238E27FC236}">
              <a16:creationId xmlns:a16="http://schemas.microsoft.com/office/drawing/2014/main" id="{2E43DA88-9CF4-4056-B575-0063C8EA4DC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616" name="Text Box 4">
          <a:extLst>
            <a:ext uri="{FF2B5EF4-FFF2-40B4-BE49-F238E27FC236}">
              <a16:creationId xmlns:a16="http://schemas.microsoft.com/office/drawing/2014/main" id="{D3FE5CC9-CA73-4DA1-A61D-ADDC1800FEB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617" name="Text Box 6">
          <a:extLst>
            <a:ext uri="{FF2B5EF4-FFF2-40B4-BE49-F238E27FC236}">
              <a16:creationId xmlns:a16="http://schemas.microsoft.com/office/drawing/2014/main" id="{4B52DEB1-9611-41FD-B873-E36B7C731A9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8" name="Text Box 4">
          <a:extLst>
            <a:ext uri="{FF2B5EF4-FFF2-40B4-BE49-F238E27FC236}">
              <a16:creationId xmlns:a16="http://schemas.microsoft.com/office/drawing/2014/main" id="{61938E72-91B8-4870-8F2B-42558A237D1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19" name="Text Box 6">
          <a:extLst>
            <a:ext uri="{FF2B5EF4-FFF2-40B4-BE49-F238E27FC236}">
              <a16:creationId xmlns:a16="http://schemas.microsoft.com/office/drawing/2014/main" id="{929FE003-5A8C-417F-AA0F-E3DC1EAA98C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20" name="Text Box 4">
          <a:extLst>
            <a:ext uri="{FF2B5EF4-FFF2-40B4-BE49-F238E27FC236}">
              <a16:creationId xmlns:a16="http://schemas.microsoft.com/office/drawing/2014/main" id="{F27395B4-B362-413D-BBD5-B7E171304AC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21" name="Text Box 6">
          <a:extLst>
            <a:ext uri="{FF2B5EF4-FFF2-40B4-BE49-F238E27FC236}">
              <a16:creationId xmlns:a16="http://schemas.microsoft.com/office/drawing/2014/main" id="{67A53F87-B7F8-4CF2-848C-6AA4B46B446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622" name="Text Box 6">
          <a:extLst>
            <a:ext uri="{FF2B5EF4-FFF2-40B4-BE49-F238E27FC236}">
              <a16:creationId xmlns:a16="http://schemas.microsoft.com/office/drawing/2014/main" id="{313F595B-731D-4495-89DF-E2985CB76759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23" name="Text Box 4">
          <a:extLst>
            <a:ext uri="{FF2B5EF4-FFF2-40B4-BE49-F238E27FC236}">
              <a16:creationId xmlns:a16="http://schemas.microsoft.com/office/drawing/2014/main" id="{906618CA-50B5-4E33-8AA0-744ADBA843F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24" name="Text Box 6">
          <a:extLst>
            <a:ext uri="{FF2B5EF4-FFF2-40B4-BE49-F238E27FC236}">
              <a16:creationId xmlns:a16="http://schemas.microsoft.com/office/drawing/2014/main" id="{BF0C9499-948A-40A6-AB05-BC22CF391FC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625" name="Text Box 4">
          <a:extLst>
            <a:ext uri="{FF2B5EF4-FFF2-40B4-BE49-F238E27FC236}">
              <a16:creationId xmlns:a16="http://schemas.microsoft.com/office/drawing/2014/main" id="{A0BD59D1-1441-4569-9C4E-99F789F4E87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626" name="Text Box 6">
          <a:extLst>
            <a:ext uri="{FF2B5EF4-FFF2-40B4-BE49-F238E27FC236}">
              <a16:creationId xmlns:a16="http://schemas.microsoft.com/office/drawing/2014/main" id="{C152E3D6-0AC7-43AB-9759-2F92545A270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627" name="Text Box 4">
          <a:extLst>
            <a:ext uri="{FF2B5EF4-FFF2-40B4-BE49-F238E27FC236}">
              <a16:creationId xmlns:a16="http://schemas.microsoft.com/office/drawing/2014/main" id="{A41ED4E7-0057-4CEA-9934-EB1141050F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628" name="Text Box 6">
          <a:extLst>
            <a:ext uri="{FF2B5EF4-FFF2-40B4-BE49-F238E27FC236}">
              <a16:creationId xmlns:a16="http://schemas.microsoft.com/office/drawing/2014/main" id="{6BA01352-F966-49D6-B5A8-5DDB1DF9D77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29" name="Text Box 4">
          <a:extLst>
            <a:ext uri="{FF2B5EF4-FFF2-40B4-BE49-F238E27FC236}">
              <a16:creationId xmlns:a16="http://schemas.microsoft.com/office/drawing/2014/main" id="{58E8E476-0CEC-4946-BDB5-4C4323F08EC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30" name="Text Box 6">
          <a:extLst>
            <a:ext uri="{FF2B5EF4-FFF2-40B4-BE49-F238E27FC236}">
              <a16:creationId xmlns:a16="http://schemas.microsoft.com/office/drawing/2014/main" id="{F9826621-F378-4E1D-BA31-EE05D748549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31" name="Text Box 4">
          <a:extLst>
            <a:ext uri="{FF2B5EF4-FFF2-40B4-BE49-F238E27FC236}">
              <a16:creationId xmlns:a16="http://schemas.microsoft.com/office/drawing/2014/main" id="{6119B8DE-B43D-4621-84B2-8CC006386BB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32" name="Text Box 6">
          <a:extLst>
            <a:ext uri="{FF2B5EF4-FFF2-40B4-BE49-F238E27FC236}">
              <a16:creationId xmlns:a16="http://schemas.microsoft.com/office/drawing/2014/main" id="{E3D3E2B9-01D7-4BA0-A252-169C0532C8B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33" name="Text Box 4">
          <a:extLst>
            <a:ext uri="{FF2B5EF4-FFF2-40B4-BE49-F238E27FC236}">
              <a16:creationId xmlns:a16="http://schemas.microsoft.com/office/drawing/2014/main" id="{5ACD45D4-5DB6-44B0-AD5D-A18661E7AFC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34" name="Text Box 6">
          <a:extLst>
            <a:ext uri="{FF2B5EF4-FFF2-40B4-BE49-F238E27FC236}">
              <a16:creationId xmlns:a16="http://schemas.microsoft.com/office/drawing/2014/main" id="{239D2574-EDC1-40B4-BCF5-C27721D8066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35" name="Text Box 4">
          <a:extLst>
            <a:ext uri="{FF2B5EF4-FFF2-40B4-BE49-F238E27FC236}">
              <a16:creationId xmlns:a16="http://schemas.microsoft.com/office/drawing/2014/main" id="{AB3D7B88-B873-421E-985C-7E102E82C3A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36" name="Text Box 6">
          <a:extLst>
            <a:ext uri="{FF2B5EF4-FFF2-40B4-BE49-F238E27FC236}">
              <a16:creationId xmlns:a16="http://schemas.microsoft.com/office/drawing/2014/main" id="{43561760-1C1E-4B19-888F-3CD882D793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37" name="Text Box 4">
          <a:extLst>
            <a:ext uri="{FF2B5EF4-FFF2-40B4-BE49-F238E27FC236}">
              <a16:creationId xmlns:a16="http://schemas.microsoft.com/office/drawing/2014/main" id="{7C94B612-8AED-4F3B-9215-A1B631D81DD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38" name="Text Box 6">
          <a:extLst>
            <a:ext uri="{FF2B5EF4-FFF2-40B4-BE49-F238E27FC236}">
              <a16:creationId xmlns:a16="http://schemas.microsoft.com/office/drawing/2014/main" id="{DE3263C3-3861-49A6-A1CF-73F64253A17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39" name="Text Box 4">
          <a:extLst>
            <a:ext uri="{FF2B5EF4-FFF2-40B4-BE49-F238E27FC236}">
              <a16:creationId xmlns:a16="http://schemas.microsoft.com/office/drawing/2014/main" id="{DE06E68B-F237-42B7-8682-4C6FA6CE56F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40" name="Text Box 6">
          <a:extLst>
            <a:ext uri="{FF2B5EF4-FFF2-40B4-BE49-F238E27FC236}">
              <a16:creationId xmlns:a16="http://schemas.microsoft.com/office/drawing/2014/main" id="{7E8D40A4-17FA-4373-A3B6-118143169F9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41" name="Text Box 4">
          <a:extLst>
            <a:ext uri="{FF2B5EF4-FFF2-40B4-BE49-F238E27FC236}">
              <a16:creationId xmlns:a16="http://schemas.microsoft.com/office/drawing/2014/main" id="{1088F9E0-519D-4469-888C-3F0A3B97E22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42" name="Text Box 6">
          <a:extLst>
            <a:ext uri="{FF2B5EF4-FFF2-40B4-BE49-F238E27FC236}">
              <a16:creationId xmlns:a16="http://schemas.microsoft.com/office/drawing/2014/main" id="{DC29FD4D-C847-400D-847C-6020218B78D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43" name="Text Box 4">
          <a:extLst>
            <a:ext uri="{FF2B5EF4-FFF2-40B4-BE49-F238E27FC236}">
              <a16:creationId xmlns:a16="http://schemas.microsoft.com/office/drawing/2014/main" id="{311443A7-5A8C-46D6-B76C-D45FE704E01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44" name="Text Box 6">
          <a:extLst>
            <a:ext uri="{FF2B5EF4-FFF2-40B4-BE49-F238E27FC236}">
              <a16:creationId xmlns:a16="http://schemas.microsoft.com/office/drawing/2014/main" id="{9371621D-C1C1-4215-A185-4499632D28F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45" name="Text Box 4">
          <a:extLst>
            <a:ext uri="{FF2B5EF4-FFF2-40B4-BE49-F238E27FC236}">
              <a16:creationId xmlns:a16="http://schemas.microsoft.com/office/drawing/2014/main" id="{1CBE2387-4FB4-430E-9020-544E99B2F90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46" name="Text Box 6">
          <a:extLst>
            <a:ext uri="{FF2B5EF4-FFF2-40B4-BE49-F238E27FC236}">
              <a16:creationId xmlns:a16="http://schemas.microsoft.com/office/drawing/2014/main" id="{932B8332-CB4D-4317-A7FD-93BAD5C324E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47" name="Text Box 4">
          <a:extLst>
            <a:ext uri="{FF2B5EF4-FFF2-40B4-BE49-F238E27FC236}">
              <a16:creationId xmlns:a16="http://schemas.microsoft.com/office/drawing/2014/main" id="{024BAF1D-6DD4-4E55-A62A-8818FE5C654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48" name="Text Box 6">
          <a:extLst>
            <a:ext uri="{FF2B5EF4-FFF2-40B4-BE49-F238E27FC236}">
              <a16:creationId xmlns:a16="http://schemas.microsoft.com/office/drawing/2014/main" id="{E6FFD3DB-5B72-43B7-AAB1-506CE660C92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49" name="Text Box 4">
          <a:extLst>
            <a:ext uri="{FF2B5EF4-FFF2-40B4-BE49-F238E27FC236}">
              <a16:creationId xmlns:a16="http://schemas.microsoft.com/office/drawing/2014/main" id="{312F2DE1-3ACE-4E1F-BD2B-49B70CEB989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50" name="Text Box 6">
          <a:extLst>
            <a:ext uri="{FF2B5EF4-FFF2-40B4-BE49-F238E27FC236}">
              <a16:creationId xmlns:a16="http://schemas.microsoft.com/office/drawing/2014/main" id="{3FBD92B6-2C11-4D71-AA16-6A050AF024C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1" name="Text Box 4">
          <a:extLst>
            <a:ext uri="{FF2B5EF4-FFF2-40B4-BE49-F238E27FC236}">
              <a16:creationId xmlns:a16="http://schemas.microsoft.com/office/drawing/2014/main" id="{2A785C9C-71A5-4354-A763-9FB5B4F0F63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2" name="Text Box 6">
          <a:extLst>
            <a:ext uri="{FF2B5EF4-FFF2-40B4-BE49-F238E27FC236}">
              <a16:creationId xmlns:a16="http://schemas.microsoft.com/office/drawing/2014/main" id="{0F3AE2F0-14EA-4CD2-A636-489AE210069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3" name="Text Box 4">
          <a:extLst>
            <a:ext uri="{FF2B5EF4-FFF2-40B4-BE49-F238E27FC236}">
              <a16:creationId xmlns:a16="http://schemas.microsoft.com/office/drawing/2014/main" id="{C3CE4039-3B41-4339-B462-D5434FBE487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4" name="Text Box 6">
          <a:extLst>
            <a:ext uri="{FF2B5EF4-FFF2-40B4-BE49-F238E27FC236}">
              <a16:creationId xmlns:a16="http://schemas.microsoft.com/office/drawing/2014/main" id="{AD8757D5-03CA-4F12-8FEB-C2DA6763528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5" name="Text Box 4">
          <a:extLst>
            <a:ext uri="{FF2B5EF4-FFF2-40B4-BE49-F238E27FC236}">
              <a16:creationId xmlns:a16="http://schemas.microsoft.com/office/drawing/2014/main" id="{D7073388-89D5-402E-BC53-68AB7C732DD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6" name="Text Box 6">
          <a:extLst>
            <a:ext uri="{FF2B5EF4-FFF2-40B4-BE49-F238E27FC236}">
              <a16:creationId xmlns:a16="http://schemas.microsoft.com/office/drawing/2014/main" id="{6EC673D9-6DDF-4F6D-9B47-65D7BD04892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7" name="Text Box 4">
          <a:extLst>
            <a:ext uri="{FF2B5EF4-FFF2-40B4-BE49-F238E27FC236}">
              <a16:creationId xmlns:a16="http://schemas.microsoft.com/office/drawing/2014/main" id="{2BEFCAE5-42B9-4B36-9B47-149D12E02AE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58" name="Text Box 6">
          <a:extLst>
            <a:ext uri="{FF2B5EF4-FFF2-40B4-BE49-F238E27FC236}">
              <a16:creationId xmlns:a16="http://schemas.microsoft.com/office/drawing/2014/main" id="{143F89D7-DD30-4066-B49A-FE0C3AA17EA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659" name="Text Box 4">
          <a:extLst>
            <a:ext uri="{FF2B5EF4-FFF2-40B4-BE49-F238E27FC236}">
              <a16:creationId xmlns:a16="http://schemas.microsoft.com/office/drawing/2014/main" id="{50A50459-4CAE-449E-AA46-DDBA3AC1647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660" name="Text Box 6">
          <a:extLst>
            <a:ext uri="{FF2B5EF4-FFF2-40B4-BE49-F238E27FC236}">
              <a16:creationId xmlns:a16="http://schemas.microsoft.com/office/drawing/2014/main" id="{8D292298-DD08-44C3-AFB9-2E32B829DAA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61" name="Text Box 4">
          <a:extLst>
            <a:ext uri="{FF2B5EF4-FFF2-40B4-BE49-F238E27FC236}">
              <a16:creationId xmlns:a16="http://schemas.microsoft.com/office/drawing/2014/main" id="{B0C80E9C-3240-4519-B445-E7445BFC613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62" name="Text Box 6">
          <a:extLst>
            <a:ext uri="{FF2B5EF4-FFF2-40B4-BE49-F238E27FC236}">
              <a16:creationId xmlns:a16="http://schemas.microsoft.com/office/drawing/2014/main" id="{B69100A6-AB27-4334-A550-FF0810BAE74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63" name="Text Box 4">
          <a:extLst>
            <a:ext uri="{FF2B5EF4-FFF2-40B4-BE49-F238E27FC236}">
              <a16:creationId xmlns:a16="http://schemas.microsoft.com/office/drawing/2014/main" id="{A9EA2EA2-8CDC-4167-8242-1568F6B1C33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664" name="Text Box 6">
          <a:extLst>
            <a:ext uri="{FF2B5EF4-FFF2-40B4-BE49-F238E27FC236}">
              <a16:creationId xmlns:a16="http://schemas.microsoft.com/office/drawing/2014/main" id="{F33BC17A-78E2-45D4-8CCD-E6D62460F2C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665" name="Text Box 6">
          <a:extLst>
            <a:ext uri="{FF2B5EF4-FFF2-40B4-BE49-F238E27FC236}">
              <a16:creationId xmlns:a16="http://schemas.microsoft.com/office/drawing/2014/main" id="{5571E89E-1479-414B-9D6E-D854CA7033DD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66" name="Text Box 4">
          <a:extLst>
            <a:ext uri="{FF2B5EF4-FFF2-40B4-BE49-F238E27FC236}">
              <a16:creationId xmlns:a16="http://schemas.microsoft.com/office/drawing/2014/main" id="{316D3DB5-E261-4E47-B22E-978F7402495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67" name="Text Box 6">
          <a:extLst>
            <a:ext uri="{FF2B5EF4-FFF2-40B4-BE49-F238E27FC236}">
              <a16:creationId xmlns:a16="http://schemas.microsoft.com/office/drawing/2014/main" id="{7D7E0BB5-33BB-4F8F-B4B6-EB0AA225082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668" name="Text Box 4">
          <a:extLst>
            <a:ext uri="{FF2B5EF4-FFF2-40B4-BE49-F238E27FC236}">
              <a16:creationId xmlns:a16="http://schemas.microsoft.com/office/drawing/2014/main" id="{B013B4DC-CC8B-4079-BAE8-F946EC6C4AD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669" name="Text Box 6">
          <a:extLst>
            <a:ext uri="{FF2B5EF4-FFF2-40B4-BE49-F238E27FC236}">
              <a16:creationId xmlns:a16="http://schemas.microsoft.com/office/drawing/2014/main" id="{D2EFDD42-6B16-4211-AD00-4A98CB8BE50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0" name="Text Box 4">
          <a:extLst>
            <a:ext uri="{FF2B5EF4-FFF2-40B4-BE49-F238E27FC236}">
              <a16:creationId xmlns:a16="http://schemas.microsoft.com/office/drawing/2014/main" id="{A2CA959D-17B2-425C-BD73-A6BED59D752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1" name="Text Box 6">
          <a:extLst>
            <a:ext uri="{FF2B5EF4-FFF2-40B4-BE49-F238E27FC236}">
              <a16:creationId xmlns:a16="http://schemas.microsoft.com/office/drawing/2014/main" id="{5E603DB9-B4CF-45BB-97A0-DDB91054761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2" name="Text Box 4">
          <a:extLst>
            <a:ext uri="{FF2B5EF4-FFF2-40B4-BE49-F238E27FC236}">
              <a16:creationId xmlns:a16="http://schemas.microsoft.com/office/drawing/2014/main" id="{7A8D0994-758E-4695-8B39-7DE12B66E65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3" name="Text Box 6">
          <a:extLst>
            <a:ext uri="{FF2B5EF4-FFF2-40B4-BE49-F238E27FC236}">
              <a16:creationId xmlns:a16="http://schemas.microsoft.com/office/drawing/2014/main" id="{96099B64-4EBF-4B83-B6C1-EA0A7DCE6CE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4" name="Text Box 4">
          <a:extLst>
            <a:ext uri="{FF2B5EF4-FFF2-40B4-BE49-F238E27FC236}">
              <a16:creationId xmlns:a16="http://schemas.microsoft.com/office/drawing/2014/main" id="{AFEF64A3-545C-4599-ADD6-D968B674B2F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5" name="Text Box 6">
          <a:extLst>
            <a:ext uri="{FF2B5EF4-FFF2-40B4-BE49-F238E27FC236}">
              <a16:creationId xmlns:a16="http://schemas.microsoft.com/office/drawing/2014/main" id="{0403BD90-5203-4B0E-87E1-F0826DA8FB5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6" name="Text Box 4">
          <a:extLst>
            <a:ext uri="{FF2B5EF4-FFF2-40B4-BE49-F238E27FC236}">
              <a16:creationId xmlns:a16="http://schemas.microsoft.com/office/drawing/2014/main" id="{F739AA53-320C-419B-B6FF-C113041B5AC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77" name="Text Box 6">
          <a:extLst>
            <a:ext uri="{FF2B5EF4-FFF2-40B4-BE49-F238E27FC236}">
              <a16:creationId xmlns:a16="http://schemas.microsoft.com/office/drawing/2014/main" id="{3A68D41D-BFB8-47B5-8A8B-ED8AD43885B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78" name="Text Box 4">
          <a:extLst>
            <a:ext uri="{FF2B5EF4-FFF2-40B4-BE49-F238E27FC236}">
              <a16:creationId xmlns:a16="http://schemas.microsoft.com/office/drawing/2014/main" id="{89031756-1206-47BF-B068-E43E6957859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79" name="Text Box 6">
          <a:extLst>
            <a:ext uri="{FF2B5EF4-FFF2-40B4-BE49-F238E27FC236}">
              <a16:creationId xmlns:a16="http://schemas.microsoft.com/office/drawing/2014/main" id="{2460D203-DEB4-4636-B118-A3F25B355F2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680" name="Text Box 4">
          <a:extLst>
            <a:ext uri="{FF2B5EF4-FFF2-40B4-BE49-F238E27FC236}">
              <a16:creationId xmlns:a16="http://schemas.microsoft.com/office/drawing/2014/main" id="{1828731F-B8F7-4AA7-AD9B-05B3276B9C2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681" name="Text Box 6">
          <a:extLst>
            <a:ext uri="{FF2B5EF4-FFF2-40B4-BE49-F238E27FC236}">
              <a16:creationId xmlns:a16="http://schemas.microsoft.com/office/drawing/2014/main" id="{A067164E-6855-4AE1-AFBD-EA7FA8AE0CB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82" name="Text Box 4">
          <a:extLst>
            <a:ext uri="{FF2B5EF4-FFF2-40B4-BE49-F238E27FC236}">
              <a16:creationId xmlns:a16="http://schemas.microsoft.com/office/drawing/2014/main" id="{ED689046-3096-4CDF-8954-E6F5BD5CF13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683" name="Text Box 6">
          <a:extLst>
            <a:ext uri="{FF2B5EF4-FFF2-40B4-BE49-F238E27FC236}">
              <a16:creationId xmlns:a16="http://schemas.microsoft.com/office/drawing/2014/main" id="{7AB06FC3-9B6A-4665-9DDB-37CFAFC87EC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684" name="Text Box 4">
          <a:extLst>
            <a:ext uri="{FF2B5EF4-FFF2-40B4-BE49-F238E27FC236}">
              <a16:creationId xmlns:a16="http://schemas.microsoft.com/office/drawing/2014/main" id="{F7A66BC0-E8B1-4042-8484-5088225E5D0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685" name="Text Box 6">
          <a:extLst>
            <a:ext uri="{FF2B5EF4-FFF2-40B4-BE49-F238E27FC236}">
              <a16:creationId xmlns:a16="http://schemas.microsoft.com/office/drawing/2014/main" id="{09E187C3-1BC3-4903-A2DC-8412E977BD7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86" name="Text Box 4">
          <a:extLst>
            <a:ext uri="{FF2B5EF4-FFF2-40B4-BE49-F238E27FC236}">
              <a16:creationId xmlns:a16="http://schemas.microsoft.com/office/drawing/2014/main" id="{3D3D2AEC-3CA3-4C75-9AA4-0DD2C5496A5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87" name="Text Box 6">
          <a:extLst>
            <a:ext uri="{FF2B5EF4-FFF2-40B4-BE49-F238E27FC236}">
              <a16:creationId xmlns:a16="http://schemas.microsoft.com/office/drawing/2014/main" id="{10B445B5-6069-47E3-8372-50D1BBA3840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88" name="Text Box 4">
          <a:extLst>
            <a:ext uri="{FF2B5EF4-FFF2-40B4-BE49-F238E27FC236}">
              <a16:creationId xmlns:a16="http://schemas.microsoft.com/office/drawing/2014/main" id="{BC357502-2833-46EA-A44A-FCC66BADED7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89" name="Text Box 6">
          <a:extLst>
            <a:ext uri="{FF2B5EF4-FFF2-40B4-BE49-F238E27FC236}">
              <a16:creationId xmlns:a16="http://schemas.microsoft.com/office/drawing/2014/main" id="{16182D45-809B-43DB-86DA-345C694FCE9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90" name="Text Box 4">
          <a:extLst>
            <a:ext uri="{FF2B5EF4-FFF2-40B4-BE49-F238E27FC236}">
              <a16:creationId xmlns:a16="http://schemas.microsoft.com/office/drawing/2014/main" id="{F120EB69-8839-4792-8727-50922FCF2A1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91" name="Text Box 6">
          <a:extLst>
            <a:ext uri="{FF2B5EF4-FFF2-40B4-BE49-F238E27FC236}">
              <a16:creationId xmlns:a16="http://schemas.microsoft.com/office/drawing/2014/main" id="{46C5BF7C-50E1-42E7-9EF3-1801F11BE49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92" name="Text Box 4">
          <a:extLst>
            <a:ext uri="{FF2B5EF4-FFF2-40B4-BE49-F238E27FC236}">
              <a16:creationId xmlns:a16="http://schemas.microsoft.com/office/drawing/2014/main" id="{2C851109-2517-40F2-ABF0-A60412396D7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693" name="Text Box 6">
          <a:extLst>
            <a:ext uri="{FF2B5EF4-FFF2-40B4-BE49-F238E27FC236}">
              <a16:creationId xmlns:a16="http://schemas.microsoft.com/office/drawing/2014/main" id="{BCCA6A12-852A-40B3-B5A0-EAE3DF9BEA3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94" name="Text Box 4">
          <a:extLst>
            <a:ext uri="{FF2B5EF4-FFF2-40B4-BE49-F238E27FC236}">
              <a16:creationId xmlns:a16="http://schemas.microsoft.com/office/drawing/2014/main" id="{D407BD46-743B-4CB4-A99B-F23216A7E92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95" name="Text Box 6">
          <a:extLst>
            <a:ext uri="{FF2B5EF4-FFF2-40B4-BE49-F238E27FC236}">
              <a16:creationId xmlns:a16="http://schemas.microsoft.com/office/drawing/2014/main" id="{3D504815-15AA-4E79-8353-E0BAA69079D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96" name="Text Box 4">
          <a:extLst>
            <a:ext uri="{FF2B5EF4-FFF2-40B4-BE49-F238E27FC236}">
              <a16:creationId xmlns:a16="http://schemas.microsoft.com/office/drawing/2014/main" id="{484B1C3A-2FA7-439C-9DF0-5D56D60FDDB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697" name="Text Box 6">
          <a:extLst>
            <a:ext uri="{FF2B5EF4-FFF2-40B4-BE49-F238E27FC236}">
              <a16:creationId xmlns:a16="http://schemas.microsoft.com/office/drawing/2014/main" id="{F2821DFF-641F-4C76-8D56-F90B6C1693C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98" name="Text Box 4">
          <a:extLst>
            <a:ext uri="{FF2B5EF4-FFF2-40B4-BE49-F238E27FC236}">
              <a16:creationId xmlns:a16="http://schemas.microsoft.com/office/drawing/2014/main" id="{DBFE1927-E584-44B8-8610-D8912E227F9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699" name="Text Box 6">
          <a:extLst>
            <a:ext uri="{FF2B5EF4-FFF2-40B4-BE49-F238E27FC236}">
              <a16:creationId xmlns:a16="http://schemas.microsoft.com/office/drawing/2014/main" id="{503B73F2-6322-4C1F-A043-E04410FF64C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00" name="Text Box 4">
          <a:extLst>
            <a:ext uri="{FF2B5EF4-FFF2-40B4-BE49-F238E27FC236}">
              <a16:creationId xmlns:a16="http://schemas.microsoft.com/office/drawing/2014/main" id="{8C1E6F7C-A875-4AC8-99DB-FDC720E9029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01" name="Text Box 6">
          <a:extLst>
            <a:ext uri="{FF2B5EF4-FFF2-40B4-BE49-F238E27FC236}">
              <a16:creationId xmlns:a16="http://schemas.microsoft.com/office/drawing/2014/main" id="{E99FB087-72CA-456E-BCAC-213D552C48A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02" name="Text Box 4">
          <a:extLst>
            <a:ext uri="{FF2B5EF4-FFF2-40B4-BE49-F238E27FC236}">
              <a16:creationId xmlns:a16="http://schemas.microsoft.com/office/drawing/2014/main" id="{3CCF2EBC-5881-4523-BFAA-4BE562982EB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03" name="Text Box 6">
          <a:extLst>
            <a:ext uri="{FF2B5EF4-FFF2-40B4-BE49-F238E27FC236}">
              <a16:creationId xmlns:a16="http://schemas.microsoft.com/office/drawing/2014/main" id="{B0F82774-5911-4D6D-80B2-88BE7D27BC1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04" name="Text Box 4">
          <a:extLst>
            <a:ext uri="{FF2B5EF4-FFF2-40B4-BE49-F238E27FC236}">
              <a16:creationId xmlns:a16="http://schemas.microsoft.com/office/drawing/2014/main" id="{9ADEC7B0-33C6-41C7-A521-CA4D7D0CDF8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05" name="Text Box 6">
          <a:extLst>
            <a:ext uri="{FF2B5EF4-FFF2-40B4-BE49-F238E27FC236}">
              <a16:creationId xmlns:a16="http://schemas.microsoft.com/office/drawing/2014/main" id="{2C6EB7C8-25B0-41FD-AD72-725E6CED3D5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706" name="Text Box 4">
          <a:extLst>
            <a:ext uri="{FF2B5EF4-FFF2-40B4-BE49-F238E27FC236}">
              <a16:creationId xmlns:a16="http://schemas.microsoft.com/office/drawing/2014/main" id="{A8E58445-3678-41C6-935C-AA584724A3F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707" name="Text Box 6">
          <a:extLst>
            <a:ext uri="{FF2B5EF4-FFF2-40B4-BE49-F238E27FC236}">
              <a16:creationId xmlns:a16="http://schemas.microsoft.com/office/drawing/2014/main" id="{F8B7D915-9C41-4A8F-821D-D0491990E95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08" name="Text Box 4">
          <a:extLst>
            <a:ext uri="{FF2B5EF4-FFF2-40B4-BE49-F238E27FC236}">
              <a16:creationId xmlns:a16="http://schemas.microsoft.com/office/drawing/2014/main" id="{2F5C5812-226E-46F5-AF0B-4D265F69EC6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09" name="Text Box 6">
          <a:extLst>
            <a:ext uri="{FF2B5EF4-FFF2-40B4-BE49-F238E27FC236}">
              <a16:creationId xmlns:a16="http://schemas.microsoft.com/office/drawing/2014/main" id="{EAFA8AC7-0B87-4479-873F-1193358574F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710" name="Text Box 4">
          <a:extLst>
            <a:ext uri="{FF2B5EF4-FFF2-40B4-BE49-F238E27FC236}">
              <a16:creationId xmlns:a16="http://schemas.microsoft.com/office/drawing/2014/main" id="{2F152CD8-C88D-42E8-BF64-F87612B720C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711" name="Text Box 6">
          <a:extLst>
            <a:ext uri="{FF2B5EF4-FFF2-40B4-BE49-F238E27FC236}">
              <a16:creationId xmlns:a16="http://schemas.microsoft.com/office/drawing/2014/main" id="{843CD236-E98B-48BA-8ADA-93205D0083E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12" name="Text Box 4">
          <a:extLst>
            <a:ext uri="{FF2B5EF4-FFF2-40B4-BE49-F238E27FC236}">
              <a16:creationId xmlns:a16="http://schemas.microsoft.com/office/drawing/2014/main" id="{821C3C71-0B7A-47EB-979B-3555719E479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13" name="Text Box 6">
          <a:extLst>
            <a:ext uri="{FF2B5EF4-FFF2-40B4-BE49-F238E27FC236}">
              <a16:creationId xmlns:a16="http://schemas.microsoft.com/office/drawing/2014/main" id="{D971D201-CDED-4B55-BCD2-ADB9168BA30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714" name="Text Box 4">
          <a:extLst>
            <a:ext uri="{FF2B5EF4-FFF2-40B4-BE49-F238E27FC236}">
              <a16:creationId xmlns:a16="http://schemas.microsoft.com/office/drawing/2014/main" id="{8B450FE2-6BF8-41B0-BEC1-125248B8B3D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715" name="Text Box 6">
          <a:extLst>
            <a:ext uri="{FF2B5EF4-FFF2-40B4-BE49-F238E27FC236}">
              <a16:creationId xmlns:a16="http://schemas.microsoft.com/office/drawing/2014/main" id="{CE44FC95-1346-492D-A44B-7936695B182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16" name="Text Box 4">
          <a:extLst>
            <a:ext uri="{FF2B5EF4-FFF2-40B4-BE49-F238E27FC236}">
              <a16:creationId xmlns:a16="http://schemas.microsoft.com/office/drawing/2014/main" id="{6377EEF1-ABD4-4E3E-A602-179532D8A23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17" name="Text Box 6">
          <a:extLst>
            <a:ext uri="{FF2B5EF4-FFF2-40B4-BE49-F238E27FC236}">
              <a16:creationId xmlns:a16="http://schemas.microsoft.com/office/drawing/2014/main" id="{FF36267F-92F9-41CB-9BDB-6F6ADFF6428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18" name="Text Box 4">
          <a:extLst>
            <a:ext uri="{FF2B5EF4-FFF2-40B4-BE49-F238E27FC236}">
              <a16:creationId xmlns:a16="http://schemas.microsoft.com/office/drawing/2014/main" id="{91915B41-BEC3-4EE1-865E-0522C7509C7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19" name="Text Box 6">
          <a:extLst>
            <a:ext uri="{FF2B5EF4-FFF2-40B4-BE49-F238E27FC236}">
              <a16:creationId xmlns:a16="http://schemas.microsoft.com/office/drawing/2014/main" id="{A7ADB093-541C-40AB-8ED4-1D7C707C94C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20" name="Text Box 4">
          <a:extLst>
            <a:ext uri="{FF2B5EF4-FFF2-40B4-BE49-F238E27FC236}">
              <a16:creationId xmlns:a16="http://schemas.microsoft.com/office/drawing/2014/main" id="{02BC9A20-FE50-44A4-8349-2A000155722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21" name="Text Box 6">
          <a:extLst>
            <a:ext uri="{FF2B5EF4-FFF2-40B4-BE49-F238E27FC236}">
              <a16:creationId xmlns:a16="http://schemas.microsoft.com/office/drawing/2014/main" id="{78B8B85B-B29E-4742-AA11-F1CC93970AE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22" name="Text Box 4">
          <a:extLst>
            <a:ext uri="{FF2B5EF4-FFF2-40B4-BE49-F238E27FC236}">
              <a16:creationId xmlns:a16="http://schemas.microsoft.com/office/drawing/2014/main" id="{7F16A8F9-5743-4419-8B6C-2F67F7BE40B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23" name="Text Box 6">
          <a:extLst>
            <a:ext uri="{FF2B5EF4-FFF2-40B4-BE49-F238E27FC236}">
              <a16:creationId xmlns:a16="http://schemas.microsoft.com/office/drawing/2014/main" id="{4A0E1914-0603-4819-BB09-F8A96220D4C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724" name="Text Box 4">
          <a:extLst>
            <a:ext uri="{FF2B5EF4-FFF2-40B4-BE49-F238E27FC236}">
              <a16:creationId xmlns:a16="http://schemas.microsoft.com/office/drawing/2014/main" id="{E0DA73AF-B0AA-4867-AA63-8B1EAF0869D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725" name="Text Box 6">
          <a:extLst>
            <a:ext uri="{FF2B5EF4-FFF2-40B4-BE49-F238E27FC236}">
              <a16:creationId xmlns:a16="http://schemas.microsoft.com/office/drawing/2014/main" id="{C0E3C357-EA86-4DF4-BC85-BB2556C89D8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26" name="Text Box 4">
          <a:extLst>
            <a:ext uri="{FF2B5EF4-FFF2-40B4-BE49-F238E27FC236}">
              <a16:creationId xmlns:a16="http://schemas.microsoft.com/office/drawing/2014/main" id="{13F5531F-0BD9-463E-95DF-E4FA7A5B31D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27" name="Text Box 6">
          <a:extLst>
            <a:ext uri="{FF2B5EF4-FFF2-40B4-BE49-F238E27FC236}">
              <a16:creationId xmlns:a16="http://schemas.microsoft.com/office/drawing/2014/main" id="{FFA87204-7F50-4963-A8E6-CE2B4E9AC4A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728" name="Text Box 4">
          <a:extLst>
            <a:ext uri="{FF2B5EF4-FFF2-40B4-BE49-F238E27FC236}">
              <a16:creationId xmlns:a16="http://schemas.microsoft.com/office/drawing/2014/main" id="{7AF7E1FA-2E74-4D6A-8BEA-7D197BA73E1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729" name="Text Box 6">
          <a:extLst>
            <a:ext uri="{FF2B5EF4-FFF2-40B4-BE49-F238E27FC236}">
              <a16:creationId xmlns:a16="http://schemas.microsoft.com/office/drawing/2014/main" id="{8C83F105-4769-4835-84FE-E4AE11CC59E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730" name="Text Box 6">
          <a:extLst>
            <a:ext uri="{FF2B5EF4-FFF2-40B4-BE49-F238E27FC236}">
              <a16:creationId xmlns:a16="http://schemas.microsoft.com/office/drawing/2014/main" id="{80319453-23F8-45D7-81F6-82A48619E4CF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31" name="Text Box 4">
          <a:extLst>
            <a:ext uri="{FF2B5EF4-FFF2-40B4-BE49-F238E27FC236}">
              <a16:creationId xmlns:a16="http://schemas.microsoft.com/office/drawing/2014/main" id="{0F18E15E-0FB3-4B7C-95F6-FD514CCBF55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32" name="Text Box 6">
          <a:extLst>
            <a:ext uri="{FF2B5EF4-FFF2-40B4-BE49-F238E27FC236}">
              <a16:creationId xmlns:a16="http://schemas.microsoft.com/office/drawing/2014/main" id="{3E31F9E2-F2EC-48F7-BA05-976715678E4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733" name="Text Box 4">
          <a:extLst>
            <a:ext uri="{FF2B5EF4-FFF2-40B4-BE49-F238E27FC236}">
              <a16:creationId xmlns:a16="http://schemas.microsoft.com/office/drawing/2014/main" id="{17B2D604-5F33-42B4-BDE7-C9614D766585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734" name="Text Box 6">
          <a:extLst>
            <a:ext uri="{FF2B5EF4-FFF2-40B4-BE49-F238E27FC236}">
              <a16:creationId xmlns:a16="http://schemas.microsoft.com/office/drawing/2014/main" id="{411F5B4B-6255-44D2-9FF2-AFBFF95B1DB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735" name="Text Box 6">
          <a:extLst>
            <a:ext uri="{FF2B5EF4-FFF2-40B4-BE49-F238E27FC236}">
              <a16:creationId xmlns:a16="http://schemas.microsoft.com/office/drawing/2014/main" id="{905F5574-F610-45D1-A85B-049E6BFBA91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36" name="Text Box 4">
          <a:extLst>
            <a:ext uri="{FF2B5EF4-FFF2-40B4-BE49-F238E27FC236}">
              <a16:creationId xmlns:a16="http://schemas.microsoft.com/office/drawing/2014/main" id="{4C2846AD-CA65-440D-8009-8451D4829C0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37" name="Text Box 6">
          <a:extLst>
            <a:ext uri="{FF2B5EF4-FFF2-40B4-BE49-F238E27FC236}">
              <a16:creationId xmlns:a16="http://schemas.microsoft.com/office/drawing/2014/main" id="{B10B8E7E-F716-45E1-A243-084E251278E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38" name="Text Box 4">
          <a:extLst>
            <a:ext uri="{FF2B5EF4-FFF2-40B4-BE49-F238E27FC236}">
              <a16:creationId xmlns:a16="http://schemas.microsoft.com/office/drawing/2014/main" id="{7C6624A4-28CA-4166-926C-39D1EFCDCF1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39" name="Text Box 6">
          <a:extLst>
            <a:ext uri="{FF2B5EF4-FFF2-40B4-BE49-F238E27FC236}">
              <a16:creationId xmlns:a16="http://schemas.microsoft.com/office/drawing/2014/main" id="{E12B1FB2-2BB9-4A3F-93EB-EFEE532568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40" name="Text Box 4">
          <a:extLst>
            <a:ext uri="{FF2B5EF4-FFF2-40B4-BE49-F238E27FC236}">
              <a16:creationId xmlns:a16="http://schemas.microsoft.com/office/drawing/2014/main" id="{1BDCCFE5-E662-44BB-8D6F-3AE1F8C0E9D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41" name="Text Box 6">
          <a:extLst>
            <a:ext uri="{FF2B5EF4-FFF2-40B4-BE49-F238E27FC236}">
              <a16:creationId xmlns:a16="http://schemas.microsoft.com/office/drawing/2014/main" id="{697567B3-9776-4CAD-9503-0007AE6A0A3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42" name="Text Box 4">
          <a:extLst>
            <a:ext uri="{FF2B5EF4-FFF2-40B4-BE49-F238E27FC236}">
              <a16:creationId xmlns:a16="http://schemas.microsoft.com/office/drawing/2014/main" id="{15CB091D-295A-4429-BD19-43290266A8A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43" name="Text Box 6">
          <a:extLst>
            <a:ext uri="{FF2B5EF4-FFF2-40B4-BE49-F238E27FC236}">
              <a16:creationId xmlns:a16="http://schemas.microsoft.com/office/drawing/2014/main" id="{8E48C4D7-840E-44EB-B3B5-49728112C9F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44" name="Text Box 4">
          <a:extLst>
            <a:ext uri="{FF2B5EF4-FFF2-40B4-BE49-F238E27FC236}">
              <a16:creationId xmlns:a16="http://schemas.microsoft.com/office/drawing/2014/main" id="{DC8C2BB8-E153-4083-BB45-9A15E5391F8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45" name="Text Box 6">
          <a:extLst>
            <a:ext uri="{FF2B5EF4-FFF2-40B4-BE49-F238E27FC236}">
              <a16:creationId xmlns:a16="http://schemas.microsoft.com/office/drawing/2014/main" id="{C6AD61C4-EA2C-4EA0-A077-C4CFF6AE1CE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746" name="Text Box 6">
          <a:extLst>
            <a:ext uri="{FF2B5EF4-FFF2-40B4-BE49-F238E27FC236}">
              <a16:creationId xmlns:a16="http://schemas.microsoft.com/office/drawing/2014/main" id="{70148338-833B-4F81-9B31-47A90B43E3C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47" name="Text Box 4">
          <a:extLst>
            <a:ext uri="{FF2B5EF4-FFF2-40B4-BE49-F238E27FC236}">
              <a16:creationId xmlns:a16="http://schemas.microsoft.com/office/drawing/2014/main" id="{F2F8EB66-2FB5-4A02-ABDD-2F157524298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48" name="Text Box 6">
          <a:extLst>
            <a:ext uri="{FF2B5EF4-FFF2-40B4-BE49-F238E27FC236}">
              <a16:creationId xmlns:a16="http://schemas.microsoft.com/office/drawing/2014/main" id="{BD27CC19-F472-4D9D-992A-35EA8DDBCB0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28575</xdr:colOff>
      <xdr:row>235</xdr:row>
      <xdr:rowOff>0</xdr:rowOff>
    </xdr:from>
    <xdr:to>
      <xdr:col>13</xdr:col>
      <xdr:colOff>104775</xdr:colOff>
      <xdr:row>236</xdr:row>
      <xdr:rowOff>2069</xdr:rowOff>
    </xdr:to>
    <xdr:sp macro="" textlink="">
      <xdr:nvSpPr>
        <xdr:cNvPr id="749" name="Text Box 4">
          <a:extLst>
            <a:ext uri="{FF2B5EF4-FFF2-40B4-BE49-F238E27FC236}">
              <a16:creationId xmlns:a16="http://schemas.microsoft.com/office/drawing/2014/main" id="{94723214-9B75-4A27-A4DD-9B3639D61C14}"/>
            </a:ext>
          </a:extLst>
        </xdr:cNvPr>
        <xdr:cNvSpPr txBox="1">
          <a:spLocks noChangeArrowheads="1"/>
        </xdr:cNvSpPr>
      </xdr:nvSpPr>
      <xdr:spPr bwMode="auto">
        <a:xfrm>
          <a:off x="66389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750" name="Text Box 6">
          <a:extLst>
            <a:ext uri="{FF2B5EF4-FFF2-40B4-BE49-F238E27FC236}">
              <a16:creationId xmlns:a16="http://schemas.microsoft.com/office/drawing/2014/main" id="{1E8886E4-D525-4C7E-88B2-046E7BE8F5B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751" name="Text Box 4">
          <a:extLst>
            <a:ext uri="{FF2B5EF4-FFF2-40B4-BE49-F238E27FC236}">
              <a16:creationId xmlns:a16="http://schemas.microsoft.com/office/drawing/2014/main" id="{9DAED937-B374-4020-ACCE-369257F6FA2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752" name="Text Box 6">
          <a:extLst>
            <a:ext uri="{FF2B5EF4-FFF2-40B4-BE49-F238E27FC236}">
              <a16:creationId xmlns:a16="http://schemas.microsoft.com/office/drawing/2014/main" id="{FFACD5F2-2955-40F6-AFC4-DF146BCD52D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53" name="Text Box 4">
          <a:extLst>
            <a:ext uri="{FF2B5EF4-FFF2-40B4-BE49-F238E27FC236}">
              <a16:creationId xmlns:a16="http://schemas.microsoft.com/office/drawing/2014/main" id="{E18ABE31-B9AE-42A5-A323-55BAFB400AB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54" name="Text Box 6">
          <a:extLst>
            <a:ext uri="{FF2B5EF4-FFF2-40B4-BE49-F238E27FC236}">
              <a16:creationId xmlns:a16="http://schemas.microsoft.com/office/drawing/2014/main" id="{D55C2D8F-3419-499F-8D3D-D873853D9E7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55" name="Text Box 4">
          <a:extLst>
            <a:ext uri="{FF2B5EF4-FFF2-40B4-BE49-F238E27FC236}">
              <a16:creationId xmlns:a16="http://schemas.microsoft.com/office/drawing/2014/main" id="{6AB8EDE1-D687-48AA-A5C3-4C82C6994C5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56" name="Text Box 6">
          <a:extLst>
            <a:ext uri="{FF2B5EF4-FFF2-40B4-BE49-F238E27FC236}">
              <a16:creationId xmlns:a16="http://schemas.microsoft.com/office/drawing/2014/main" id="{5D6D3891-799B-4EDE-9BAC-D10F3AB2FAB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57" name="Text Box 4">
          <a:extLst>
            <a:ext uri="{FF2B5EF4-FFF2-40B4-BE49-F238E27FC236}">
              <a16:creationId xmlns:a16="http://schemas.microsoft.com/office/drawing/2014/main" id="{40E7EBAC-2D27-4279-9CA7-8976E33EFA3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58" name="Text Box 6">
          <a:extLst>
            <a:ext uri="{FF2B5EF4-FFF2-40B4-BE49-F238E27FC236}">
              <a16:creationId xmlns:a16="http://schemas.microsoft.com/office/drawing/2014/main" id="{A81B04FD-F045-4DC8-B063-97ACEEDF736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59" name="Text Box 4">
          <a:extLst>
            <a:ext uri="{FF2B5EF4-FFF2-40B4-BE49-F238E27FC236}">
              <a16:creationId xmlns:a16="http://schemas.microsoft.com/office/drawing/2014/main" id="{EE33FD9F-A148-48B9-987F-7E497AD5382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760" name="Text Box 6">
          <a:extLst>
            <a:ext uri="{FF2B5EF4-FFF2-40B4-BE49-F238E27FC236}">
              <a16:creationId xmlns:a16="http://schemas.microsoft.com/office/drawing/2014/main" id="{F293B0E5-1AF9-41EB-9275-B87DBD3E72F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61" name="Text Box 4">
          <a:extLst>
            <a:ext uri="{FF2B5EF4-FFF2-40B4-BE49-F238E27FC236}">
              <a16:creationId xmlns:a16="http://schemas.microsoft.com/office/drawing/2014/main" id="{A01F32E5-2126-4EB2-9B8D-40182D5A49A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62" name="Text Box 6">
          <a:extLst>
            <a:ext uri="{FF2B5EF4-FFF2-40B4-BE49-F238E27FC236}">
              <a16:creationId xmlns:a16="http://schemas.microsoft.com/office/drawing/2014/main" id="{F674E36A-1B1F-4345-9D22-8C99D98FD4C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63" name="Text Box 4">
          <a:extLst>
            <a:ext uri="{FF2B5EF4-FFF2-40B4-BE49-F238E27FC236}">
              <a16:creationId xmlns:a16="http://schemas.microsoft.com/office/drawing/2014/main" id="{5041315B-7715-44A4-8882-4A71E342FFE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64" name="Text Box 6">
          <a:extLst>
            <a:ext uri="{FF2B5EF4-FFF2-40B4-BE49-F238E27FC236}">
              <a16:creationId xmlns:a16="http://schemas.microsoft.com/office/drawing/2014/main" id="{581EFDCE-C301-4121-BA16-4FBD0AB8D4F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65" name="Text Box 4">
          <a:extLst>
            <a:ext uri="{FF2B5EF4-FFF2-40B4-BE49-F238E27FC236}">
              <a16:creationId xmlns:a16="http://schemas.microsoft.com/office/drawing/2014/main" id="{B9012D09-4C3C-4334-BEF1-AF3327C8BAE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66" name="Text Box 6">
          <a:extLst>
            <a:ext uri="{FF2B5EF4-FFF2-40B4-BE49-F238E27FC236}">
              <a16:creationId xmlns:a16="http://schemas.microsoft.com/office/drawing/2014/main" id="{B74369D6-5EA8-4EB0-A93A-389C66497D0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67" name="Text Box 4">
          <a:extLst>
            <a:ext uri="{FF2B5EF4-FFF2-40B4-BE49-F238E27FC236}">
              <a16:creationId xmlns:a16="http://schemas.microsoft.com/office/drawing/2014/main" id="{1E22F66F-4767-412F-BEF6-1F1A9A697D6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68" name="Text Box 6">
          <a:extLst>
            <a:ext uri="{FF2B5EF4-FFF2-40B4-BE49-F238E27FC236}">
              <a16:creationId xmlns:a16="http://schemas.microsoft.com/office/drawing/2014/main" id="{C143BFF2-91B7-4637-AA11-4968C06283C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69" name="Text Box 4">
          <a:extLst>
            <a:ext uri="{FF2B5EF4-FFF2-40B4-BE49-F238E27FC236}">
              <a16:creationId xmlns:a16="http://schemas.microsoft.com/office/drawing/2014/main" id="{88CABAA9-EA11-4631-99A6-2617DE9F318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70" name="Text Box 6">
          <a:extLst>
            <a:ext uri="{FF2B5EF4-FFF2-40B4-BE49-F238E27FC236}">
              <a16:creationId xmlns:a16="http://schemas.microsoft.com/office/drawing/2014/main" id="{E77E633F-7F93-4F20-8717-001AC6FF2E6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71" name="Text Box 4">
          <a:extLst>
            <a:ext uri="{FF2B5EF4-FFF2-40B4-BE49-F238E27FC236}">
              <a16:creationId xmlns:a16="http://schemas.microsoft.com/office/drawing/2014/main" id="{3F1EC32F-1FE2-4506-9ADB-C4249F55527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72" name="Text Box 6">
          <a:extLst>
            <a:ext uri="{FF2B5EF4-FFF2-40B4-BE49-F238E27FC236}">
              <a16:creationId xmlns:a16="http://schemas.microsoft.com/office/drawing/2014/main" id="{B26E3FF1-F324-4B7C-958B-4F8CBF7D620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73" name="Text Box 4">
          <a:extLst>
            <a:ext uri="{FF2B5EF4-FFF2-40B4-BE49-F238E27FC236}">
              <a16:creationId xmlns:a16="http://schemas.microsoft.com/office/drawing/2014/main" id="{B89ED035-8D1C-45ED-A088-5A1D34C3A78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74" name="Text Box 6">
          <a:extLst>
            <a:ext uri="{FF2B5EF4-FFF2-40B4-BE49-F238E27FC236}">
              <a16:creationId xmlns:a16="http://schemas.microsoft.com/office/drawing/2014/main" id="{E105C7CD-7049-48D1-B4D3-A54D8D71DEB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75" name="Text Box 4">
          <a:extLst>
            <a:ext uri="{FF2B5EF4-FFF2-40B4-BE49-F238E27FC236}">
              <a16:creationId xmlns:a16="http://schemas.microsoft.com/office/drawing/2014/main" id="{AF20B980-5747-4972-927B-485443F8060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76" name="Text Box 6">
          <a:extLst>
            <a:ext uri="{FF2B5EF4-FFF2-40B4-BE49-F238E27FC236}">
              <a16:creationId xmlns:a16="http://schemas.microsoft.com/office/drawing/2014/main" id="{127BDEBC-9E74-4AC4-BE6E-713B3BEF43E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77" name="Text Box 4">
          <a:extLst>
            <a:ext uri="{FF2B5EF4-FFF2-40B4-BE49-F238E27FC236}">
              <a16:creationId xmlns:a16="http://schemas.microsoft.com/office/drawing/2014/main" id="{61F39A1C-FEE9-4338-B5F7-AFD823EE0B6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78" name="Text Box 6">
          <a:extLst>
            <a:ext uri="{FF2B5EF4-FFF2-40B4-BE49-F238E27FC236}">
              <a16:creationId xmlns:a16="http://schemas.microsoft.com/office/drawing/2014/main" id="{60896322-3D9D-4106-9E00-692F89858EE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79" name="Text Box 4">
          <a:extLst>
            <a:ext uri="{FF2B5EF4-FFF2-40B4-BE49-F238E27FC236}">
              <a16:creationId xmlns:a16="http://schemas.microsoft.com/office/drawing/2014/main" id="{60078892-4D01-4781-9BB1-8DB296F35D4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80" name="Text Box 6">
          <a:extLst>
            <a:ext uri="{FF2B5EF4-FFF2-40B4-BE49-F238E27FC236}">
              <a16:creationId xmlns:a16="http://schemas.microsoft.com/office/drawing/2014/main" id="{A724D6EB-75DD-462F-A19E-DDD706E3214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81" name="Text Box 4">
          <a:extLst>
            <a:ext uri="{FF2B5EF4-FFF2-40B4-BE49-F238E27FC236}">
              <a16:creationId xmlns:a16="http://schemas.microsoft.com/office/drawing/2014/main" id="{5E5A8135-CB97-43BC-9E9D-BE0056B5DC9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782" name="Text Box 6">
          <a:extLst>
            <a:ext uri="{FF2B5EF4-FFF2-40B4-BE49-F238E27FC236}">
              <a16:creationId xmlns:a16="http://schemas.microsoft.com/office/drawing/2014/main" id="{B16EC999-483B-4E02-B4E3-E70AEF9F6A5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83" name="Text Box 4">
          <a:extLst>
            <a:ext uri="{FF2B5EF4-FFF2-40B4-BE49-F238E27FC236}">
              <a16:creationId xmlns:a16="http://schemas.microsoft.com/office/drawing/2014/main" id="{70AB4900-AA44-4989-B11F-AD9C1E2DE98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84" name="Text Box 6">
          <a:extLst>
            <a:ext uri="{FF2B5EF4-FFF2-40B4-BE49-F238E27FC236}">
              <a16:creationId xmlns:a16="http://schemas.microsoft.com/office/drawing/2014/main" id="{E42C7C9C-4A2E-40E6-8C1D-D4952E6072F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85" name="Text Box 4">
          <a:extLst>
            <a:ext uri="{FF2B5EF4-FFF2-40B4-BE49-F238E27FC236}">
              <a16:creationId xmlns:a16="http://schemas.microsoft.com/office/drawing/2014/main" id="{E1454C20-B7F1-4AB6-8034-3094182D741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786" name="Text Box 6">
          <a:extLst>
            <a:ext uri="{FF2B5EF4-FFF2-40B4-BE49-F238E27FC236}">
              <a16:creationId xmlns:a16="http://schemas.microsoft.com/office/drawing/2014/main" id="{8AD5935B-E0E6-4382-8ADA-4D7C31A56C6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87" name="Text Box 4">
          <a:extLst>
            <a:ext uri="{FF2B5EF4-FFF2-40B4-BE49-F238E27FC236}">
              <a16:creationId xmlns:a16="http://schemas.microsoft.com/office/drawing/2014/main" id="{B30EEBBC-F75B-48A4-AE5C-2810BCC5C49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88" name="Text Box 6">
          <a:extLst>
            <a:ext uri="{FF2B5EF4-FFF2-40B4-BE49-F238E27FC236}">
              <a16:creationId xmlns:a16="http://schemas.microsoft.com/office/drawing/2014/main" id="{57180202-3C00-4D20-AB22-44D9C2F0B93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89" name="Text Box 4">
          <a:extLst>
            <a:ext uri="{FF2B5EF4-FFF2-40B4-BE49-F238E27FC236}">
              <a16:creationId xmlns:a16="http://schemas.microsoft.com/office/drawing/2014/main" id="{D85C5B9F-33B7-4DC2-AB2C-ECBFFB01981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90" name="Text Box 6">
          <a:extLst>
            <a:ext uri="{FF2B5EF4-FFF2-40B4-BE49-F238E27FC236}">
              <a16:creationId xmlns:a16="http://schemas.microsoft.com/office/drawing/2014/main" id="{1B199ADC-FA3F-470E-A1B3-9A67E4B0CC3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91" name="Text Box 4">
          <a:extLst>
            <a:ext uri="{FF2B5EF4-FFF2-40B4-BE49-F238E27FC236}">
              <a16:creationId xmlns:a16="http://schemas.microsoft.com/office/drawing/2014/main" id="{8C7E0866-D70B-4EAD-B7CD-6FAABE2DEA1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92" name="Text Box 6">
          <a:extLst>
            <a:ext uri="{FF2B5EF4-FFF2-40B4-BE49-F238E27FC236}">
              <a16:creationId xmlns:a16="http://schemas.microsoft.com/office/drawing/2014/main" id="{FD8F6413-6F16-48D3-A523-0D6FC537A8B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93" name="Text Box 4">
          <a:extLst>
            <a:ext uri="{FF2B5EF4-FFF2-40B4-BE49-F238E27FC236}">
              <a16:creationId xmlns:a16="http://schemas.microsoft.com/office/drawing/2014/main" id="{EDFA2297-974D-4358-A701-77476E119C5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94" name="Text Box 6">
          <a:extLst>
            <a:ext uri="{FF2B5EF4-FFF2-40B4-BE49-F238E27FC236}">
              <a16:creationId xmlns:a16="http://schemas.microsoft.com/office/drawing/2014/main" id="{B309960B-7E20-41ED-8E68-68AA638B2DA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795" name="Text Box 4">
          <a:extLst>
            <a:ext uri="{FF2B5EF4-FFF2-40B4-BE49-F238E27FC236}">
              <a16:creationId xmlns:a16="http://schemas.microsoft.com/office/drawing/2014/main" id="{FFBC537F-7FC4-4001-AE46-D780DA12847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796" name="Text Box 6">
          <a:extLst>
            <a:ext uri="{FF2B5EF4-FFF2-40B4-BE49-F238E27FC236}">
              <a16:creationId xmlns:a16="http://schemas.microsoft.com/office/drawing/2014/main" id="{76046ABC-85B7-466C-A118-D37E015BA46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97" name="Text Box 4">
          <a:extLst>
            <a:ext uri="{FF2B5EF4-FFF2-40B4-BE49-F238E27FC236}">
              <a16:creationId xmlns:a16="http://schemas.microsoft.com/office/drawing/2014/main" id="{4E4387C7-F4C5-461A-8930-2AC80AD3A45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798" name="Text Box 6">
          <a:extLst>
            <a:ext uri="{FF2B5EF4-FFF2-40B4-BE49-F238E27FC236}">
              <a16:creationId xmlns:a16="http://schemas.microsoft.com/office/drawing/2014/main" id="{F0561B8F-7E9E-4EBB-9733-F0DC8FE8828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799" name="Text Box 4">
          <a:extLst>
            <a:ext uri="{FF2B5EF4-FFF2-40B4-BE49-F238E27FC236}">
              <a16:creationId xmlns:a16="http://schemas.microsoft.com/office/drawing/2014/main" id="{D91C6BDA-142F-4553-8CE3-30C36D5AEB8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800" name="Text Box 6">
          <a:extLst>
            <a:ext uri="{FF2B5EF4-FFF2-40B4-BE49-F238E27FC236}">
              <a16:creationId xmlns:a16="http://schemas.microsoft.com/office/drawing/2014/main" id="{2DA9011B-49E3-4B4A-9B49-1866F5D42B7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01" name="Text Box 4">
          <a:extLst>
            <a:ext uri="{FF2B5EF4-FFF2-40B4-BE49-F238E27FC236}">
              <a16:creationId xmlns:a16="http://schemas.microsoft.com/office/drawing/2014/main" id="{D2CE28AA-66A2-40ED-A7DC-0E6E8CDA31F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02" name="Text Box 6">
          <a:extLst>
            <a:ext uri="{FF2B5EF4-FFF2-40B4-BE49-F238E27FC236}">
              <a16:creationId xmlns:a16="http://schemas.microsoft.com/office/drawing/2014/main" id="{A3BBDB6C-1A01-4140-8B85-2F80F7AD407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03" name="Text Box 4">
          <a:extLst>
            <a:ext uri="{FF2B5EF4-FFF2-40B4-BE49-F238E27FC236}">
              <a16:creationId xmlns:a16="http://schemas.microsoft.com/office/drawing/2014/main" id="{F50CAB5C-8F56-47ED-9076-C2436C47DC3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04" name="Text Box 6">
          <a:extLst>
            <a:ext uri="{FF2B5EF4-FFF2-40B4-BE49-F238E27FC236}">
              <a16:creationId xmlns:a16="http://schemas.microsoft.com/office/drawing/2014/main" id="{C75DB475-275B-4E59-9FDE-3540034E028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05" name="Text Box 4">
          <a:extLst>
            <a:ext uri="{FF2B5EF4-FFF2-40B4-BE49-F238E27FC236}">
              <a16:creationId xmlns:a16="http://schemas.microsoft.com/office/drawing/2014/main" id="{451E4ADF-0C96-425A-A910-68931DC9D4C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06" name="Text Box 6">
          <a:extLst>
            <a:ext uri="{FF2B5EF4-FFF2-40B4-BE49-F238E27FC236}">
              <a16:creationId xmlns:a16="http://schemas.microsoft.com/office/drawing/2014/main" id="{A822A275-06EC-49CB-99B6-D8C7FEE1732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07" name="Text Box 4">
          <a:extLst>
            <a:ext uri="{FF2B5EF4-FFF2-40B4-BE49-F238E27FC236}">
              <a16:creationId xmlns:a16="http://schemas.microsoft.com/office/drawing/2014/main" id="{ABF8907C-02C0-4519-AD14-76FAABB45E2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08" name="Text Box 6">
          <a:extLst>
            <a:ext uri="{FF2B5EF4-FFF2-40B4-BE49-F238E27FC236}">
              <a16:creationId xmlns:a16="http://schemas.microsoft.com/office/drawing/2014/main" id="{40C17B08-CF38-40E8-83D3-D19F0E1CC01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09" name="Text Box 4">
          <a:extLst>
            <a:ext uri="{FF2B5EF4-FFF2-40B4-BE49-F238E27FC236}">
              <a16:creationId xmlns:a16="http://schemas.microsoft.com/office/drawing/2014/main" id="{4B309295-5DC6-4268-A06B-4C18D647CEC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10" name="Text Box 6">
          <a:extLst>
            <a:ext uri="{FF2B5EF4-FFF2-40B4-BE49-F238E27FC236}">
              <a16:creationId xmlns:a16="http://schemas.microsoft.com/office/drawing/2014/main" id="{36630B2C-ACD3-45A2-99AB-278EC76F11B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11" name="Text Box 4">
          <a:extLst>
            <a:ext uri="{FF2B5EF4-FFF2-40B4-BE49-F238E27FC236}">
              <a16:creationId xmlns:a16="http://schemas.microsoft.com/office/drawing/2014/main" id="{10EB2DB0-61A4-45F6-B698-689168B6DAE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12" name="Text Box 6">
          <a:extLst>
            <a:ext uri="{FF2B5EF4-FFF2-40B4-BE49-F238E27FC236}">
              <a16:creationId xmlns:a16="http://schemas.microsoft.com/office/drawing/2014/main" id="{83185A63-166D-4F89-A9FC-F30A3D48CC6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813" name="Text Box 4">
          <a:extLst>
            <a:ext uri="{FF2B5EF4-FFF2-40B4-BE49-F238E27FC236}">
              <a16:creationId xmlns:a16="http://schemas.microsoft.com/office/drawing/2014/main" id="{45BB2C5B-F67F-4224-87F8-28DE75E9C94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814" name="Text Box 6">
          <a:extLst>
            <a:ext uri="{FF2B5EF4-FFF2-40B4-BE49-F238E27FC236}">
              <a16:creationId xmlns:a16="http://schemas.microsoft.com/office/drawing/2014/main" id="{1A882A7D-3018-4758-8F9D-B7BF5AA655C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15" name="Text Box 4">
          <a:extLst>
            <a:ext uri="{FF2B5EF4-FFF2-40B4-BE49-F238E27FC236}">
              <a16:creationId xmlns:a16="http://schemas.microsoft.com/office/drawing/2014/main" id="{D3A4E3F2-6ACB-4817-94D6-4571EA209B5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16" name="Text Box 6">
          <a:extLst>
            <a:ext uri="{FF2B5EF4-FFF2-40B4-BE49-F238E27FC236}">
              <a16:creationId xmlns:a16="http://schemas.microsoft.com/office/drawing/2014/main" id="{850940DF-A454-403F-8417-77A07F723CC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817" name="Text Box 4">
          <a:extLst>
            <a:ext uri="{FF2B5EF4-FFF2-40B4-BE49-F238E27FC236}">
              <a16:creationId xmlns:a16="http://schemas.microsoft.com/office/drawing/2014/main" id="{ABEF6153-6FE7-46EE-B77D-BE862EAC252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818" name="Text Box 6">
          <a:extLst>
            <a:ext uri="{FF2B5EF4-FFF2-40B4-BE49-F238E27FC236}">
              <a16:creationId xmlns:a16="http://schemas.microsoft.com/office/drawing/2014/main" id="{1B7BD78E-6C91-4AE1-A473-2E60EA15CF0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819" name="Text Box 6">
          <a:extLst>
            <a:ext uri="{FF2B5EF4-FFF2-40B4-BE49-F238E27FC236}">
              <a16:creationId xmlns:a16="http://schemas.microsoft.com/office/drawing/2014/main" id="{C9646879-2E01-47D0-A93D-86A598230222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20" name="Text Box 4">
          <a:extLst>
            <a:ext uri="{FF2B5EF4-FFF2-40B4-BE49-F238E27FC236}">
              <a16:creationId xmlns:a16="http://schemas.microsoft.com/office/drawing/2014/main" id="{83B520D2-16ED-4ADD-8B93-C568F6796BC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21" name="Text Box 6">
          <a:extLst>
            <a:ext uri="{FF2B5EF4-FFF2-40B4-BE49-F238E27FC236}">
              <a16:creationId xmlns:a16="http://schemas.microsoft.com/office/drawing/2014/main" id="{38E8CC1F-F73D-4D09-B2D5-C49BD93D018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22" name="Text Box 4">
          <a:extLst>
            <a:ext uri="{FF2B5EF4-FFF2-40B4-BE49-F238E27FC236}">
              <a16:creationId xmlns:a16="http://schemas.microsoft.com/office/drawing/2014/main" id="{1DFD2D76-DD8E-4319-9F08-29009A5A62E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23" name="Text Box 6">
          <a:extLst>
            <a:ext uri="{FF2B5EF4-FFF2-40B4-BE49-F238E27FC236}">
              <a16:creationId xmlns:a16="http://schemas.microsoft.com/office/drawing/2014/main" id="{F3435A7C-A6E8-4169-AEAE-7063A9869BD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24" name="Text Box 4">
          <a:extLst>
            <a:ext uri="{FF2B5EF4-FFF2-40B4-BE49-F238E27FC236}">
              <a16:creationId xmlns:a16="http://schemas.microsoft.com/office/drawing/2014/main" id="{BA2F1D6F-030C-48F9-B51D-51AE0802CF6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25" name="Text Box 6">
          <a:extLst>
            <a:ext uri="{FF2B5EF4-FFF2-40B4-BE49-F238E27FC236}">
              <a16:creationId xmlns:a16="http://schemas.microsoft.com/office/drawing/2014/main" id="{F1D7CA07-1B40-48E4-AC3C-03344354A80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26" name="Text Box 4">
          <a:extLst>
            <a:ext uri="{FF2B5EF4-FFF2-40B4-BE49-F238E27FC236}">
              <a16:creationId xmlns:a16="http://schemas.microsoft.com/office/drawing/2014/main" id="{03FDD859-5226-40A7-ACE7-0D4D6C1AC87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27" name="Text Box 6">
          <a:extLst>
            <a:ext uri="{FF2B5EF4-FFF2-40B4-BE49-F238E27FC236}">
              <a16:creationId xmlns:a16="http://schemas.microsoft.com/office/drawing/2014/main" id="{3164F039-EC3D-4197-9C32-36C6A6DC1CE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28" name="Text Box 4">
          <a:extLst>
            <a:ext uri="{FF2B5EF4-FFF2-40B4-BE49-F238E27FC236}">
              <a16:creationId xmlns:a16="http://schemas.microsoft.com/office/drawing/2014/main" id="{33ACDB8F-2ACE-492C-B769-5DDFD185270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29" name="Text Box 6">
          <a:extLst>
            <a:ext uri="{FF2B5EF4-FFF2-40B4-BE49-F238E27FC236}">
              <a16:creationId xmlns:a16="http://schemas.microsoft.com/office/drawing/2014/main" id="{C84BECBD-A685-4935-ABD6-7455F72CBF8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30" name="Text Box 4">
          <a:extLst>
            <a:ext uri="{FF2B5EF4-FFF2-40B4-BE49-F238E27FC236}">
              <a16:creationId xmlns:a16="http://schemas.microsoft.com/office/drawing/2014/main" id="{BA9F9D05-5A6D-4786-9025-8323CA09E95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31" name="Text Box 6">
          <a:extLst>
            <a:ext uri="{FF2B5EF4-FFF2-40B4-BE49-F238E27FC236}">
              <a16:creationId xmlns:a16="http://schemas.microsoft.com/office/drawing/2014/main" id="{8FC71BAF-7D40-4117-913A-D2AC8308F6B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832" name="Text Box 4">
          <a:extLst>
            <a:ext uri="{FF2B5EF4-FFF2-40B4-BE49-F238E27FC236}">
              <a16:creationId xmlns:a16="http://schemas.microsoft.com/office/drawing/2014/main" id="{59E950DA-2E24-4DF6-B8AD-490D36738ED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833" name="Text Box 6">
          <a:extLst>
            <a:ext uri="{FF2B5EF4-FFF2-40B4-BE49-F238E27FC236}">
              <a16:creationId xmlns:a16="http://schemas.microsoft.com/office/drawing/2014/main" id="{0B439BA4-CB79-4F06-BB0B-B7A98F8786D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834" name="Text Box 4">
          <a:extLst>
            <a:ext uri="{FF2B5EF4-FFF2-40B4-BE49-F238E27FC236}">
              <a16:creationId xmlns:a16="http://schemas.microsoft.com/office/drawing/2014/main" id="{027AD193-8AFA-4BB2-BF1C-A013295AF03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835" name="Text Box 6">
          <a:extLst>
            <a:ext uri="{FF2B5EF4-FFF2-40B4-BE49-F238E27FC236}">
              <a16:creationId xmlns:a16="http://schemas.microsoft.com/office/drawing/2014/main" id="{98BAE4B0-6CFA-4D36-8F47-0216258AB6D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36" name="Text Box 4">
          <a:extLst>
            <a:ext uri="{FF2B5EF4-FFF2-40B4-BE49-F238E27FC236}">
              <a16:creationId xmlns:a16="http://schemas.microsoft.com/office/drawing/2014/main" id="{B78A7730-CEE1-4396-B1E6-69604FAC60B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37" name="Text Box 6">
          <a:extLst>
            <a:ext uri="{FF2B5EF4-FFF2-40B4-BE49-F238E27FC236}">
              <a16:creationId xmlns:a16="http://schemas.microsoft.com/office/drawing/2014/main" id="{C24D57D5-3C3F-4ACC-9B54-55935CDB504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838" name="Text Box 4">
          <a:extLst>
            <a:ext uri="{FF2B5EF4-FFF2-40B4-BE49-F238E27FC236}">
              <a16:creationId xmlns:a16="http://schemas.microsoft.com/office/drawing/2014/main" id="{C19CDD4F-A626-4EB9-B35C-1CC462A2FCD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839" name="Text Box 6">
          <a:extLst>
            <a:ext uri="{FF2B5EF4-FFF2-40B4-BE49-F238E27FC236}">
              <a16:creationId xmlns:a16="http://schemas.microsoft.com/office/drawing/2014/main" id="{3665CAB2-306D-4336-858E-964F772F503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40" name="Text Box 4">
          <a:extLst>
            <a:ext uri="{FF2B5EF4-FFF2-40B4-BE49-F238E27FC236}">
              <a16:creationId xmlns:a16="http://schemas.microsoft.com/office/drawing/2014/main" id="{B68BB6C5-C6E5-4394-8E99-A559ACC42E3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41" name="Text Box 6">
          <a:extLst>
            <a:ext uri="{FF2B5EF4-FFF2-40B4-BE49-F238E27FC236}">
              <a16:creationId xmlns:a16="http://schemas.microsoft.com/office/drawing/2014/main" id="{952FF8D4-2FD7-4490-B469-C324727C401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42" name="Text Box 4">
          <a:extLst>
            <a:ext uri="{FF2B5EF4-FFF2-40B4-BE49-F238E27FC236}">
              <a16:creationId xmlns:a16="http://schemas.microsoft.com/office/drawing/2014/main" id="{D3BDDBC7-80EC-404F-9E98-A2EABAF5C90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43" name="Text Box 6">
          <a:extLst>
            <a:ext uri="{FF2B5EF4-FFF2-40B4-BE49-F238E27FC236}">
              <a16:creationId xmlns:a16="http://schemas.microsoft.com/office/drawing/2014/main" id="{D32ACCCE-54C9-4B10-A6E3-A2A9505773F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44" name="Text Box 4">
          <a:extLst>
            <a:ext uri="{FF2B5EF4-FFF2-40B4-BE49-F238E27FC236}">
              <a16:creationId xmlns:a16="http://schemas.microsoft.com/office/drawing/2014/main" id="{112CB59A-D83D-48FE-AAA6-4F0FE107BB6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45" name="Text Box 6">
          <a:extLst>
            <a:ext uri="{FF2B5EF4-FFF2-40B4-BE49-F238E27FC236}">
              <a16:creationId xmlns:a16="http://schemas.microsoft.com/office/drawing/2014/main" id="{37CA73DD-EEB5-422C-92C2-D332C88737A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846" name="Text Box 4">
          <a:extLst>
            <a:ext uri="{FF2B5EF4-FFF2-40B4-BE49-F238E27FC236}">
              <a16:creationId xmlns:a16="http://schemas.microsoft.com/office/drawing/2014/main" id="{D35E99AA-8726-44B3-8DCB-AD3CE0C0A53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847" name="Text Box 6">
          <a:extLst>
            <a:ext uri="{FF2B5EF4-FFF2-40B4-BE49-F238E27FC236}">
              <a16:creationId xmlns:a16="http://schemas.microsoft.com/office/drawing/2014/main" id="{57F0E976-320F-4F68-9C5D-73AC5E86300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48" name="Text Box 4">
          <a:extLst>
            <a:ext uri="{FF2B5EF4-FFF2-40B4-BE49-F238E27FC236}">
              <a16:creationId xmlns:a16="http://schemas.microsoft.com/office/drawing/2014/main" id="{1C26C13E-F76C-4024-8F8F-84F3FAB3252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49" name="Text Box 6">
          <a:extLst>
            <a:ext uri="{FF2B5EF4-FFF2-40B4-BE49-F238E27FC236}">
              <a16:creationId xmlns:a16="http://schemas.microsoft.com/office/drawing/2014/main" id="{D95D03D8-9EEC-4214-AB59-2A627B061DB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50" name="Text Box 4">
          <a:extLst>
            <a:ext uri="{FF2B5EF4-FFF2-40B4-BE49-F238E27FC236}">
              <a16:creationId xmlns:a16="http://schemas.microsoft.com/office/drawing/2014/main" id="{3AF940D7-6163-4131-A7FC-74961383823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51" name="Text Box 6">
          <a:extLst>
            <a:ext uri="{FF2B5EF4-FFF2-40B4-BE49-F238E27FC236}">
              <a16:creationId xmlns:a16="http://schemas.microsoft.com/office/drawing/2014/main" id="{9245003A-DB75-4F5F-8B54-6B173198642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52" name="Text Box 4">
          <a:extLst>
            <a:ext uri="{FF2B5EF4-FFF2-40B4-BE49-F238E27FC236}">
              <a16:creationId xmlns:a16="http://schemas.microsoft.com/office/drawing/2014/main" id="{60EF8B74-D371-49AB-A741-87692142C6F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53" name="Text Box 6">
          <a:extLst>
            <a:ext uri="{FF2B5EF4-FFF2-40B4-BE49-F238E27FC236}">
              <a16:creationId xmlns:a16="http://schemas.microsoft.com/office/drawing/2014/main" id="{F83C0CC0-0AA1-4C54-95D2-D1A8AB0D370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54" name="Text Box 4">
          <a:extLst>
            <a:ext uri="{FF2B5EF4-FFF2-40B4-BE49-F238E27FC236}">
              <a16:creationId xmlns:a16="http://schemas.microsoft.com/office/drawing/2014/main" id="{388BA7D8-A79D-437D-AEC1-8D31CCAFD1E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55" name="Text Box 6">
          <a:extLst>
            <a:ext uri="{FF2B5EF4-FFF2-40B4-BE49-F238E27FC236}">
              <a16:creationId xmlns:a16="http://schemas.microsoft.com/office/drawing/2014/main" id="{B03CDFE2-C47E-4ABD-87E5-1F0BBCB17E9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56" name="Text Box 4">
          <a:extLst>
            <a:ext uri="{FF2B5EF4-FFF2-40B4-BE49-F238E27FC236}">
              <a16:creationId xmlns:a16="http://schemas.microsoft.com/office/drawing/2014/main" id="{CA695034-12A5-46C3-B4F1-EC1CECC17A0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57" name="Text Box 6">
          <a:extLst>
            <a:ext uri="{FF2B5EF4-FFF2-40B4-BE49-F238E27FC236}">
              <a16:creationId xmlns:a16="http://schemas.microsoft.com/office/drawing/2014/main" id="{DE4FB9F0-60E4-4272-A15F-B50789289E7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58" name="Text Box 4">
          <a:extLst>
            <a:ext uri="{FF2B5EF4-FFF2-40B4-BE49-F238E27FC236}">
              <a16:creationId xmlns:a16="http://schemas.microsoft.com/office/drawing/2014/main" id="{5B56CCCF-58E1-4B22-86EC-1C7E45F171A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59" name="Text Box 6">
          <a:extLst>
            <a:ext uri="{FF2B5EF4-FFF2-40B4-BE49-F238E27FC236}">
              <a16:creationId xmlns:a16="http://schemas.microsoft.com/office/drawing/2014/main" id="{82BCA618-6087-4B38-BF42-EC87FFD9DB5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860" name="Text Box 4">
          <a:extLst>
            <a:ext uri="{FF2B5EF4-FFF2-40B4-BE49-F238E27FC236}">
              <a16:creationId xmlns:a16="http://schemas.microsoft.com/office/drawing/2014/main" id="{7A54D23A-AB0D-4B90-92CF-7D7C62487BD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861" name="Text Box 6">
          <a:extLst>
            <a:ext uri="{FF2B5EF4-FFF2-40B4-BE49-F238E27FC236}">
              <a16:creationId xmlns:a16="http://schemas.microsoft.com/office/drawing/2014/main" id="{BD39FA7E-CD8C-4EAC-9930-6F800114107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62" name="Text Box 4">
          <a:extLst>
            <a:ext uri="{FF2B5EF4-FFF2-40B4-BE49-F238E27FC236}">
              <a16:creationId xmlns:a16="http://schemas.microsoft.com/office/drawing/2014/main" id="{3190EBC0-BE6A-42DB-B9FF-550F7F839B3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63" name="Text Box 6">
          <a:extLst>
            <a:ext uri="{FF2B5EF4-FFF2-40B4-BE49-F238E27FC236}">
              <a16:creationId xmlns:a16="http://schemas.microsoft.com/office/drawing/2014/main" id="{04D77C8D-D04A-47E4-9A73-490C49E3945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864" name="Text Box 4">
          <a:extLst>
            <a:ext uri="{FF2B5EF4-FFF2-40B4-BE49-F238E27FC236}">
              <a16:creationId xmlns:a16="http://schemas.microsoft.com/office/drawing/2014/main" id="{C016FD66-84A1-46D8-A674-FC7FD7DBD10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865" name="Text Box 6">
          <a:extLst>
            <a:ext uri="{FF2B5EF4-FFF2-40B4-BE49-F238E27FC236}">
              <a16:creationId xmlns:a16="http://schemas.microsoft.com/office/drawing/2014/main" id="{D27EA43A-0873-4189-91DB-5691DD12779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66" name="Text Box 4">
          <a:extLst>
            <a:ext uri="{FF2B5EF4-FFF2-40B4-BE49-F238E27FC236}">
              <a16:creationId xmlns:a16="http://schemas.microsoft.com/office/drawing/2014/main" id="{F3165C82-040E-4946-84B8-20D35541FC7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67" name="Text Box 6">
          <a:extLst>
            <a:ext uri="{FF2B5EF4-FFF2-40B4-BE49-F238E27FC236}">
              <a16:creationId xmlns:a16="http://schemas.microsoft.com/office/drawing/2014/main" id="{A16D7CB2-10A5-4633-BDEE-BDFD1561B7A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68" name="Text Box 4">
          <a:extLst>
            <a:ext uri="{FF2B5EF4-FFF2-40B4-BE49-F238E27FC236}">
              <a16:creationId xmlns:a16="http://schemas.microsoft.com/office/drawing/2014/main" id="{4F218B27-8BD6-4980-809A-B8600D51563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69" name="Text Box 6">
          <a:extLst>
            <a:ext uri="{FF2B5EF4-FFF2-40B4-BE49-F238E27FC236}">
              <a16:creationId xmlns:a16="http://schemas.microsoft.com/office/drawing/2014/main" id="{9F404045-2150-4058-8AC3-EE40F5707EC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870" name="Text Box 6">
          <a:extLst>
            <a:ext uri="{FF2B5EF4-FFF2-40B4-BE49-F238E27FC236}">
              <a16:creationId xmlns:a16="http://schemas.microsoft.com/office/drawing/2014/main" id="{BB7D48F5-F59B-47EC-B6FD-AA82FC8E7D62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71" name="Text Box 4">
          <a:extLst>
            <a:ext uri="{FF2B5EF4-FFF2-40B4-BE49-F238E27FC236}">
              <a16:creationId xmlns:a16="http://schemas.microsoft.com/office/drawing/2014/main" id="{F66852F5-A248-4F5E-8E51-CD1F31D2AFB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72" name="Text Box 6">
          <a:extLst>
            <a:ext uri="{FF2B5EF4-FFF2-40B4-BE49-F238E27FC236}">
              <a16:creationId xmlns:a16="http://schemas.microsoft.com/office/drawing/2014/main" id="{D3D05146-BE9D-44AB-9EF2-7DD0622C676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73" name="Text Box 4">
          <a:extLst>
            <a:ext uri="{FF2B5EF4-FFF2-40B4-BE49-F238E27FC236}">
              <a16:creationId xmlns:a16="http://schemas.microsoft.com/office/drawing/2014/main" id="{A5AFEEC5-1661-409A-A5AF-2A761850FC9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74" name="Text Box 6">
          <a:extLst>
            <a:ext uri="{FF2B5EF4-FFF2-40B4-BE49-F238E27FC236}">
              <a16:creationId xmlns:a16="http://schemas.microsoft.com/office/drawing/2014/main" id="{1A775ACC-A548-4D9E-8BE8-41E468897E7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75" name="Text Box 4">
          <a:extLst>
            <a:ext uri="{FF2B5EF4-FFF2-40B4-BE49-F238E27FC236}">
              <a16:creationId xmlns:a16="http://schemas.microsoft.com/office/drawing/2014/main" id="{6351E5E9-3420-489C-A9FE-4CF07150E77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76" name="Text Box 6">
          <a:extLst>
            <a:ext uri="{FF2B5EF4-FFF2-40B4-BE49-F238E27FC236}">
              <a16:creationId xmlns:a16="http://schemas.microsoft.com/office/drawing/2014/main" id="{396F313B-46F6-492B-B93A-2A05CCCCC03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77" name="Text Box 4">
          <a:extLst>
            <a:ext uri="{FF2B5EF4-FFF2-40B4-BE49-F238E27FC236}">
              <a16:creationId xmlns:a16="http://schemas.microsoft.com/office/drawing/2014/main" id="{24C66F72-2EE6-436E-A02F-7AA67B284AC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78" name="Text Box 6">
          <a:extLst>
            <a:ext uri="{FF2B5EF4-FFF2-40B4-BE49-F238E27FC236}">
              <a16:creationId xmlns:a16="http://schemas.microsoft.com/office/drawing/2014/main" id="{FD49782D-75A5-4A59-8783-48B0D21D274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879" name="Text Box 4">
          <a:extLst>
            <a:ext uri="{FF2B5EF4-FFF2-40B4-BE49-F238E27FC236}">
              <a16:creationId xmlns:a16="http://schemas.microsoft.com/office/drawing/2014/main" id="{EC3F2C88-BFE8-4367-A923-6646E032086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880" name="Text Box 6">
          <a:extLst>
            <a:ext uri="{FF2B5EF4-FFF2-40B4-BE49-F238E27FC236}">
              <a16:creationId xmlns:a16="http://schemas.microsoft.com/office/drawing/2014/main" id="{671792BC-B5B9-4D90-8F75-9DD0217541D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81" name="Text Box 4">
          <a:extLst>
            <a:ext uri="{FF2B5EF4-FFF2-40B4-BE49-F238E27FC236}">
              <a16:creationId xmlns:a16="http://schemas.microsoft.com/office/drawing/2014/main" id="{CA5DB562-C9FB-4A5B-91D5-4D11CC93357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882" name="Text Box 6">
          <a:extLst>
            <a:ext uri="{FF2B5EF4-FFF2-40B4-BE49-F238E27FC236}">
              <a16:creationId xmlns:a16="http://schemas.microsoft.com/office/drawing/2014/main" id="{ED4D534C-BD0E-4DCF-BEFB-A2C2C8E8FD6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883" name="Text Box 4">
          <a:extLst>
            <a:ext uri="{FF2B5EF4-FFF2-40B4-BE49-F238E27FC236}">
              <a16:creationId xmlns:a16="http://schemas.microsoft.com/office/drawing/2014/main" id="{370EB777-9A74-4E6E-931D-1787E679A0E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884" name="Text Box 6">
          <a:extLst>
            <a:ext uri="{FF2B5EF4-FFF2-40B4-BE49-F238E27FC236}">
              <a16:creationId xmlns:a16="http://schemas.microsoft.com/office/drawing/2014/main" id="{FDB17111-4E25-4B77-91CA-1C4BDC1685A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885" name="Text Box 6">
          <a:extLst>
            <a:ext uri="{FF2B5EF4-FFF2-40B4-BE49-F238E27FC236}">
              <a16:creationId xmlns:a16="http://schemas.microsoft.com/office/drawing/2014/main" id="{96531AEE-D2E2-4EA2-8BBB-730DD809DC0A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86" name="Text Box 4">
          <a:extLst>
            <a:ext uri="{FF2B5EF4-FFF2-40B4-BE49-F238E27FC236}">
              <a16:creationId xmlns:a16="http://schemas.microsoft.com/office/drawing/2014/main" id="{29E2C4E7-5923-4092-B2B5-2665EDE1BB4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887" name="Text Box 6">
          <a:extLst>
            <a:ext uri="{FF2B5EF4-FFF2-40B4-BE49-F238E27FC236}">
              <a16:creationId xmlns:a16="http://schemas.microsoft.com/office/drawing/2014/main" id="{C7AB9CD0-400E-49FD-A306-36FF2D5C555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88" name="Text Box 4">
          <a:extLst>
            <a:ext uri="{FF2B5EF4-FFF2-40B4-BE49-F238E27FC236}">
              <a16:creationId xmlns:a16="http://schemas.microsoft.com/office/drawing/2014/main" id="{5D6CBC47-9ED2-4538-AD1E-5750CEE47CA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889" name="Text Box 6">
          <a:extLst>
            <a:ext uri="{FF2B5EF4-FFF2-40B4-BE49-F238E27FC236}">
              <a16:creationId xmlns:a16="http://schemas.microsoft.com/office/drawing/2014/main" id="{85508C9F-F581-44C1-BCBD-2DC815E5A50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890" name="Text Box 6">
          <a:extLst>
            <a:ext uri="{FF2B5EF4-FFF2-40B4-BE49-F238E27FC236}">
              <a16:creationId xmlns:a16="http://schemas.microsoft.com/office/drawing/2014/main" id="{5C081354-42CB-4864-8ED6-6E2D84910917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891" name="Text Box 4">
          <a:extLst>
            <a:ext uri="{FF2B5EF4-FFF2-40B4-BE49-F238E27FC236}">
              <a16:creationId xmlns:a16="http://schemas.microsoft.com/office/drawing/2014/main" id="{DBC0341F-9478-4D83-A0E4-068B5166579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892" name="Text Box 6">
          <a:extLst>
            <a:ext uri="{FF2B5EF4-FFF2-40B4-BE49-F238E27FC236}">
              <a16:creationId xmlns:a16="http://schemas.microsoft.com/office/drawing/2014/main" id="{C5EDC7F4-BB05-428E-9FD7-27357FAE6F2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3" name="Text Box 4">
          <a:extLst>
            <a:ext uri="{FF2B5EF4-FFF2-40B4-BE49-F238E27FC236}">
              <a16:creationId xmlns:a16="http://schemas.microsoft.com/office/drawing/2014/main" id="{3EF747A2-09BB-4A2F-8EEB-8615C87EFA1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4" name="Text Box 6">
          <a:extLst>
            <a:ext uri="{FF2B5EF4-FFF2-40B4-BE49-F238E27FC236}">
              <a16:creationId xmlns:a16="http://schemas.microsoft.com/office/drawing/2014/main" id="{C51CE281-D780-441E-811F-7918F23B9C6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5" name="Text Box 4">
          <a:extLst>
            <a:ext uri="{FF2B5EF4-FFF2-40B4-BE49-F238E27FC236}">
              <a16:creationId xmlns:a16="http://schemas.microsoft.com/office/drawing/2014/main" id="{13EF8BBC-702C-4905-979B-5CE7667991E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6" name="Text Box 6">
          <a:extLst>
            <a:ext uri="{FF2B5EF4-FFF2-40B4-BE49-F238E27FC236}">
              <a16:creationId xmlns:a16="http://schemas.microsoft.com/office/drawing/2014/main" id="{73F09581-467F-40EC-9532-6052E9D20C5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7" name="Text Box 4">
          <a:extLst>
            <a:ext uri="{FF2B5EF4-FFF2-40B4-BE49-F238E27FC236}">
              <a16:creationId xmlns:a16="http://schemas.microsoft.com/office/drawing/2014/main" id="{0561B277-912D-4AE6-8A92-0BC26B8CCF9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8" name="Text Box 6">
          <a:extLst>
            <a:ext uri="{FF2B5EF4-FFF2-40B4-BE49-F238E27FC236}">
              <a16:creationId xmlns:a16="http://schemas.microsoft.com/office/drawing/2014/main" id="{11A156D3-87A7-43F8-8628-12C08A59B47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899" name="Text Box 4">
          <a:extLst>
            <a:ext uri="{FF2B5EF4-FFF2-40B4-BE49-F238E27FC236}">
              <a16:creationId xmlns:a16="http://schemas.microsoft.com/office/drawing/2014/main" id="{D32F6C79-A6CB-4F83-8F42-E015B8DF1A2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00" name="Text Box 6">
          <a:extLst>
            <a:ext uri="{FF2B5EF4-FFF2-40B4-BE49-F238E27FC236}">
              <a16:creationId xmlns:a16="http://schemas.microsoft.com/office/drawing/2014/main" id="{0DE24420-54E9-4ED9-8D23-BA2C3E34350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01" name="Text Box 4">
          <a:extLst>
            <a:ext uri="{FF2B5EF4-FFF2-40B4-BE49-F238E27FC236}">
              <a16:creationId xmlns:a16="http://schemas.microsoft.com/office/drawing/2014/main" id="{5221A8F3-5BB4-4F22-9271-6F90269E187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02" name="Text Box 6">
          <a:extLst>
            <a:ext uri="{FF2B5EF4-FFF2-40B4-BE49-F238E27FC236}">
              <a16:creationId xmlns:a16="http://schemas.microsoft.com/office/drawing/2014/main" id="{4C52F35C-D797-48F6-8F75-3C2B262CBEB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903" name="Text Box 4">
          <a:extLst>
            <a:ext uri="{FF2B5EF4-FFF2-40B4-BE49-F238E27FC236}">
              <a16:creationId xmlns:a16="http://schemas.microsoft.com/office/drawing/2014/main" id="{5FBC8E8D-0C2D-40A6-9CD5-D0D0689BF31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904" name="Text Box 6">
          <a:extLst>
            <a:ext uri="{FF2B5EF4-FFF2-40B4-BE49-F238E27FC236}">
              <a16:creationId xmlns:a16="http://schemas.microsoft.com/office/drawing/2014/main" id="{2B38215C-2B52-48C0-9082-B969CA88F50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05" name="Text Box 4">
          <a:extLst>
            <a:ext uri="{FF2B5EF4-FFF2-40B4-BE49-F238E27FC236}">
              <a16:creationId xmlns:a16="http://schemas.microsoft.com/office/drawing/2014/main" id="{99205B5E-25DE-4EFA-B98B-E0B0347FDE7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06" name="Text Box 6">
          <a:extLst>
            <a:ext uri="{FF2B5EF4-FFF2-40B4-BE49-F238E27FC236}">
              <a16:creationId xmlns:a16="http://schemas.microsoft.com/office/drawing/2014/main" id="{26E7E7D6-742C-4828-AEBC-9486D5E8165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907" name="Text Box 4">
          <a:extLst>
            <a:ext uri="{FF2B5EF4-FFF2-40B4-BE49-F238E27FC236}">
              <a16:creationId xmlns:a16="http://schemas.microsoft.com/office/drawing/2014/main" id="{278A2853-38AB-4F77-91CC-C55ADB2A715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908" name="Text Box 6">
          <a:extLst>
            <a:ext uri="{FF2B5EF4-FFF2-40B4-BE49-F238E27FC236}">
              <a16:creationId xmlns:a16="http://schemas.microsoft.com/office/drawing/2014/main" id="{9D8CCB7E-A8FC-4938-824A-D859147775B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09" name="Text Box 4">
          <a:extLst>
            <a:ext uri="{FF2B5EF4-FFF2-40B4-BE49-F238E27FC236}">
              <a16:creationId xmlns:a16="http://schemas.microsoft.com/office/drawing/2014/main" id="{781EEB1A-BFC8-4075-A11B-08F7917D7B5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10" name="Text Box 6">
          <a:extLst>
            <a:ext uri="{FF2B5EF4-FFF2-40B4-BE49-F238E27FC236}">
              <a16:creationId xmlns:a16="http://schemas.microsoft.com/office/drawing/2014/main" id="{D321178B-E127-429A-BD38-8CE8210EFFB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11" name="Text Box 4">
          <a:extLst>
            <a:ext uri="{FF2B5EF4-FFF2-40B4-BE49-F238E27FC236}">
              <a16:creationId xmlns:a16="http://schemas.microsoft.com/office/drawing/2014/main" id="{89236EAF-FC08-4262-BCC6-CB153CB685E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12" name="Text Box 6">
          <a:extLst>
            <a:ext uri="{FF2B5EF4-FFF2-40B4-BE49-F238E27FC236}">
              <a16:creationId xmlns:a16="http://schemas.microsoft.com/office/drawing/2014/main" id="{6765B4F2-7C01-4FDD-8049-177C7C37EAB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13" name="Text Box 4">
          <a:extLst>
            <a:ext uri="{FF2B5EF4-FFF2-40B4-BE49-F238E27FC236}">
              <a16:creationId xmlns:a16="http://schemas.microsoft.com/office/drawing/2014/main" id="{86491BAF-90D1-44A5-BC69-A31F2EB356F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14" name="Text Box 6">
          <a:extLst>
            <a:ext uri="{FF2B5EF4-FFF2-40B4-BE49-F238E27FC236}">
              <a16:creationId xmlns:a16="http://schemas.microsoft.com/office/drawing/2014/main" id="{F8D3F396-8B72-4E82-BCC0-9011A1BFEF5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15" name="Text Box 4">
          <a:extLst>
            <a:ext uri="{FF2B5EF4-FFF2-40B4-BE49-F238E27FC236}">
              <a16:creationId xmlns:a16="http://schemas.microsoft.com/office/drawing/2014/main" id="{B73F4E5C-B0CF-462A-AB0B-AE088C78C32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16" name="Text Box 6">
          <a:extLst>
            <a:ext uri="{FF2B5EF4-FFF2-40B4-BE49-F238E27FC236}">
              <a16:creationId xmlns:a16="http://schemas.microsoft.com/office/drawing/2014/main" id="{A784A317-0627-486A-8FDC-782FDF8F2AF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17" name="Text Box 4">
          <a:extLst>
            <a:ext uri="{FF2B5EF4-FFF2-40B4-BE49-F238E27FC236}">
              <a16:creationId xmlns:a16="http://schemas.microsoft.com/office/drawing/2014/main" id="{A9884AC6-3A3E-484E-B84E-F3FF3821806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18" name="Text Box 6">
          <a:extLst>
            <a:ext uri="{FF2B5EF4-FFF2-40B4-BE49-F238E27FC236}">
              <a16:creationId xmlns:a16="http://schemas.microsoft.com/office/drawing/2014/main" id="{2D62B81D-F031-44FB-835F-87D4D014E1E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19" name="Text Box 4">
          <a:extLst>
            <a:ext uri="{FF2B5EF4-FFF2-40B4-BE49-F238E27FC236}">
              <a16:creationId xmlns:a16="http://schemas.microsoft.com/office/drawing/2014/main" id="{B21C01B6-A52A-4095-9640-6BA8F0DB6EC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20" name="Text Box 6">
          <a:extLst>
            <a:ext uri="{FF2B5EF4-FFF2-40B4-BE49-F238E27FC236}">
              <a16:creationId xmlns:a16="http://schemas.microsoft.com/office/drawing/2014/main" id="{B260EE04-7EBB-4FAE-92BA-E11EDFD31F4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21" name="Text Box 4">
          <a:extLst>
            <a:ext uri="{FF2B5EF4-FFF2-40B4-BE49-F238E27FC236}">
              <a16:creationId xmlns:a16="http://schemas.microsoft.com/office/drawing/2014/main" id="{BD3B9A71-F83B-4512-A755-09F7C01A532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22" name="Text Box 6">
          <a:extLst>
            <a:ext uri="{FF2B5EF4-FFF2-40B4-BE49-F238E27FC236}">
              <a16:creationId xmlns:a16="http://schemas.microsoft.com/office/drawing/2014/main" id="{E55BF7C9-F9B2-492B-86DF-0972A153B6F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23" name="Text Box 4">
          <a:extLst>
            <a:ext uri="{FF2B5EF4-FFF2-40B4-BE49-F238E27FC236}">
              <a16:creationId xmlns:a16="http://schemas.microsoft.com/office/drawing/2014/main" id="{9DB70047-4C97-488A-B4C5-73B5C94066E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24" name="Text Box 6">
          <a:extLst>
            <a:ext uri="{FF2B5EF4-FFF2-40B4-BE49-F238E27FC236}">
              <a16:creationId xmlns:a16="http://schemas.microsoft.com/office/drawing/2014/main" id="{A3B180EE-84DB-4814-8383-0E8097F32B3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25" name="Text Box 4">
          <a:extLst>
            <a:ext uri="{FF2B5EF4-FFF2-40B4-BE49-F238E27FC236}">
              <a16:creationId xmlns:a16="http://schemas.microsoft.com/office/drawing/2014/main" id="{F577657F-33C2-4FDF-898A-3B723251CC6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26" name="Text Box 6">
          <a:extLst>
            <a:ext uri="{FF2B5EF4-FFF2-40B4-BE49-F238E27FC236}">
              <a16:creationId xmlns:a16="http://schemas.microsoft.com/office/drawing/2014/main" id="{FEA31400-1586-45D7-B628-89142ACDE19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27" name="Text Box 4">
          <a:extLst>
            <a:ext uri="{FF2B5EF4-FFF2-40B4-BE49-F238E27FC236}">
              <a16:creationId xmlns:a16="http://schemas.microsoft.com/office/drawing/2014/main" id="{4FB4E582-B975-43B4-9DAB-C5EA82761CB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28" name="Text Box 6">
          <a:extLst>
            <a:ext uri="{FF2B5EF4-FFF2-40B4-BE49-F238E27FC236}">
              <a16:creationId xmlns:a16="http://schemas.microsoft.com/office/drawing/2014/main" id="{72391512-8E23-48D0-87DA-CE2903FBCF0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929" name="Text Box 4">
          <a:extLst>
            <a:ext uri="{FF2B5EF4-FFF2-40B4-BE49-F238E27FC236}">
              <a16:creationId xmlns:a16="http://schemas.microsoft.com/office/drawing/2014/main" id="{357A07E6-2A53-4202-8C76-D05EF8A1B60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930" name="Text Box 6">
          <a:extLst>
            <a:ext uri="{FF2B5EF4-FFF2-40B4-BE49-F238E27FC236}">
              <a16:creationId xmlns:a16="http://schemas.microsoft.com/office/drawing/2014/main" id="{934F2F69-5577-4DEC-9643-60CE3AECD35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31" name="Text Box 4">
          <a:extLst>
            <a:ext uri="{FF2B5EF4-FFF2-40B4-BE49-F238E27FC236}">
              <a16:creationId xmlns:a16="http://schemas.microsoft.com/office/drawing/2014/main" id="{BC3CEF35-99C4-4FD2-BB4A-E0F51D6737C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32" name="Text Box 6">
          <a:extLst>
            <a:ext uri="{FF2B5EF4-FFF2-40B4-BE49-F238E27FC236}">
              <a16:creationId xmlns:a16="http://schemas.microsoft.com/office/drawing/2014/main" id="{F08586AB-93FF-4747-99C6-1002CE35D07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933" name="Text Box 4">
          <a:extLst>
            <a:ext uri="{FF2B5EF4-FFF2-40B4-BE49-F238E27FC236}">
              <a16:creationId xmlns:a16="http://schemas.microsoft.com/office/drawing/2014/main" id="{BF42BA84-9834-4830-8326-548CE722E4C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934" name="Text Box 6">
          <a:extLst>
            <a:ext uri="{FF2B5EF4-FFF2-40B4-BE49-F238E27FC236}">
              <a16:creationId xmlns:a16="http://schemas.microsoft.com/office/drawing/2014/main" id="{6A6E8A2E-78A0-4C07-8040-B4A6BD37F10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35" name="Text Box 4">
          <a:extLst>
            <a:ext uri="{FF2B5EF4-FFF2-40B4-BE49-F238E27FC236}">
              <a16:creationId xmlns:a16="http://schemas.microsoft.com/office/drawing/2014/main" id="{50CA66B6-991E-41A7-9EE8-24D22ECF019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36" name="Text Box 6">
          <a:extLst>
            <a:ext uri="{FF2B5EF4-FFF2-40B4-BE49-F238E27FC236}">
              <a16:creationId xmlns:a16="http://schemas.microsoft.com/office/drawing/2014/main" id="{526D119A-0C25-4A8F-8505-A523751CDB3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937" name="Text Box 4">
          <a:extLst>
            <a:ext uri="{FF2B5EF4-FFF2-40B4-BE49-F238E27FC236}">
              <a16:creationId xmlns:a16="http://schemas.microsoft.com/office/drawing/2014/main" id="{8D559C40-CE68-494E-82B7-09B14C40C8E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938" name="Text Box 6">
          <a:extLst>
            <a:ext uri="{FF2B5EF4-FFF2-40B4-BE49-F238E27FC236}">
              <a16:creationId xmlns:a16="http://schemas.microsoft.com/office/drawing/2014/main" id="{369846DA-E5C5-453C-ADC3-EB90A0168BB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39" name="Text Box 4">
          <a:extLst>
            <a:ext uri="{FF2B5EF4-FFF2-40B4-BE49-F238E27FC236}">
              <a16:creationId xmlns:a16="http://schemas.microsoft.com/office/drawing/2014/main" id="{A10372AC-93AA-4E4E-B224-DDBCFA1DDFD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0" name="Text Box 6">
          <a:extLst>
            <a:ext uri="{FF2B5EF4-FFF2-40B4-BE49-F238E27FC236}">
              <a16:creationId xmlns:a16="http://schemas.microsoft.com/office/drawing/2014/main" id="{50DB946B-56C5-4A84-B00E-6981549B27A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1" name="Text Box 4">
          <a:extLst>
            <a:ext uri="{FF2B5EF4-FFF2-40B4-BE49-F238E27FC236}">
              <a16:creationId xmlns:a16="http://schemas.microsoft.com/office/drawing/2014/main" id="{5D167580-19F9-4AC9-9FA4-A44ED92332F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2" name="Text Box 6">
          <a:extLst>
            <a:ext uri="{FF2B5EF4-FFF2-40B4-BE49-F238E27FC236}">
              <a16:creationId xmlns:a16="http://schemas.microsoft.com/office/drawing/2014/main" id="{F197BA95-DE29-4D63-8C81-1B0E7719A23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3" name="Text Box 4">
          <a:extLst>
            <a:ext uri="{FF2B5EF4-FFF2-40B4-BE49-F238E27FC236}">
              <a16:creationId xmlns:a16="http://schemas.microsoft.com/office/drawing/2014/main" id="{13D5682E-4C8F-4BDD-8BAD-4E6EFA09273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4" name="Text Box 6">
          <a:extLst>
            <a:ext uri="{FF2B5EF4-FFF2-40B4-BE49-F238E27FC236}">
              <a16:creationId xmlns:a16="http://schemas.microsoft.com/office/drawing/2014/main" id="{DA6DE7FA-A988-4461-8050-45FC31043F6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5" name="Text Box 4">
          <a:extLst>
            <a:ext uri="{FF2B5EF4-FFF2-40B4-BE49-F238E27FC236}">
              <a16:creationId xmlns:a16="http://schemas.microsoft.com/office/drawing/2014/main" id="{55B08EF8-012A-4815-96D9-022A4275B08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6" name="Text Box 6">
          <a:extLst>
            <a:ext uri="{FF2B5EF4-FFF2-40B4-BE49-F238E27FC236}">
              <a16:creationId xmlns:a16="http://schemas.microsoft.com/office/drawing/2014/main" id="{A2FCC935-C48C-4066-8C60-4FB90907765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947" name="Text Box 4">
          <a:extLst>
            <a:ext uri="{FF2B5EF4-FFF2-40B4-BE49-F238E27FC236}">
              <a16:creationId xmlns:a16="http://schemas.microsoft.com/office/drawing/2014/main" id="{7343FC91-448D-4E57-B176-31529253F03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948" name="Text Box 6">
          <a:extLst>
            <a:ext uri="{FF2B5EF4-FFF2-40B4-BE49-F238E27FC236}">
              <a16:creationId xmlns:a16="http://schemas.microsoft.com/office/drawing/2014/main" id="{7A9C06E4-2D67-41F6-8AD9-88BFC2A5BF7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49" name="Text Box 4">
          <a:extLst>
            <a:ext uri="{FF2B5EF4-FFF2-40B4-BE49-F238E27FC236}">
              <a16:creationId xmlns:a16="http://schemas.microsoft.com/office/drawing/2014/main" id="{AD14F8EE-0EA4-4F21-934A-08E67CEF2A2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50" name="Text Box 6">
          <a:extLst>
            <a:ext uri="{FF2B5EF4-FFF2-40B4-BE49-F238E27FC236}">
              <a16:creationId xmlns:a16="http://schemas.microsoft.com/office/drawing/2014/main" id="{FABA108F-B5EE-4432-AFB8-B020469B08E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951" name="Text Box 4">
          <a:extLst>
            <a:ext uri="{FF2B5EF4-FFF2-40B4-BE49-F238E27FC236}">
              <a16:creationId xmlns:a16="http://schemas.microsoft.com/office/drawing/2014/main" id="{B45AE41B-02D7-4590-AD2B-470DD082DDA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952" name="Text Box 6">
          <a:extLst>
            <a:ext uri="{FF2B5EF4-FFF2-40B4-BE49-F238E27FC236}">
              <a16:creationId xmlns:a16="http://schemas.microsoft.com/office/drawing/2014/main" id="{621A4B0B-E85F-414D-88D3-AAB2EFD35B6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953" name="Text Box 6">
          <a:extLst>
            <a:ext uri="{FF2B5EF4-FFF2-40B4-BE49-F238E27FC236}">
              <a16:creationId xmlns:a16="http://schemas.microsoft.com/office/drawing/2014/main" id="{0B99EA38-8CAC-4201-AF9C-22C5533AC379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54" name="Text Box 4">
          <a:extLst>
            <a:ext uri="{FF2B5EF4-FFF2-40B4-BE49-F238E27FC236}">
              <a16:creationId xmlns:a16="http://schemas.microsoft.com/office/drawing/2014/main" id="{1683BB3B-4B51-4AB5-8197-5D5EC8F4918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55" name="Text Box 6">
          <a:extLst>
            <a:ext uri="{FF2B5EF4-FFF2-40B4-BE49-F238E27FC236}">
              <a16:creationId xmlns:a16="http://schemas.microsoft.com/office/drawing/2014/main" id="{101D213E-C790-4D6D-B47A-8FCA1D02D2C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956" name="Text Box 4">
          <a:extLst>
            <a:ext uri="{FF2B5EF4-FFF2-40B4-BE49-F238E27FC236}">
              <a16:creationId xmlns:a16="http://schemas.microsoft.com/office/drawing/2014/main" id="{54D73A64-C0BE-47CE-81E3-C9E64715AB2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957" name="Text Box 6">
          <a:extLst>
            <a:ext uri="{FF2B5EF4-FFF2-40B4-BE49-F238E27FC236}">
              <a16:creationId xmlns:a16="http://schemas.microsoft.com/office/drawing/2014/main" id="{3DEA12D2-2227-4C4D-83EE-BA0DD29F59D1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958" name="Text Box 4">
          <a:extLst>
            <a:ext uri="{FF2B5EF4-FFF2-40B4-BE49-F238E27FC236}">
              <a16:creationId xmlns:a16="http://schemas.microsoft.com/office/drawing/2014/main" id="{C0AB0CD8-B6DE-4786-9C36-12F92AC35A2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959" name="Text Box 6">
          <a:extLst>
            <a:ext uri="{FF2B5EF4-FFF2-40B4-BE49-F238E27FC236}">
              <a16:creationId xmlns:a16="http://schemas.microsoft.com/office/drawing/2014/main" id="{4263DA9D-3578-4FC0-9708-3C3E70DBF99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0" name="Text Box 4">
          <a:extLst>
            <a:ext uri="{FF2B5EF4-FFF2-40B4-BE49-F238E27FC236}">
              <a16:creationId xmlns:a16="http://schemas.microsoft.com/office/drawing/2014/main" id="{C28D5B85-C8FD-4192-99D4-2C007B18995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1" name="Text Box 6">
          <a:extLst>
            <a:ext uri="{FF2B5EF4-FFF2-40B4-BE49-F238E27FC236}">
              <a16:creationId xmlns:a16="http://schemas.microsoft.com/office/drawing/2014/main" id="{EC1D2D2F-C580-4295-9BB1-90F5DA87DCE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2" name="Text Box 4">
          <a:extLst>
            <a:ext uri="{FF2B5EF4-FFF2-40B4-BE49-F238E27FC236}">
              <a16:creationId xmlns:a16="http://schemas.microsoft.com/office/drawing/2014/main" id="{00E7AECC-CC0E-4F3F-B6FB-B01E145E861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3" name="Text Box 6">
          <a:extLst>
            <a:ext uri="{FF2B5EF4-FFF2-40B4-BE49-F238E27FC236}">
              <a16:creationId xmlns:a16="http://schemas.microsoft.com/office/drawing/2014/main" id="{864341BA-45FC-4755-8EFC-49F292BB6B1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4" name="Text Box 4">
          <a:extLst>
            <a:ext uri="{FF2B5EF4-FFF2-40B4-BE49-F238E27FC236}">
              <a16:creationId xmlns:a16="http://schemas.microsoft.com/office/drawing/2014/main" id="{359E9198-A017-4BCA-96FD-934C13671FC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5" name="Text Box 6">
          <a:extLst>
            <a:ext uri="{FF2B5EF4-FFF2-40B4-BE49-F238E27FC236}">
              <a16:creationId xmlns:a16="http://schemas.microsoft.com/office/drawing/2014/main" id="{1F074DBD-BF3D-4711-BA36-9A586010AC0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6" name="Text Box 4">
          <a:extLst>
            <a:ext uri="{FF2B5EF4-FFF2-40B4-BE49-F238E27FC236}">
              <a16:creationId xmlns:a16="http://schemas.microsoft.com/office/drawing/2014/main" id="{D92B8958-5321-45F5-9657-74BB503B28A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967" name="Text Box 6">
          <a:extLst>
            <a:ext uri="{FF2B5EF4-FFF2-40B4-BE49-F238E27FC236}">
              <a16:creationId xmlns:a16="http://schemas.microsoft.com/office/drawing/2014/main" id="{AF9A2E82-89C5-4D40-BEEF-8D3F1111DD6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68" name="Text Box 4">
          <a:extLst>
            <a:ext uri="{FF2B5EF4-FFF2-40B4-BE49-F238E27FC236}">
              <a16:creationId xmlns:a16="http://schemas.microsoft.com/office/drawing/2014/main" id="{753FA4F2-F1E2-4DBA-A17D-71E45A2F79D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69" name="Text Box 6">
          <a:extLst>
            <a:ext uri="{FF2B5EF4-FFF2-40B4-BE49-F238E27FC236}">
              <a16:creationId xmlns:a16="http://schemas.microsoft.com/office/drawing/2014/main" id="{B94F13BF-8BEE-40E1-B4D4-9BDA8DDD24C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70" name="Text Box 4">
          <a:extLst>
            <a:ext uri="{FF2B5EF4-FFF2-40B4-BE49-F238E27FC236}">
              <a16:creationId xmlns:a16="http://schemas.microsoft.com/office/drawing/2014/main" id="{B917BDE0-1FC8-4307-9F61-EE1DE99F0D1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71" name="Text Box 6">
          <a:extLst>
            <a:ext uri="{FF2B5EF4-FFF2-40B4-BE49-F238E27FC236}">
              <a16:creationId xmlns:a16="http://schemas.microsoft.com/office/drawing/2014/main" id="{E97376F1-8A72-41A9-BCF8-EB66684EE1E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72" name="Text Box 4">
          <a:extLst>
            <a:ext uri="{FF2B5EF4-FFF2-40B4-BE49-F238E27FC236}">
              <a16:creationId xmlns:a16="http://schemas.microsoft.com/office/drawing/2014/main" id="{F82D0D7C-3314-4463-9B4F-B6E0D4C261C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73" name="Text Box 6">
          <a:extLst>
            <a:ext uri="{FF2B5EF4-FFF2-40B4-BE49-F238E27FC236}">
              <a16:creationId xmlns:a16="http://schemas.microsoft.com/office/drawing/2014/main" id="{92786302-178B-4804-9DD3-C8BA92A9590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74" name="Text Box 4">
          <a:extLst>
            <a:ext uri="{FF2B5EF4-FFF2-40B4-BE49-F238E27FC236}">
              <a16:creationId xmlns:a16="http://schemas.microsoft.com/office/drawing/2014/main" id="{E80245DD-0DEC-4DFE-84FB-69EBD2153AA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75" name="Text Box 6">
          <a:extLst>
            <a:ext uri="{FF2B5EF4-FFF2-40B4-BE49-F238E27FC236}">
              <a16:creationId xmlns:a16="http://schemas.microsoft.com/office/drawing/2014/main" id="{9B06170A-2F12-467A-8F1A-EDE97F25E04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76" name="Text Box 4">
          <a:extLst>
            <a:ext uri="{FF2B5EF4-FFF2-40B4-BE49-F238E27FC236}">
              <a16:creationId xmlns:a16="http://schemas.microsoft.com/office/drawing/2014/main" id="{963AA0BF-1D8A-43DE-B9B3-99DB73EDA73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977" name="Text Box 6">
          <a:extLst>
            <a:ext uri="{FF2B5EF4-FFF2-40B4-BE49-F238E27FC236}">
              <a16:creationId xmlns:a16="http://schemas.microsoft.com/office/drawing/2014/main" id="{52622C79-2B53-4FF0-8D51-7B1F56B572A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78" name="Text Box 4">
          <a:extLst>
            <a:ext uri="{FF2B5EF4-FFF2-40B4-BE49-F238E27FC236}">
              <a16:creationId xmlns:a16="http://schemas.microsoft.com/office/drawing/2014/main" id="{3B7F7A1B-2357-4892-B9EE-CCAA52A7710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79" name="Text Box 6">
          <a:extLst>
            <a:ext uri="{FF2B5EF4-FFF2-40B4-BE49-F238E27FC236}">
              <a16:creationId xmlns:a16="http://schemas.microsoft.com/office/drawing/2014/main" id="{AB09E9EF-ECCA-4C0D-A971-0C4A76E4456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80" name="Text Box 4">
          <a:extLst>
            <a:ext uri="{FF2B5EF4-FFF2-40B4-BE49-F238E27FC236}">
              <a16:creationId xmlns:a16="http://schemas.microsoft.com/office/drawing/2014/main" id="{CE664B45-BEAD-40C9-9707-C8E3ADB5F09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81" name="Text Box 6">
          <a:extLst>
            <a:ext uri="{FF2B5EF4-FFF2-40B4-BE49-F238E27FC236}">
              <a16:creationId xmlns:a16="http://schemas.microsoft.com/office/drawing/2014/main" id="{209B83FA-E789-48D6-8088-8709113E1E3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2" name="Text Box 4">
          <a:extLst>
            <a:ext uri="{FF2B5EF4-FFF2-40B4-BE49-F238E27FC236}">
              <a16:creationId xmlns:a16="http://schemas.microsoft.com/office/drawing/2014/main" id="{EB1086A0-7475-4C3D-8391-AFD99023E08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3" name="Text Box 6">
          <a:extLst>
            <a:ext uri="{FF2B5EF4-FFF2-40B4-BE49-F238E27FC236}">
              <a16:creationId xmlns:a16="http://schemas.microsoft.com/office/drawing/2014/main" id="{49A7CFDE-CD15-4C96-90F2-879F6A49ADA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4" name="Text Box 4">
          <a:extLst>
            <a:ext uri="{FF2B5EF4-FFF2-40B4-BE49-F238E27FC236}">
              <a16:creationId xmlns:a16="http://schemas.microsoft.com/office/drawing/2014/main" id="{18AE1B17-D440-45E0-B3C3-091CD9F23C8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5" name="Text Box 6">
          <a:extLst>
            <a:ext uri="{FF2B5EF4-FFF2-40B4-BE49-F238E27FC236}">
              <a16:creationId xmlns:a16="http://schemas.microsoft.com/office/drawing/2014/main" id="{D92566D2-D001-4013-AE8F-98F1561E489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6" name="Text Box 4">
          <a:extLst>
            <a:ext uri="{FF2B5EF4-FFF2-40B4-BE49-F238E27FC236}">
              <a16:creationId xmlns:a16="http://schemas.microsoft.com/office/drawing/2014/main" id="{B2982D14-3533-49BB-9E90-DFD6F041971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7" name="Text Box 6">
          <a:extLst>
            <a:ext uri="{FF2B5EF4-FFF2-40B4-BE49-F238E27FC236}">
              <a16:creationId xmlns:a16="http://schemas.microsoft.com/office/drawing/2014/main" id="{F074BC4A-EA48-4AE2-AE09-F3B6C0A7ADD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8" name="Text Box 4">
          <a:extLst>
            <a:ext uri="{FF2B5EF4-FFF2-40B4-BE49-F238E27FC236}">
              <a16:creationId xmlns:a16="http://schemas.microsoft.com/office/drawing/2014/main" id="{C521E872-3B3A-4919-8884-15C8FB81196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89" name="Text Box 6">
          <a:extLst>
            <a:ext uri="{FF2B5EF4-FFF2-40B4-BE49-F238E27FC236}">
              <a16:creationId xmlns:a16="http://schemas.microsoft.com/office/drawing/2014/main" id="{FF0C212C-D365-44CB-BAB7-94F6B335F47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990" name="Text Box 4">
          <a:extLst>
            <a:ext uri="{FF2B5EF4-FFF2-40B4-BE49-F238E27FC236}">
              <a16:creationId xmlns:a16="http://schemas.microsoft.com/office/drawing/2014/main" id="{17DB24CE-956B-4067-9A10-1074713937E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991" name="Text Box 6">
          <a:extLst>
            <a:ext uri="{FF2B5EF4-FFF2-40B4-BE49-F238E27FC236}">
              <a16:creationId xmlns:a16="http://schemas.microsoft.com/office/drawing/2014/main" id="{7E536EAA-2824-4997-8C0C-EE0C17C60FF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92" name="Text Box 4">
          <a:extLst>
            <a:ext uri="{FF2B5EF4-FFF2-40B4-BE49-F238E27FC236}">
              <a16:creationId xmlns:a16="http://schemas.microsoft.com/office/drawing/2014/main" id="{DEE723C3-2D4F-4DF9-A4AD-923512BBCF2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993" name="Text Box 6">
          <a:extLst>
            <a:ext uri="{FF2B5EF4-FFF2-40B4-BE49-F238E27FC236}">
              <a16:creationId xmlns:a16="http://schemas.microsoft.com/office/drawing/2014/main" id="{30317CCD-3AAA-4B24-9347-25F90A554D9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994" name="Text Box 4">
          <a:extLst>
            <a:ext uri="{FF2B5EF4-FFF2-40B4-BE49-F238E27FC236}">
              <a16:creationId xmlns:a16="http://schemas.microsoft.com/office/drawing/2014/main" id="{2E3FCC98-657E-4A44-872A-36176361586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995" name="Text Box 6">
          <a:extLst>
            <a:ext uri="{FF2B5EF4-FFF2-40B4-BE49-F238E27FC236}">
              <a16:creationId xmlns:a16="http://schemas.microsoft.com/office/drawing/2014/main" id="{A7A634D4-428B-4E20-A0A5-B849EE4C39A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996" name="Text Box 6">
          <a:extLst>
            <a:ext uri="{FF2B5EF4-FFF2-40B4-BE49-F238E27FC236}">
              <a16:creationId xmlns:a16="http://schemas.microsoft.com/office/drawing/2014/main" id="{A93D4D4E-38DE-482C-A973-C0BD1957484C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97" name="Text Box 4">
          <a:extLst>
            <a:ext uri="{FF2B5EF4-FFF2-40B4-BE49-F238E27FC236}">
              <a16:creationId xmlns:a16="http://schemas.microsoft.com/office/drawing/2014/main" id="{45156E98-258B-4004-8E1B-B207E74B242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998" name="Text Box 6">
          <a:extLst>
            <a:ext uri="{FF2B5EF4-FFF2-40B4-BE49-F238E27FC236}">
              <a16:creationId xmlns:a16="http://schemas.microsoft.com/office/drawing/2014/main" id="{F2712228-A833-4578-AD54-A79E1AA27B6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999" name="Text Box 4">
          <a:extLst>
            <a:ext uri="{FF2B5EF4-FFF2-40B4-BE49-F238E27FC236}">
              <a16:creationId xmlns:a16="http://schemas.microsoft.com/office/drawing/2014/main" id="{B4BD1765-2A6F-463F-AA06-28BA72C19D3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000" name="Text Box 6">
          <a:extLst>
            <a:ext uri="{FF2B5EF4-FFF2-40B4-BE49-F238E27FC236}">
              <a16:creationId xmlns:a16="http://schemas.microsoft.com/office/drawing/2014/main" id="{3F4A0074-698D-4E86-A58E-48C606010D6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01" name="Text Box 4">
          <a:extLst>
            <a:ext uri="{FF2B5EF4-FFF2-40B4-BE49-F238E27FC236}">
              <a16:creationId xmlns:a16="http://schemas.microsoft.com/office/drawing/2014/main" id="{A2A6D59F-51FC-468A-A9F2-985531FBF59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02" name="Text Box 6">
          <a:extLst>
            <a:ext uri="{FF2B5EF4-FFF2-40B4-BE49-F238E27FC236}">
              <a16:creationId xmlns:a16="http://schemas.microsoft.com/office/drawing/2014/main" id="{3693B869-C8E7-4EB9-B697-0022200F86E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03" name="Text Box 6">
          <a:extLst>
            <a:ext uri="{FF2B5EF4-FFF2-40B4-BE49-F238E27FC236}">
              <a16:creationId xmlns:a16="http://schemas.microsoft.com/office/drawing/2014/main" id="{3DF31AEA-787D-4C8D-9735-695ED02EBE4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04" name="Text Box 4">
          <a:extLst>
            <a:ext uri="{FF2B5EF4-FFF2-40B4-BE49-F238E27FC236}">
              <a16:creationId xmlns:a16="http://schemas.microsoft.com/office/drawing/2014/main" id="{5F804927-84F2-4313-A40B-BE3000DA4B3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05" name="Text Box 6">
          <a:extLst>
            <a:ext uri="{FF2B5EF4-FFF2-40B4-BE49-F238E27FC236}">
              <a16:creationId xmlns:a16="http://schemas.microsoft.com/office/drawing/2014/main" id="{52DF6670-3341-4430-971A-B63226B24FE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06" name="Text Box 4">
          <a:extLst>
            <a:ext uri="{FF2B5EF4-FFF2-40B4-BE49-F238E27FC236}">
              <a16:creationId xmlns:a16="http://schemas.microsoft.com/office/drawing/2014/main" id="{5FAD9B93-E7BF-49FE-B7C6-E61065ECEFF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07" name="Text Box 6">
          <a:extLst>
            <a:ext uri="{FF2B5EF4-FFF2-40B4-BE49-F238E27FC236}">
              <a16:creationId xmlns:a16="http://schemas.microsoft.com/office/drawing/2014/main" id="{092213DB-2261-4BE2-A663-33CE3170F06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08" name="Text Box 4">
          <a:extLst>
            <a:ext uri="{FF2B5EF4-FFF2-40B4-BE49-F238E27FC236}">
              <a16:creationId xmlns:a16="http://schemas.microsoft.com/office/drawing/2014/main" id="{41710DBA-AFA3-4F0D-BAA2-76C71BF0CB4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09" name="Text Box 6">
          <a:extLst>
            <a:ext uri="{FF2B5EF4-FFF2-40B4-BE49-F238E27FC236}">
              <a16:creationId xmlns:a16="http://schemas.microsoft.com/office/drawing/2014/main" id="{DFEC95B2-3407-46CA-B842-7E4A820D280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1010" name="Text Box 4">
          <a:extLst>
            <a:ext uri="{FF2B5EF4-FFF2-40B4-BE49-F238E27FC236}">
              <a16:creationId xmlns:a16="http://schemas.microsoft.com/office/drawing/2014/main" id="{F731D2CD-14D8-4FC2-A116-49A0036B82F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1011" name="Text Box 6">
          <a:extLst>
            <a:ext uri="{FF2B5EF4-FFF2-40B4-BE49-F238E27FC236}">
              <a16:creationId xmlns:a16="http://schemas.microsoft.com/office/drawing/2014/main" id="{53FE8D5C-6780-45E0-9418-8CEA2D8D63B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12" name="Text Box 4">
          <a:extLst>
            <a:ext uri="{FF2B5EF4-FFF2-40B4-BE49-F238E27FC236}">
              <a16:creationId xmlns:a16="http://schemas.microsoft.com/office/drawing/2014/main" id="{2130B2F4-7643-4499-ACA6-948F534698A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13" name="Text Box 6">
          <a:extLst>
            <a:ext uri="{FF2B5EF4-FFF2-40B4-BE49-F238E27FC236}">
              <a16:creationId xmlns:a16="http://schemas.microsoft.com/office/drawing/2014/main" id="{09D825AD-6375-4365-95B7-119FD61DAB5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1014" name="Text Box 4">
          <a:extLst>
            <a:ext uri="{FF2B5EF4-FFF2-40B4-BE49-F238E27FC236}">
              <a16:creationId xmlns:a16="http://schemas.microsoft.com/office/drawing/2014/main" id="{0ADDA186-D4E1-4D99-9218-F05BCC39C1B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1015" name="Text Box 6">
          <a:extLst>
            <a:ext uri="{FF2B5EF4-FFF2-40B4-BE49-F238E27FC236}">
              <a16:creationId xmlns:a16="http://schemas.microsoft.com/office/drawing/2014/main" id="{A1A9EF48-B957-4868-8BF0-5AC788B0DA1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16" name="Text Box 4">
          <a:extLst>
            <a:ext uri="{FF2B5EF4-FFF2-40B4-BE49-F238E27FC236}">
              <a16:creationId xmlns:a16="http://schemas.microsoft.com/office/drawing/2014/main" id="{95B69A3C-B38B-4124-AC98-95C6427D962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17" name="Text Box 6">
          <a:extLst>
            <a:ext uri="{FF2B5EF4-FFF2-40B4-BE49-F238E27FC236}">
              <a16:creationId xmlns:a16="http://schemas.microsoft.com/office/drawing/2014/main" id="{EF18A740-7CE8-442B-BD90-417424C36DC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18" name="Text Box 4">
          <a:extLst>
            <a:ext uri="{FF2B5EF4-FFF2-40B4-BE49-F238E27FC236}">
              <a16:creationId xmlns:a16="http://schemas.microsoft.com/office/drawing/2014/main" id="{EF437DA5-7248-4C07-89BA-010C911DD91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19" name="Text Box 6">
          <a:extLst>
            <a:ext uri="{FF2B5EF4-FFF2-40B4-BE49-F238E27FC236}">
              <a16:creationId xmlns:a16="http://schemas.microsoft.com/office/drawing/2014/main" id="{CC9A218D-A98C-4480-99A2-CB4C464C611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20" name="Text Box 4">
          <a:extLst>
            <a:ext uri="{FF2B5EF4-FFF2-40B4-BE49-F238E27FC236}">
              <a16:creationId xmlns:a16="http://schemas.microsoft.com/office/drawing/2014/main" id="{2386FFC7-5483-4220-A70B-C247843C00A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21" name="Text Box 6">
          <a:extLst>
            <a:ext uri="{FF2B5EF4-FFF2-40B4-BE49-F238E27FC236}">
              <a16:creationId xmlns:a16="http://schemas.microsoft.com/office/drawing/2014/main" id="{85EE33D1-FD87-4599-87C7-D6D30350362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22" name="Text Box 4">
          <a:extLst>
            <a:ext uri="{FF2B5EF4-FFF2-40B4-BE49-F238E27FC236}">
              <a16:creationId xmlns:a16="http://schemas.microsoft.com/office/drawing/2014/main" id="{1D49F28B-5485-4A85-BB1B-5ADEE6C53FB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23" name="Text Box 6">
          <a:extLst>
            <a:ext uri="{FF2B5EF4-FFF2-40B4-BE49-F238E27FC236}">
              <a16:creationId xmlns:a16="http://schemas.microsoft.com/office/drawing/2014/main" id="{F2AAEBB7-D90E-4A78-B28D-FA18BF19C4E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24" name="Text Box 4">
          <a:extLst>
            <a:ext uri="{FF2B5EF4-FFF2-40B4-BE49-F238E27FC236}">
              <a16:creationId xmlns:a16="http://schemas.microsoft.com/office/drawing/2014/main" id="{1362D9BC-DF42-44C3-86E8-1D00F6E2C92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25" name="Text Box 6">
          <a:extLst>
            <a:ext uri="{FF2B5EF4-FFF2-40B4-BE49-F238E27FC236}">
              <a16:creationId xmlns:a16="http://schemas.microsoft.com/office/drawing/2014/main" id="{BCC47689-86E7-4490-8185-030CD68670D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26" name="Text Box 4">
          <a:extLst>
            <a:ext uri="{FF2B5EF4-FFF2-40B4-BE49-F238E27FC236}">
              <a16:creationId xmlns:a16="http://schemas.microsoft.com/office/drawing/2014/main" id="{004337ED-4DC7-4DFB-8715-0145011C3F8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27" name="Text Box 6">
          <a:extLst>
            <a:ext uri="{FF2B5EF4-FFF2-40B4-BE49-F238E27FC236}">
              <a16:creationId xmlns:a16="http://schemas.microsoft.com/office/drawing/2014/main" id="{A6E145E0-AECA-4D10-8D73-36003168361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327C9745-E049-4565-B6EA-AA34D3DB82B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29" name="Text Box 6">
          <a:extLst>
            <a:ext uri="{FF2B5EF4-FFF2-40B4-BE49-F238E27FC236}">
              <a16:creationId xmlns:a16="http://schemas.microsoft.com/office/drawing/2014/main" id="{21E2CB6C-93A3-4C8C-BECD-E9A31603415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0" name="Text Box 4">
          <a:extLst>
            <a:ext uri="{FF2B5EF4-FFF2-40B4-BE49-F238E27FC236}">
              <a16:creationId xmlns:a16="http://schemas.microsoft.com/office/drawing/2014/main" id="{B4D7CB48-30B5-495B-9233-9436040A4B2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1" name="Text Box 6">
          <a:extLst>
            <a:ext uri="{FF2B5EF4-FFF2-40B4-BE49-F238E27FC236}">
              <a16:creationId xmlns:a16="http://schemas.microsoft.com/office/drawing/2014/main" id="{18077307-0158-4222-BC9F-06052D37DA4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2" name="Text Box 4">
          <a:extLst>
            <a:ext uri="{FF2B5EF4-FFF2-40B4-BE49-F238E27FC236}">
              <a16:creationId xmlns:a16="http://schemas.microsoft.com/office/drawing/2014/main" id="{B62E2939-D0B8-4EC7-BFC2-290E96A0FA8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3" name="Text Box 6">
          <a:extLst>
            <a:ext uri="{FF2B5EF4-FFF2-40B4-BE49-F238E27FC236}">
              <a16:creationId xmlns:a16="http://schemas.microsoft.com/office/drawing/2014/main" id="{3EFD30B7-C57C-421B-BD42-92EE51FA1F9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4" name="Text Box 4">
          <a:extLst>
            <a:ext uri="{FF2B5EF4-FFF2-40B4-BE49-F238E27FC236}">
              <a16:creationId xmlns:a16="http://schemas.microsoft.com/office/drawing/2014/main" id="{2B9156B0-0D04-402D-BB54-1BC4519585C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5" name="Text Box 6">
          <a:extLst>
            <a:ext uri="{FF2B5EF4-FFF2-40B4-BE49-F238E27FC236}">
              <a16:creationId xmlns:a16="http://schemas.microsoft.com/office/drawing/2014/main" id="{D5274EF6-3BDA-4A0F-8A0B-B3DB0A63332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036" name="Text Box 4">
          <a:extLst>
            <a:ext uri="{FF2B5EF4-FFF2-40B4-BE49-F238E27FC236}">
              <a16:creationId xmlns:a16="http://schemas.microsoft.com/office/drawing/2014/main" id="{227730D5-0F18-4DF5-A43E-246F4DF4570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037" name="Text Box 6">
          <a:extLst>
            <a:ext uri="{FF2B5EF4-FFF2-40B4-BE49-F238E27FC236}">
              <a16:creationId xmlns:a16="http://schemas.microsoft.com/office/drawing/2014/main" id="{3CCD6494-4851-4382-AA6E-EAA00258FD6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8" name="Text Box 4">
          <a:extLst>
            <a:ext uri="{FF2B5EF4-FFF2-40B4-BE49-F238E27FC236}">
              <a16:creationId xmlns:a16="http://schemas.microsoft.com/office/drawing/2014/main" id="{B40512B9-D438-4292-9EE2-29264407708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39" name="Text Box 6">
          <a:extLst>
            <a:ext uri="{FF2B5EF4-FFF2-40B4-BE49-F238E27FC236}">
              <a16:creationId xmlns:a16="http://schemas.microsoft.com/office/drawing/2014/main" id="{294C4EA3-4838-4AC3-A238-184FD5D7236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040" name="Text Box 4">
          <a:extLst>
            <a:ext uri="{FF2B5EF4-FFF2-40B4-BE49-F238E27FC236}">
              <a16:creationId xmlns:a16="http://schemas.microsoft.com/office/drawing/2014/main" id="{30B2C9A7-C246-4064-92EC-5F36EDD5D35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041" name="Text Box 6">
          <a:extLst>
            <a:ext uri="{FF2B5EF4-FFF2-40B4-BE49-F238E27FC236}">
              <a16:creationId xmlns:a16="http://schemas.microsoft.com/office/drawing/2014/main" id="{1D72054F-F426-45EC-A420-6B36A5A8E33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42" name="Text Box 4">
          <a:extLst>
            <a:ext uri="{FF2B5EF4-FFF2-40B4-BE49-F238E27FC236}">
              <a16:creationId xmlns:a16="http://schemas.microsoft.com/office/drawing/2014/main" id="{F093FAB6-5F94-4C01-9E26-35C04E50E6D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43" name="Text Box 6">
          <a:extLst>
            <a:ext uri="{FF2B5EF4-FFF2-40B4-BE49-F238E27FC236}">
              <a16:creationId xmlns:a16="http://schemas.microsoft.com/office/drawing/2014/main" id="{3B69F006-1374-4177-84AD-D636CA94021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044" name="Text Box 4">
          <a:extLst>
            <a:ext uri="{FF2B5EF4-FFF2-40B4-BE49-F238E27FC236}">
              <a16:creationId xmlns:a16="http://schemas.microsoft.com/office/drawing/2014/main" id="{F4E6D618-98A8-4FD5-8CAD-E45D1F54464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045" name="Text Box 6">
          <a:extLst>
            <a:ext uri="{FF2B5EF4-FFF2-40B4-BE49-F238E27FC236}">
              <a16:creationId xmlns:a16="http://schemas.microsoft.com/office/drawing/2014/main" id="{C7370C35-2C66-4D4F-B5DC-B74D424AF7B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46" name="Text Box 4">
          <a:extLst>
            <a:ext uri="{FF2B5EF4-FFF2-40B4-BE49-F238E27FC236}">
              <a16:creationId xmlns:a16="http://schemas.microsoft.com/office/drawing/2014/main" id="{A745522F-CA46-4415-B726-1CD62500330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47" name="Text Box 6">
          <a:extLst>
            <a:ext uri="{FF2B5EF4-FFF2-40B4-BE49-F238E27FC236}">
              <a16:creationId xmlns:a16="http://schemas.microsoft.com/office/drawing/2014/main" id="{7CC3A4E1-9526-41CD-8FE2-7A45120B54D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48" name="Text Box 4">
          <a:extLst>
            <a:ext uri="{FF2B5EF4-FFF2-40B4-BE49-F238E27FC236}">
              <a16:creationId xmlns:a16="http://schemas.microsoft.com/office/drawing/2014/main" id="{6A7DF817-583B-4A92-BD27-90A9CB5833D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49" name="Text Box 6">
          <a:extLst>
            <a:ext uri="{FF2B5EF4-FFF2-40B4-BE49-F238E27FC236}">
              <a16:creationId xmlns:a16="http://schemas.microsoft.com/office/drawing/2014/main" id="{D7B551A1-1880-4D7B-A48C-7037CC9D2DE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50" name="Text Box 4">
          <a:extLst>
            <a:ext uri="{FF2B5EF4-FFF2-40B4-BE49-F238E27FC236}">
              <a16:creationId xmlns:a16="http://schemas.microsoft.com/office/drawing/2014/main" id="{6A427880-D898-4137-B529-9C67E03EF2E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51" name="Text Box 6">
          <a:extLst>
            <a:ext uri="{FF2B5EF4-FFF2-40B4-BE49-F238E27FC236}">
              <a16:creationId xmlns:a16="http://schemas.microsoft.com/office/drawing/2014/main" id="{4C3705C9-2311-404A-AEC0-D6E56E8E467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52" name="Text Box 4">
          <a:extLst>
            <a:ext uri="{FF2B5EF4-FFF2-40B4-BE49-F238E27FC236}">
              <a16:creationId xmlns:a16="http://schemas.microsoft.com/office/drawing/2014/main" id="{5463A98D-70D3-4623-85E5-114718DA798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53" name="Text Box 6">
          <a:extLst>
            <a:ext uri="{FF2B5EF4-FFF2-40B4-BE49-F238E27FC236}">
              <a16:creationId xmlns:a16="http://schemas.microsoft.com/office/drawing/2014/main" id="{29B238E5-1D3C-4B80-B7D6-E25BCA4707E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054" name="Text Box 4">
          <a:extLst>
            <a:ext uri="{FF2B5EF4-FFF2-40B4-BE49-F238E27FC236}">
              <a16:creationId xmlns:a16="http://schemas.microsoft.com/office/drawing/2014/main" id="{FC8CD1AA-A847-45C7-966F-C4F547039BC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055" name="Text Box 6">
          <a:extLst>
            <a:ext uri="{FF2B5EF4-FFF2-40B4-BE49-F238E27FC236}">
              <a16:creationId xmlns:a16="http://schemas.microsoft.com/office/drawing/2014/main" id="{C537802A-0DF6-4846-9983-C3129D2F778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56" name="Text Box 4">
          <a:extLst>
            <a:ext uri="{FF2B5EF4-FFF2-40B4-BE49-F238E27FC236}">
              <a16:creationId xmlns:a16="http://schemas.microsoft.com/office/drawing/2014/main" id="{3DA4A6E1-0E8D-4B68-A823-62EC47888B3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57" name="Text Box 6">
          <a:extLst>
            <a:ext uri="{FF2B5EF4-FFF2-40B4-BE49-F238E27FC236}">
              <a16:creationId xmlns:a16="http://schemas.microsoft.com/office/drawing/2014/main" id="{E604D413-C654-4C02-A0A7-F2D8EBC7F64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058" name="Text Box 4">
          <a:extLst>
            <a:ext uri="{FF2B5EF4-FFF2-40B4-BE49-F238E27FC236}">
              <a16:creationId xmlns:a16="http://schemas.microsoft.com/office/drawing/2014/main" id="{426FCD80-BF53-46F9-89F1-7C6A84A401A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059" name="Text Box 6">
          <a:extLst>
            <a:ext uri="{FF2B5EF4-FFF2-40B4-BE49-F238E27FC236}">
              <a16:creationId xmlns:a16="http://schemas.microsoft.com/office/drawing/2014/main" id="{D39FDF5A-DC2E-4844-B7BB-9AA5E690470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060" name="Text Box 6">
          <a:extLst>
            <a:ext uri="{FF2B5EF4-FFF2-40B4-BE49-F238E27FC236}">
              <a16:creationId xmlns:a16="http://schemas.microsoft.com/office/drawing/2014/main" id="{85BB8DE1-01FE-44BF-A39B-806357DB9DFF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61" name="Text Box 4">
          <a:extLst>
            <a:ext uri="{FF2B5EF4-FFF2-40B4-BE49-F238E27FC236}">
              <a16:creationId xmlns:a16="http://schemas.microsoft.com/office/drawing/2014/main" id="{D4E5FE59-9172-4BDB-8510-39869149EB4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062" name="Text Box 6">
          <a:extLst>
            <a:ext uri="{FF2B5EF4-FFF2-40B4-BE49-F238E27FC236}">
              <a16:creationId xmlns:a16="http://schemas.microsoft.com/office/drawing/2014/main" id="{C0AFF0F3-CF3B-4F18-A9F3-1248C1B96D6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063" name="Text Box 4">
          <a:extLst>
            <a:ext uri="{FF2B5EF4-FFF2-40B4-BE49-F238E27FC236}">
              <a16:creationId xmlns:a16="http://schemas.microsoft.com/office/drawing/2014/main" id="{1DA38AE2-91A4-4BE3-B787-0D18D040F5C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064" name="Text Box 6">
          <a:extLst>
            <a:ext uri="{FF2B5EF4-FFF2-40B4-BE49-F238E27FC236}">
              <a16:creationId xmlns:a16="http://schemas.microsoft.com/office/drawing/2014/main" id="{BF502C3F-659E-4E88-9FA4-245875444D2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1065" name="Text Box 6">
          <a:extLst>
            <a:ext uri="{FF2B5EF4-FFF2-40B4-BE49-F238E27FC236}">
              <a16:creationId xmlns:a16="http://schemas.microsoft.com/office/drawing/2014/main" id="{F623557D-FAF6-48DA-975F-E529D771360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66" name="Text Box 4">
          <a:extLst>
            <a:ext uri="{FF2B5EF4-FFF2-40B4-BE49-F238E27FC236}">
              <a16:creationId xmlns:a16="http://schemas.microsoft.com/office/drawing/2014/main" id="{6A8F3FE1-2723-4D1F-864D-9623B9EAE00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67" name="Text Box 6">
          <a:extLst>
            <a:ext uri="{FF2B5EF4-FFF2-40B4-BE49-F238E27FC236}">
              <a16:creationId xmlns:a16="http://schemas.microsoft.com/office/drawing/2014/main" id="{E06A8440-4E2C-495E-BEDB-3C74E566E50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68" name="Text Box 4">
          <a:extLst>
            <a:ext uri="{FF2B5EF4-FFF2-40B4-BE49-F238E27FC236}">
              <a16:creationId xmlns:a16="http://schemas.microsoft.com/office/drawing/2014/main" id="{BF1DA9D0-C9EC-44F6-B931-4167B595767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69" name="Text Box 6">
          <a:extLst>
            <a:ext uri="{FF2B5EF4-FFF2-40B4-BE49-F238E27FC236}">
              <a16:creationId xmlns:a16="http://schemas.microsoft.com/office/drawing/2014/main" id="{0110DFB7-5E6C-4DDD-ACC4-E3AC2E93015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70" name="Text Box 4">
          <a:extLst>
            <a:ext uri="{FF2B5EF4-FFF2-40B4-BE49-F238E27FC236}">
              <a16:creationId xmlns:a16="http://schemas.microsoft.com/office/drawing/2014/main" id="{03790128-0694-4E14-8C23-EE1861429F1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71" name="Text Box 6">
          <a:extLst>
            <a:ext uri="{FF2B5EF4-FFF2-40B4-BE49-F238E27FC236}">
              <a16:creationId xmlns:a16="http://schemas.microsoft.com/office/drawing/2014/main" id="{87F4C356-BD23-4FFA-8201-9F30C499C8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72" name="Text Box 4">
          <a:extLst>
            <a:ext uri="{FF2B5EF4-FFF2-40B4-BE49-F238E27FC236}">
              <a16:creationId xmlns:a16="http://schemas.microsoft.com/office/drawing/2014/main" id="{9DECBAE6-AAD7-4505-8863-05A44B18ABD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73" name="Text Box 6">
          <a:extLst>
            <a:ext uri="{FF2B5EF4-FFF2-40B4-BE49-F238E27FC236}">
              <a16:creationId xmlns:a16="http://schemas.microsoft.com/office/drawing/2014/main" id="{AF0578B5-F93D-4D23-943C-270ED876CE7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74" name="Text Box 4">
          <a:extLst>
            <a:ext uri="{FF2B5EF4-FFF2-40B4-BE49-F238E27FC236}">
              <a16:creationId xmlns:a16="http://schemas.microsoft.com/office/drawing/2014/main" id="{CD6BF564-F96F-4A93-A70B-807CBD7840B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75" name="Text Box 6">
          <a:extLst>
            <a:ext uri="{FF2B5EF4-FFF2-40B4-BE49-F238E27FC236}">
              <a16:creationId xmlns:a16="http://schemas.microsoft.com/office/drawing/2014/main" id="{4A74BDCE-BD00-4ED1-B3D5-C884F18B214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1076" name="Text Box 6">
          <a:extLst>
            <a:ext uri="{FF2B5EF4-FFF2-40B4-BE49-F238E27FC236}">
              <a16:creationId xmlns:a16="http://schemas.microsoft.com/office/drawing/2014/main" id="{3646D4BD-229C-4B4C-8E03-D4EE922EA67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77" name="Text Box 4">
          <a:extLst>
            <a:ext uri="{FF2B5EF4-FFF2-40B4-BE49-F238E27FC236}">
              <a16:creationId xmlns:a16="http://schemas.microsoft.com/office/drawing/2014/main" id="{FCE7592A-721A-435C-98E3-6E058FAA642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78" name="Text Box 6">
          <a:extLst>
            <a:ext uri="{FF2B5EF4-FFF2-40B4-BE49-F238E27FC236}">
              <a16:creationId xmlns:a16="http://schemas.microsoft.com/office/drawing/2014/main" id="{DEDF2BFA-3847-4A42-9BC4-911E86498CD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28575</xdr:colOff>
      <xdr:row>235</xdr:row>
      <xdr:rowOff>0</xdr:rowOff>
    </xdr:from>
    <xdr:to>
      <xdr:col>13</xdr:col>
      <xdr:colOff>104775</xdr:colOff>
      <xdr:row>236</xdr:row>
      <xdr:rowOff>2069</xdr:rowOff>
    </xdr:to>
    <xdr:sp macro="" textlink="">
      <xdr:nvSpPr>
        <xdr:cNvPr id="1079" name="Text Box 4">
          <a:extLst>
            <a:ext uri="{FF2B5EF4-FFF2-40B4-BE49-F238E27FC236}">
              <a16:creationId xmlns:a16="http://schemas.microsoft.com/office/drawing/2014/main" id="{381A60A9-2CCB-4F31-88AB-9A2C18AEC869}"/>
            </a:ext>
          </a:extLst>
        </xdr:cNvPr>
        <xdr:cNvSpPr txBox="1">
          <a:spLocks noChangeArrowheads="1"/>
        </xdr:cNvSpPr>
      </xdr:nvSpPr>
      <xdr:spPr bwMode="auto">
        <a:xfrm>
          <a:off x="66389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1080" name="Text Box 6">
          <a:extLst>
            <a:ext uri="{FF2B5EF4-FFF2-40B4-BE49-F238E27FC236}">
              <a16:creationId xmlns:a16="http://schemas.microsoft.com/office/drawing/2014/main" id="{1C3DEB4B-1C5C-43E4-BC9F-A40217BC93D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1081" name="Text Box 4">
          <a:extLst>
            <a:ext uri="{FF2B5EF4-FFF2-40B4-BE49-F238E27FC236}">
              <a16:creationId xmlns:a16="http://schemas.microsoft.com/office/drawing/2014/main" id="{4186CCB4-BEC9-47E5-95CE-38B78626490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154469</xdr:rowOff>
    </xdr:to>
    <xdr:sp macro="" textlink="">
      <xdr:nvSpPr>
        <xdr:cNvPr id="1082" name="Text Box 6">
          <a:extLst>
            <a:ext uri="{FF2B5EF4-FFF2-40B4-BE49-F238E27FC236}">
              <a16:creationId xmlns:a16="http://schemas.microsoft.com/office/drawing/2014/main" id="{5868835B-9D51-4A4A-B356-75DA1F6C916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83" name="Text Box 4">
          <a:extLst>
            <a:ext uri="{FF2B5EF4-FFF2-40B4-BE49-F238E27FC236}">
              <a16:creationId xmlns:a16="http://schemas.microsoft.com/office/drawing/2014/main" id="{140108CD-70DD-4A11-BF8F-953176BFEA1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84" name="Text Box 6">
          <a:extLst>
            <a:ext uri="{FF2B5EF4-FFF2-40B4-BE49-F238E27FC236}">
              <a16:creationId xmlns:a16="http://schemas.microsoft.com/office/drawing/2014/main" id="{9DCF6FF4-1B7A-4D46-B2CE-E162C9E8695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85" name="Text Box 4">
          <a:extLst>
            <a:ext uri="{FF2B5EF4-FFF2-40B4-BE49-F238E27FC236}">
              <a16:creationId xmlns:a16="http://schemas.microsoft.com/office/drawing/2014/main" id="{BB323C77-D4DB-46A0-9E27-C0D296A57AB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86" name="Text Box 6">
          <a:extLst>
            <a:ext uri="{FF2B5EF4-FFF2-40B4-BE49-F238E27FC236}">
              <a16:creationId xmlns:a16="http://schemas.microsoft.com/office/drawing/2014/main" id="{983850A4-B538-4951-80A3-ABDB2746E02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87" name="Text Box 4">
          <a:extLst>
            <a:ext uri="{FF2B5EF4-FFF2-40B4-BE49-F238E27FC236}">
              <a16:creationId xmlns:a16="http://schemas.microsoft.com/office/drawing/2014/main" id="{C3D523A0-6DDC-42E5-B3F4-F46F2D2391C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88" name="Text Box 6">
          <a:extLst>
            <a:ext uri="{FF2B5EF4-FFF2-40B4-BE49-F238E27FC236}">
              <a16:creationId xmlns:a16="http://schemas.microsoft.com/office/drawing/2014/main" id="{5B502108-4C40-401D-BB8D-35BD6255F5B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89" name="Text Box 4">
          <a:extLst>
            <a:ext uri="{FF2B5EF4-FFF2-40B4-BE49-F238E27FC236}">
              <a16:creationId xmlns:a16="http://schemas.microsoft.com/office/drawing/2014/main" id="{FDB6E425-CA37-4C97-BFBE-4AF9680D099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090" name="Text Box 6">
          <a:extLst>
            <a:ext uri="{FF2B5EF4-FFF2-40B4-BE49-F238E27FC236}">
              <a16:creationId xmlns:a16="http://schemas.microsoft.com/office/drawing/2014/main" id="{3706F13E-9FC8-46FE-8490-89063F96608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91" name="Text Box 4">
          <a:extLst>
            <a:ext uri="{FF2B5EF4-FFF2-40B4-BE49-F238E27FC236}">
              <a16:creationId xmlns:a16="http://schemas.microsoft.com/office/drawing/2014/main" id="{B403C93B-A7FE-46E8-BDFF-F8BB246901E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092" name="Text Box 6">
          <a:extLst>
            <a:ext uri="{FF2B5EF4-FFF2-40B4-BE49-F238E27FC236}">
              <a16:creationId xmlns:a16="http://schemas.microsoft.com/office/drawing/2014/main" id="{0473F033-1E19-42FF-BEA0-E34C8066E4A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93" name="Text Box 4">
          <a:extLst>
            <a:ext uri="{FF2B5EF4-FFF2-40B4-BE49-F238E27FC236}">
              <a16:creationId xmlns:a16="http://schemas.microsoft.com/office/drawing/2014/main" id="{E02E4C14-B163-4E76-AAF6-A4283F85B1A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94" name="Text Box 6">
          <a:extLst>
            <a:ext uri="{FF2B5EF4-FFF2-40B4-BE49-F238E27FC236}">
              <a16:creationId xmlns:a16="http://schemas.microsoft.com/office/drawing/2014/main" id="{A852BAB8-59DE-4DE9-8BDA-EDA569B60E2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95" name="Text Box 4">
          <a:extLst>
            <a:ext uri="{FF2B5EF4-FFF2-40B4-BE49-F238E27FC236}">
              <a16:creationId xmlns:a16="http://schemas.microsoft.com/office/drawing/2014/main" id="{AAA558A5-634F-40F3-B129-56FC6829F55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96" name="Text Box 6">
          <a:extLst>
            <a:ext uri="{FF2B5EF4-FFF2-40B4-BE49-F238E27FC236}">
              <a16:creationId xmlns:a16="http://schemas.microsoft.com/office/drawing/2014/main" id="{92D5050B-720A-47BA-B2EA-1FEE8A62E4B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97" name="Text Box 4">
          <a:extLst>
            <a:ext uri="{FF2B5EF4-FFF2-40B4-BE49-F238E27FC236}">
              <a16:creationId xmlns:a16="http://schemas.microsoft.com/office/drawing/2014/main" id="{DC077A57-E60C-42C0-9BC8-8507DCE8E3A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98" name="Text Box 6">
          <a:extLst>
            <a:ext uri="{FF2B5EF4-FFF2-40B4-BE49-F238E27FC236}">
              <a16:creationId xmlns:a16="http://schemas.microsoft.com/office/drawing/2014/main" id="{56ACE50E-3567-4CCE-A2C3-87E5FB4864B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099" name="Text Box 4">
          <a:extLst>
            <a:ext uri="{FF2B5EF4-FFF2-40B4-BE49-F238E27FC236}">
              <a16:creationId xmlns:a16="http://schemas.microsoft.com/office/drawing/2014/main" id="{16942CD3-8755-4DB3-AE66-920CC704C30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00" name="Text Box 6">
          <a:extLst>
            <a:ext uri="{FF2B5EF4-FFF2-40B4-BE49-F238E27FC236}">
              <a16:creationId xmlns:a16="http://schemas.microsoft.com/office/drawing/2014/main" id="{8B88F7B3-59D5-4D07-8EAF-66E1C492D16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01" name="Text Box 4">
          <a:extLst>
            <a:ext uri="{FF2B5EF4-FFF2-40B4-BE49-F238E27FC236}">
              <a16:creationId xmlns:a16="http://schemas.microsoft.com/office/drawing/2014/main" id="{C416FC7F-AD92-450A-BBD5-7D75AF1622C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02" name="Text Box 6">
          <a:extLst>
            <a:ext uri="{FF2B5EF4-FFF2-40B4-BE49-F238E27FC236}">
              <a16:creationId xmlns:a16="http://schemas.microsoft.com/office/drawing/2014/main" id="{A96CE572-C6EC-4409-939A-4E81BF3CFDE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03" name="Text Box 4">
          <a:extLst>
            <a:ext uri="{FF2B5EF4-FFF2-40B4-BE49-F238E27FC236}">
              <a16:creationId xmlns:a16="http://schemas.microsoft.com/office/drawing/2014/main" id="{58568A91-0458-407A-9725-0431D8DA381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04" name="Text Box 6">
          <a:extLst>
            <a:ext uri="{FF2B5EF4-FFF2-40B4-BE49-F238E27FC236}">
              <a16:creationId xmlns:a16="http://schemas.microsoft.com/office/drawing/2014/main" id="{E2989FF6-57A0-4256-AB28-60B7EFF4CB7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05" name="Text Box 4">
          <a:extLst>
            <a:ext uri="{FF2B5EF4-FFF2-40B4-BE49-F238E27FC236}">
              <a16:creationId xmlns:a16="http://schemas.microsoft.com/office/drawing/2014/main" id="{E9EAF560-82B6-4460-BCE2-3C902522E49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06" name="Text Box 6">
          <a:extLst>
            <a:ext uri="{FF2B5EF4-FFF2-40B4-BE49-F238E27FC236}">
              <a16:creationId xmlns:a16="http://schemas.microsoft.com/office/drawing/2014/main" id="{1B9FFD3E-1958-4ABF-AAE4-BF9D6578CBD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07" name="Text Box 4">
          <a:extLst>
            <a:ext uri="{FF2B5EF4-FFF2-40B4-BE49-F238E27FC236}">
              <a16:creationId xmlns:a16="http://schemas.microsoft.com/office/drawing/2014/main" id="{990215FA-F888-4611-ADCC-0599C66C82E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08" name="Text Box 6">
          <a:extLst>
            <a:ext uri="{FF2B5EF4-FFF2-40B4-BE49-F238E27FC236}">
              <a16:creationId xmlns:a16="http://schemas.microsoft.com/office/drawing/2014/main" id="{D7D7963C-2522-42FA-81BC-F34DCB9929A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09" name="Text Box 4">
          <a:extLst>
            <a:ext uri="{FF2B5EF4-FFF2-40B4-BE49-F238E27FC236}">
              <a16:creationId xmlns:a16="http://schemas.microsoft.com/office/drawing/2014/main" id="{E32E50AC-D77B-49D8-8655-16D198191A0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10" name="Text Box 6">
          <a:extLst>
            <a:ext uri="{FF2B5EF4-FFF2-40B4-BE49-F238E27FC236}">
              <a16:creationId xmlns:a16="http://schemas.microsoft.com/office/drawing/2014/main" id="{05A88F04-F38B-4530-A041-1BA298B8534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11" name="Text Box 4">
          <a:extLst>
            <a:ext uri="{FF2B5EF4-FFF2-40B4-BE49-F238E27FC236}">
              <a16:creationId xmlns:a16="http://schemas.microsoft.com/office/drawing/2014/main" id="{CFB9434B-7959-46BB-9D3D-4384565DFF1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12" name="Text Box 6">
          <a:extLst>
            <a:ext uri="{FF2B5EF4-FFF2-40B4-BE49-F238E27FC236}">
              <a16:creationId xmlns:a16="http://schemas.microsoft.com/office/drawing/2014/main" id="{68267D0A-C5CF-422E-A171-B54C1AF5A68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13" name="Text Box 4">
          <a:extLst>
            <a:ext uri="{FF2B5EF4-FFF2-40B4-BE49-F238E27FC236}">
              <a16:creationId xmlns:a16="http://schemas.microsoft.com/office/drawing/2014/main" id="{A0384EE0-0E83-4EF3-87CB-EE7176A51ED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14" name="Text Box 6">
          <a:extLst>
            <a:ext uri="{FF2B5EF4-FFF2-40B4-BE49-F238E27FC236}">
              <a16:creationId xmlns:a16="http://schemas.microsoft.com/office/drawing/2014/main" id="{66F80351-EFFC-459F-B4D3-FC066A3C1A8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15" name="Text Box 4">
          <a:extLst>
            <a:ext uri="{FF2B5EF4-FFF2-40B4-BE49-F238E27FC236}">
              <a16:creationId xmlns:a16="http://schemas.microsoft.com/office/drawing/2014/main" id="{CFEFC117-4620-4F98-809A-D472024DF48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16" name="Text Box 6">
          <a:extLst>
            <a:ext uri="{FF2B5EF4-FFF2-40B4-BE49-F238E27FC236}">
              <a16:creationId xmlns:a16="http://schemas.microsoft.com/office/drawing/2014/main" id="{08BAA0D0-495C-4C4E-B524-92692AED8A4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17" name="Text Box 4">
          <a:extLst>
            <a:ext uri="{FF2B5EF4-FFF2-40B4-BE49-F238E27FC236}">
              <a16:creationId xmlns:a16="http://schemas.microsoft.com/office/drawing/2014/main" id="{D3826E98-AF33-4839-B866-7BB1E473EE2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18" name="Text Box 6">
          <a:extLst>
            <a:ext uri="{FF2B5EF4-FFF2-40B4-BE49-F238E27FC236}">
              <a16:creationId xmlns:a16="http://schemas.microsoft.com/office/drawing/2014/main" id="{5237B2D0-04D9-4EEF-8703-98416E5B7C6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19" name="Text Box 4">
          <a:extLst>
            <a:ext uri="{FF2B5EF4-FFF2-40B4-BE49-F238E27FC236}">
              <a16:creationId xmlns:a16="http://schemas.microsoft.com/office/drawing/2014/main" id="{32E3C9D9-4600-44F3-82A0-0B377BA375F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20" name="Text Box 6">
          <a:extLst>
            <a:ext uri="{FF2B5EF4-FFF2-40B4-BE49-F238E27FC236}">
              <a16:creationId xmlns:a16="http://schemas.microsoft.com/office/drawing/2014/main" id="{AFAB7A1F-257A-4356-B1A0-F73F052C7F4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21" name="Text Box 4">
          <a:extLst>
            <a:ext uri="{FF2B5EF4-FFF2-40B4-BE49-F238E27FC236}">
              <a16:creationId xmlns:a16="http://schemas.microsoft.com/office/drawing/2014/main" id="{466FA168-234F-4A9F-9AC0-4E5028CF8F3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22" name="Text Box 6">
          <a:extLst>
            <a:ext uri="{FF2B5EF4-FFF2-40B4-BE49-F238E27FC236}">
              <a16:creationId xmlns:a16="http://schemas.microsoft.com/office/drawing/2014/main" id="{37C00C40-8D77-4E64-8DA1-6B8F59E27D7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23" name="Text Box 4">
          <a:extLst>
            <a:ext uri="{FF2B5EF4-FFF2-40B4-BE49-F238E27FC236}">
              <a16:creationId xmlns:a16="http://schemas.microsoft.com/office/drawing/2014/main" id="{B6B8A7C5-01C5-4459-8764-1588A11AFB1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24" name="Text Box 6">
          <a:extLst>
            <a:ext uri="{FF2B5EF4-FFF2-40B4-BE49-F238E27FC236}">
              <a16:creationId xmlns:a16="http://schemas.microsoft.com/office/drawing/2014/main" id="{F68A3657-878E-4497-8DC8-01828E65969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125" name="Text Box 4">
          <a:extLst>
            <a:ext uri="{FF2B5EF4-FFF2-40B4-BE49-F238E27FC236}">
              <a16:creationId xmlns:a16="http://schemas.microsoft.com/office/drawing/2014/main" id="{4FA9B93E-010B-481F-9BD1-06B20BECADC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126" name="Text Box 6">
          <a:extLst>
            <a:ext uri="{FF2B5EF4-FFF2-40B4-BE49-F238E27FC236}">
              <a16:creationId xmlns:a16="http://schemas.microsoft.com/office/drawing/2014/main" id="{8CA3CFEC-2474-455E-9061-93026B18F26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27" name="Text Box 4">
          <a:extLst>
            <a:ext uri="{FF2B5EF4-FFF2-40B4-BE49-F238E27FC236}">
              <a16:creationId xmlns:a16="http://schemas.microsoft.com/office/drawing/2014/main" id="{073EBF80-C2C6-4735-AE61-3174E064757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28" name="Text Box 6">
          <a:extLst>
            <a:ext uri="{FF2B5EF4-FFF2-40B4-BE49-F238E27FC236}">
              <a16:creationId xmlns:a16="http://schemas.microsoft.com/office/drawing/2014/main" id="{203EAD95-E47E-429C-84E5-9F29CF84FE8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129" name="Text Box 4">
          <a:extLst>
            <a:ext uri="{FF2B5EF4-FFF2-40B4-BE49-F238E27FC236}">
              <a16:creationId xmlns:a16="http://schemas.microsoft.com/office/drawing/2014/main" id="{C5E94633-8DE2-4DF9-A82D-2AE4D6F5739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130" name="Text Box 6">
          <a:extLst>
            <a:ext uri="{FF2B5EF4-FFF2-40B4-BE49-F238E27FC236}">
              <a16:creationId xmlns:a16="http://schemas.microsoft.com/office/drawing/2014/main" id="{5368703E-E611-4089-A2F8-1FD663E129B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131" name="Text Box 6">
          <a:extLst>
            <a:ext uri="{FF2B5EF4-FFF2-40B4-BE49-F238E27FC236}">
              <a16:creationId xmlns:a16="http://schemas.microsoft.com/office/drawing/2014/main" id="{38313CFD-DF8C-4DF6-B0D2-BFBBCB3EA463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32" name="Text Box 4">
          <a:extLst>
            <a:ext uri="{FF2B5EF4-FFF2-40B4-BE49-F238E27FC236}">
              <a16:creationId xmlns:a16="http://schemas.microsoft.com/office/drawing/2014/main" id="{8756A80E-36D6-464C-A774-B34213EBEDB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33" name="Text Box 6">
          <a:extLst>
            <a:ext uri="{FF2B5EF4-FFF2-40B4-BE49-F238E27FC236}">
              <a16:creationId xmlns:a16="http://schemas.microsoft.com/office/drawing/2014/main" id="{030BE871-BF99-4E95-B5BB-C2A22C384E5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134" name="Text Box 4">
          <a:extLst>
            <a:ext uri="{FF2B5EF4-FFF2-40B4-BE49-F238E27FC236}">
              <a16:creationId xmlns:a16="http://schemas.microsoft.com/office/drawing/2014/main" id="{EE86AC8D-F5CB-41AF-BB79-53984998D41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135" name="Text Box 6">
          <a:extLst>
            <a:ext uri="{FF2B5EF4-FFF2-40B4-BE49-F238E27FC236}">
              <a16:creationId xmlns:a16="http://schemas.microsoft.com/office/drawing/2014/main" id="{E1B8D505-66FC-4223-B668-8D35CD40F95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36" name="Text Box 4">
          <a:extLst>
            <a:ext uri="{FF2B5EF4-FFF2-40B4-BE49-F238E27FC236}">
              <a16:creationId xmlns:a16="http://schemas.microsoft.com/office/drawing/2014/main" id="{8B56302D-D0BD-4451-A402-B52564A13A0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37" name="Text Box 6">
          <a:extLst>
            <a:ext uri="{FF2B5EF4-FFF2-40B4-BE49-F238E27FC236}">
              <a16:creationId xmlns:a16="http://schemas.microsoft.com/office/drawing/2014/main" id="{CD3B2672-AFB8-4485-BE22-2EB8FFE47DE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38" name="Text Box 4">
          <a:extLst>
            <a:ext uri="{FF2B5EF4-FFF2-40B4-BE49-F238E27FC236}">
              <a16:creationId xmlns:a16="http://schemas.microsoft.com/office/drawing/2014/main" id="{81859962-64BB-48DD-8C48-659F2557F63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39" name="Text Box 6">
          <a:extLst>
            <a:ext uri="{FF2B5EF4-FFF2-40B4-BE49-F238E27FC236}">
              <a16:creationId xmlns:a16="http://schemas.microsoft.com/office/drawing/2014/main" id="{7A8D367B-B7E1-461B-BC28-285C3C1D0B5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40" name="Text Box 4">
          <a:extLst>
            <a:ext uri="{FF2B5EF4-FFF2-40B4-BE49-F238E27FC236}">
              <a16:creationId xmlns:a16="http://schemas.microsoft.com/office/drawing/2014/main" id="{B6D71AB5-EEEE-4106-907A-0F6D8146297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41" name="Text Box 6">
          <a:extLst>
            <a:ext uri="{FF2B5EF4-FFF2-40B4-BE49-F238E27FC236}">
              <a16:creationId xmlns:a16="http://schemas.microsoft.com/office/drawing/2014/main" id="{E7C6ACAE-264B-4D9D-BF94-F3CCFDDD0FE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42" name="Text Box 4">
          <a:extLst>
            <a:ext uri="{FF2B5EF4-FFF2-40B4-BE49-F238E27FC236}">
              <a16:creationId xmlns:a16="http://schemas.microsoft.com/office/drawing/2014/main" id="{FB32BBE6-F499-48AD-A2B5-12502812D3D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43" name="Text Box 6">
          <a:extLst>
            <a:ext uri="{FF2B5EF4-FFF2-40B4-BE49-F238E27FC236}">
              <a16:creationId xmlns:a16="http://schemas.microsoft.com/office/drawing/2014/main" id="{B32D27A3-6ED9-4F18-A3F6-D8542A72E58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144" name="Text Box 4">
          <a:extLst>
            <a:ext uri="{FF2B5EF4-FFF2-40B4-BE49-F238E27FC236}">
              <a16:creationId xmlns:a16="http://schemas.microsoft.com/office/drawing/2014/main" id="{52F7BCFA-773D-4106-9FAC-3A357E2E9F8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145" name="Text Box 6">
          <a:extLst>
            <a:ext uri="{FF2B5EF4-FFF2-40B4-BE49-F238E27FC236}">
              <a16:creationId xmlns:a16="http://schemas.microsoft.com/office/drawing/2014/main" id="{A6D92B59-035F-4A5D-8C7F-74C890188C1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46" name="Text Box 4">
          <a:extLst>
            <a:ext uri="{FF2B5EF4-FFF2-40B4-BE49-F238E27FC236}">
              <a16:creationId xmlns:a16="http://schemas.microsoft.com/office/drawing/2014/main" id="{416B0059-6B2E-402F-8BA5-259DA0138A4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47" name="Text Box 6">
          <a:extLst>
            <a:ext uri="{FF2B5EF4-FFF2-40B4-BE49-F238E27FC236}">
              <a16:creationId xmlns:a16="http://schemas.microsoft.com/office/drawing/2014/main" id="{A08E8355-BBC6-4FD2-94DA-15052E59953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148" name="Text Box 4">
          <a:extLst>
            <a:ext uri="{FF2B5EF4-FFF2-40B4-BE49-F238E27FC236}">
              <a16:creationId xmlns:a16="http://schemas.microsoft.com/office/drawing/2014/main" id="{28EF1446-7E8A-4AF9-AEE5-E956BCDE33B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149" name="Text Box 6">
          <a:extLst>
            <a:ext uri="{FF2B5EF4-FFF2-40B4-BE49-F238E27FC236}">
              <a16:creationId xmlns:a16="http://schemas.microsoft.com/office/drawing/2014/main" id="{67EB569D-F01D-40EE-94CF-B24A78B9598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150" name="Text Box 6">
          <a:extLst>
            <a:ext uri="{FF2B5EF4-FFF2-40B4-BE49-F238E27FC236}">
              <a16:creationId xmlns:a16="http://schemas.microsoft.com/office/drawing/2014/main" id="{66D9AF3C-637E-4B0D-95FF-4FC3F019C793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51" name="Text Box 4">
          <a:extLst>
            <a:ext uri="{FF2B5EF4-FFF2-40B4-BE49-F238E27FC236}">
              <a16:creationId xmlns:a16="http://schemas.microsoft.com/office/drawing/2014/main" id="{8B6302CC-F613-49BA-8849-4E14E1ECA46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52" name="Text Box 6">
          <a:extLst>
            <a:ext uri="{FF2B5EF4-FFF2-40B4-BE49-F238E27FC236}">
              <a16:creationId xmlns:a16="http://schemas.microsoft.com/office/drawing/2014/main" id="{C824AC48-5B0D-4032-819C-6B4809131BA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153" name="Text Box 4">
          <a:extLst>
            <a:ext uri="{FF2B5EF4-FFF2-40B4-BE49-F238E27FC236}">
              <a16:creationId xmlns:a16="http://schemas.microsoft.com/office/drawing/2014/main" id="{26880695-6FBF-453A-A683-2A822B006DE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154" name="Text Box 6">
          <a:extLst>
            <a:ext uri="{FF2B5EF4-FFF2-40B4-BE49-F238E27FC236}">
              <a16:creationId xmlns:a16="http://schemas.microsoft.com/office/drawing/2014/main" id="{A9864347-7184-496B-B87F-CDC4D389626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55" name="Text Box 4">
          <a:extLst>
            <a:ext uri="{FF2B5EF4-FFF2-40B4-BE49-F238E27FC236}">
              <a16:creationId xmlns:a16="http://schemas.microsoft.com/office/drawing/2014/main" id="{E5BC0AFF-E9A8-40F1-BB77-633223368FC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56" name="Text Box 6">
          <a:extLst>
            <a:ext uri="{FF2B5EF4-FFF2-40B4-BE49-F238E27FC236}">
              <a16:creationId xmlns:a16="http://schemas.microsoft.com/office/drawing/2014/main" id="{7696639E-0116-4C66-9258-2FBE3B06DFA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57" name="Text Box 4">
          <a:extLst>
            <a:ext uri="{FF2B5EF4-FFF2-40B4-BE49-F238E27FC236}">
              <a16:creationId xmlns:a16="http://schemas.microsoft.com/office/drawing/2014/main" id="{8CB2388E-771D-4D7F-859F-21ABD2594F4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58" name="Text Box 6">
          <a:extLst>
            <a:ext uri="{FF2B5EF4-FFF2-40B4-BE49-F238E27FC236}">
              <a16:creationId xmlns:a16="http://schemas.microsoft.com/office/drawing/2014/main" id="{3FD437DB-316D-4A21-9859-9DAAE13ACAD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59" name="Text Box 4">
          <a:extLst>
            <a:ext uri="{FF2B5EF4-FFF2-40B4-BE49-F238E27FC236}">
              <a16:creationId xmlns:a16="http://schemas.microsoft.com/office/drawing/2014/main" id="{B8397050-CA30-43EB-8B5C-D13D7B7FC62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60" name="Text Box 6">
          <a:extLst>
            <a:ext uri="{FF2B5EF4-FFF2-40B4-BE49-F238E27FC236}">
              <a16:creationId xmlns:a16="http://schemas.microsoft.com/office/drawing/2014/main" id="{58ADEAE8-AED3-4AFF-9B65-F4ACAC86BF4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61" name="Text Box 4">
          <a:extLst>
            <a:ext uri="{FF2B5EF4-FFF2-40B4-BE49-F238E27FC236}">
              <a16:creationId xmlns:a16="http://schemas.microsoft.com/office/drawing/2014/main" id="{37EF63BB-765A-4666-8091-F183255344A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62" name="Text Box 6">
          <a:extLst>
            <a:ext uri="{FF2B5EF4-FFF2-40B4-BE49-F238E27FC236}">
              <a16:creationId xmlns:a16="http://schemas.microsoft.com/office/drawing/2014/main" id="{6DDB861F-B862-40AD-8D53-BFE86AB8C8B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63" name="Text Box 4">
          <a:extLst>
            <a:ext uri="{FF2B5EF4-FFF2-40B4-BE49-F238E27FC236}">
              <a16:creationId xmlns:a16="http://schemas.microsoft.com/office/drawing/2014/main" id="{12A50927-7FD0-4CCD-899C-5B4DA9AE7CE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64" name="Text Box 6">
          <a:extLst>
            <a:ext uri="{FF2B5EF4-FFF2-40B4-BE49-F238E27FC236}">
              <a16:creationId xmlns:a16="http://schemas.microsoft.com/office/drawing/2014/main" id="{163F26CD-DB40-4B34-B45D-421D9797293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1165" name="Text Box 4">
          <a:extLst>
            <a:ext uri="{FF2B5EF4-FFF2-40B4-BE49-F238E27FC236}">
              <a16:creationId xmlns:a16="http://schemas.microsoft.com/office/drawing/2014/main" id="{647863E7-CA5D-4E35-9782-4669AB6971D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76200</xdr:colOff>
      <xdr:row>236</xdr:row>
      <xdr:rowOff>2069</xdr:rowOff>
    </xdr:to>
    <xdr:sp macro="" textlink="">
      <xdr:nvSpPr>
        <xdr:cNvPr id="1166" name="Text Box 6">
          <a:extLst>
            <a:ext uri="{FF2B5EF4-FFF2-40B4-BE49-F238E27FC236}">
              <a16:creationId xmlns:a16="http://schemas.microsoft.com/office/drawing/2014/main" id="{A49C3655-8E43-42AC-A6A4-E79C333A2D2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67" name="Text Box 4">
          <a:extLst>
            <a:ext uri="{FF2B5EF4-FFF2-40B4-BE49-F238E27FC236}">
              <a16:creationId xmlns:a16="http://schemas.microsoft.com/office/drawing/2014/main" id="{9D149999-A7F9-4DD4-BCE2-31DF468C52F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168" name="Text Box 6">
          <a:extLst>
            <a:ext uri="{FF2B5EF4-FFF2-40B4-BE49-F238E27FC236}">
              <a16:creationId xmlns:a16="http://schemas.microsoft.com/office/drawing/2014/main" id="{D20BE971-7199-448E-BE8B-6AF47538CB4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1169" name="Text Box 4">
          <a:extLst>
            <a:ext uri="{FF2B5EF4-FFF2-40B4-BE49-F238E27FC236}">
              <a16:creationId xmlns:a16="http://schemas.microsoft.com/office/drawing/2014/main" id="{E4B50E30-1757-4061-A44A-724308BF3E1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76200</xdr:colOff>
      <xdr:row>236</xdr:row>
      <xdr:rowOff>2069</xdr:rowOff>
    </xdr:to>
    <xdr:sp macro="" textlink="">
      <xdr:nvSpPr>
        <xdr:cNvPr id="1170" name="Text Box 6">
          <a:extLst>
            <a:ext uri="{FF2B5EF4-FFF2-40B4-BE49-F238E27FC236}">
              <a16:creationId xmlns:a16="http://schemas.microsoft.com/office/drawing/2014/main" id="{7E6531AC-DD36-4B66-9106-54683120FCB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71" name="Text Box 4">
          <a:extLst>
            <a:ext uri="{FF2B5EF4-FFF2-40B4-BE49-F238E27FC236}">
              <a16:creationId xmlns:a16="http://schemas.microsoft.com/office/drawing/2014/main" id="{C0FB1F9D-604B-4811-A616-70CFAC66220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72" name="Text Box 6">
          <a:extLst>
            <a:ext uri="{FF2B5EF4-FFF2-40B4-BE49-F238E27FC236}">
              <a16:creationId xmlns:a16="http://schemas.microsoft.com/office/drawing/2014/main" id="{4377CE9D-9E62-4F1C-A81E-D657B9AA8DD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73" name="Text Box 4">
          <a:extLst>
            <a:ext uri="{FF2B5EF4-FFF2-40B4-BE49-F238E27FC236}">
              <a16:creationId xmlns:a16="http://schemas.microsoft.com/office/drawing/2014/main" id="{987899BD-E281-449A-926A-C6F20DE8B96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74" name="Text Box 6">
          <a:extLst>
            <a:ext uri="{FF2B5EF4-FFF2-40B4-BE49-F238E27FC236}">
              <a16:creationId xmlns:a16="http://schemas.microsoft.com/office/drawing/2014/main" id="{A820C6E2-8C43-491D-89E9-0FBEA9F84B5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75" name="Text Box 4">
          <a:extLst>
            <a:ext uri="{FF2B5EF4-FFF2-40B4-BE49-F238E27FC236}">
              <a16:creationId xmlns:a16="http://schemas.microsoft.com/office/drawing/2014/main" id="{47556FA1-34B3-4AFD-91DB-CB22FF5983B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76" name="Text Box 6">
          <a:extLst>
            <a:ext uri="{FF2B5EF4-FFF2-40B4-BE49-F238E27FC236}">
              <a16:creationId xmlns:a16="http://schemas.microsoft.com/office/drawing/2014/main" id="{12A5DD88-4878-4C97-A247-1515A390F98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77" name="Text Box 4">
          <a:extLst>
            <a:ext uri="{FF2B5EF4-FFF2-40B4-BE49-F238E27FC236}">
              <a16:creationId xmlns:a16="http://schemas.microsoft.com/office/drawing/2014/main" id="{C570BA4E-6098-4BA0-A69C-2C23ED4FF4B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178" name="Text Box 6">
          <a:extLst>
            <a:ext uri="{FF2B5EF4-FFF2-40B4-BE49-F238E27FC236}">
              <a16:creationId xmlns:a16="http://schemas.microsoft.com/office/drawing/2014/main" id="{FAF564F7-13E2-4919-A86F-CE4E9C43DA5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79" name="Text Box 4">
          <a:extLst>
            <a:ext uri="{FF2B5EF4-FFF2-40B4-BE49-F238E27FC236}">
              <a16:creationId xmlns:a16="http://schemas.microsoft.com/office/drawing/2014/main" id="{D12DAB3F-411D-4836-8945-056756BE636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80" name="Text Box 6">
          <a:extLst>
            <a:ext uri="{FF2B5EF4-FFF2-40B4-BE49-F238E27FC236}">
              <a16:creationId xmlns:a16="http://schemas.microsoft.com/office/drawing/2014/main" id="{5C3C9893-48BC-471C-9DA2-23732C19972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81" name="Text Box 4">
          <a:extLst>
            <a:ext uri="{FF2B5EF4-FFF2-40B4-BE49-F238E27FC236}">
              <a16:creationId xmlns:a16="http://schemas.microsoft.com/office/drawing/2014/main" id="{61CF1BFB-D0DC-41B5-84C0-316D3C824F4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82" name="Text Box 6">
          <a:extLst>
            <a:ext uri="{FF2B5EF4-FFF2-40B4-BE49-F238E27FC236}">
              <a16:creationId xmlns:a16="http://schemas.microsoft.com/office/drawing/2014/main" id="{BEA2237B-5A83-4A11-9CC4-C3EDE27545F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83" name="Text Box 4">
          <a:extLst>
            <a:ext uri="{FF2B5EF4-FFF2-40B4-BE49-F238E27FC236}">
              <a16:creationId xmlns:a16="http://schemas.microsoft.com/office/drawing/2014/main" id="{E847B287-DF7C-4E34-AE5A-F27740C28AF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84" name="Text Box 6">
          <a:extLst>
            <a:ext uri="{FF2B5EF4-FFF2-40B4-BE49-F238E27FC236}">
              <a16:creationId xmlns:a16="http://schemas.microsoft.com/office/drawing/2014/main" id="{24AE0C92-4F49-4140-88AC-588866C2CE3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85" name="Text Box 4">
          <a:extLst>
            <a:ext uri="{FF2B5EF4-FFF2-40B4-BE49-F238E27FC236}">
              <a16:creationId xmlns:a16="http://schemas.microsoft.com/office/drawing/2014/main" id="{2A641D65-D771-4FF5-9DA9-51FA852ECDF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86" name="Text Box 6">
          <a:extLst>
            <a:ext uri="{FF2B5EF4-FFF2-40B4-BE49-F238E27FC236}">
              <a16:creationId xmlns:a16="http://schemas.microsoft.com/office/drawing/2014/main" id="{DC502506-1CC6-4D7D-9432-53C7E4CCFAA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87" name="Text Box 4">
          <a:extLst>
            <a:ext uri="{FF2B5EF4-FFF2-40B4-BE49-F238E27FC236}">
              <a16:creationId xmlns:a16="http://schemas.microsoft.com/office/drawing/2014/main" id="{27F12990-693C-4E21-9737-B8465C088DC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88" name="Text Box 6">
          <a:extLst>
            <a:ext uri="{FF2B5EF4-FFF2-40B4-BE49-F238E27FC236}">
              <a16:creationId xmlns:a16="http://schemas.microsoft.com/office/drawing/2014/main" id="{4BF451EB-39AA-4EE1-A909-5C420C43727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89" name="Text Box 4">
          <a:extLst>
            <a:ext uri="{FF2B5EF4-FFF2-40B4-BE49-F238E27FC236}">
              <a16:creationId xmlns:a16="http://schemas.microsoft.com/office/drawing/2014/main" id="{C14D1AEA-A7AE-47FC-AFBF-C555FEE8452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90" name="Text Box 6">
          <a:extLst>
            <a:ext uri="{FF2B5EF4-FFF2-40B4-BE49-F238E27FC236}">
              <a16:creationId xmlns:a16="http://schemas.microsoft.com/office/drawing/2014/main" id="{A837436F-E894-49F9-AA96-313BBDEF658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191" name="Text Box 4">
          <a:extLst>
            <a:ext uri="{FF2B5EF4-FFF2-40B4-BE49-F238E27FC236}">
              <a16:creationId xmlns:a16="http://schemas.microsoft.com/office/drawing/2014/main" id="{E80C4771-6E5B-48E2-9705-7CAA8940493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192" name="Text Box 6">
          <a:extLst>
            <a:ext uri="{FF2B5EF4-FFF2-40B4-BE49-F238E27FC236}">
              <a16:creationId xmlns:a16="http://schemas.microsoft.com/office/drawing/2014/main" id="{F7412C56-5E2B-4825-ABCC-5A7436A511D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93" name="Text Box 4">
          <a:extLst>
            <a:ext uri="{FF2B5EF4-FFF2-40B4-BE49-F238E27FC236}">
              <a16:creationId xmlns:a16="http://schemas.microsoft.com/office/drawing/2014/main" id="{6676CDF5-FED3-4EE1-A440-CF96FBC4BFE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194" name="Text Box 6">
          <a:extLst>
            <a:ext uri="{FF2B5EF4-FFF2-40B4-BE49-F238E27FC236}">
              <a16:creationId xmlns:a16="http://schemas.microsoft.com/office/drawing/2014/main" id="{A9B2D8C1-8259-4EC8-A819-CC02777A05A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195" name="Text Box 4">
          <a:extLst>
            <a:ext uri="{FF2B5EF4-FFF2-40B4-BE49-F238E27FC236}">
              <a16:creationId xmlns:a16="http://schemas.microsoft.com/office/drawing/2014/main" id="{B6191208-8FE2-430A-B4B9-366F69F267A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196" name="Text Box 6">
          <a:extLst>
            <a:ext uri="{FF2B5EF4-FFF2-40B4-BE49-F238E27FC236}">
              <a16:creationId xmlns:a16="http://schemas.microsoft.com/office/drawing/2014/main" id="{FF7071EC-0D69-4020-8825-2DBC903FA3E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97" name="Text Box 4">
          <a:extLst>
            <a:ext uri="{FF2B5EF4-FFF2-40B4-BE49-F238E27FC236}">
              <a16:creationId xmlns:a16="http://schemas.microsoft.com/office/drawing/2014/main" id="{4D2BB4D2-A4F1-49F2-BF0C-BD644E481BF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198" name="Text Box 6">
          <a:extLst>
            <a:ext uri="{FF2B5EF4-FFF2-40B4-BE49-F238E27FC236}">
              <a16:creationId xmlns:a16="http://schemas.microsoft.com/office/drawing/2014/main" id="{6227DCAB-5478-4469-883B-20AE06E9F46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199" name="Text Box 4">
          <a:extLst>
            <a:ext uri="{FF2B5EF4-FFF2-40B4-BE49-F238E27FC236}">
              <a16:creationId xmlns:a16="http://schemas.microsoft.com/office/drawing/2014/main" id="{E6FE38B5-CF40-4644-A66B-16B302C26D3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00" name="Text Box 6">
          <a:extLst>
            <a:ext uri="{FF2B5EF4-FFF2-40B4-BE49-F238E27FC236}">
              <a16:creationId xmlns:a16="http://schemas.microsoft.com/office/drawing/2014/main" id="{660FA58C-B671-4B8C-8320-C275BB1D3F7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201" name="Text Box 6">
          <a:extLst>
            <a:ext uri="{FF2B5EF4-FFF2-40B4-BE49-F238E27FC236}">
              <a16:creationId xmlns:a16="http://schemas.microsoft.com/office/drawing/2014/main" id="{5CEE3028-FC73-494A-ADD6-5710C9CC5534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02" name="Text Box 4">
          <a:extLst>
            <a:ext uri="{FF2B5EF4-FFF2-40B4-BE49-F238E27FC236}">
              <a16:creationId xmlns:a16="http://schemas.microsoft.com/office/drawing/2014/main" id="{EE9643B6-EAAA-49A7-B6D2-685576647E3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03" name="Text Box 6">
          <a:extLst>
            <a:ext uri="{FF2B5EF4-FFF2-40B4-BE49-F238E27FC236}">
              <a16:creationId xmlns:a16="http://schemas.microsoft.com/office/drawing/2014/main" id="{F7224385-3500-4911-A86D-6032C1135C2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04" name="Text Box 4">
          <a:extLst>
            <a:ext uri="{FF2B5EF4-FFF2-40B4-BE49-F238E27FC236}">
              <a16:creationId xmlns:a16="http://schemas.microsoft.com/office/drawing/2014/main" id="{B2920809-283C-4371-BC2D-22B55FAB0AC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05" name="Text Box 6">
          <a:extLst>
            <a:ext uri="{FF2B5EF4-FFF2-40B4-BE49-F238E27FC236}">
              <a16:creationId xmlns:a16="http://schemas.microsoft.com/office/drawing/2014/main" id="{3F5DC013-4F08-4BEC-BD17-D2BD2F251E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06" name="Text Box 4">
          <a:extLst>
            <a:ext uri="{FF2B5EF4-FFF2-40B4-BE49-F238E27FC236}">
              <a16:creationId xmlns:a16="http://schemas.microsoft.com/office/drawing/2014/main" id="{E0937262-7004-4B83-8077-129D4FE4A96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07" name="Text Box 6">
          <a:extLst>
            <a:ext uri="{FF2B5EF4-FFF2-40B4-BE49-F238E27FC236}">
              <a16:creationId xmlns:a16="http://schemas.microsoft.com/office/drawing/2014/main" id="{6A225783-B756-4E3C-B8C5-E845E55BAC7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08" name="Text Box 4">
          <a:extLst>
            <a:ext uri="{FF2B5EF4-FFF2-40B4-BE49-F238E27FC236}">
              <a16:creationId xmlns:a16="http://schemas.microsoft.com/office/drawing/2014/main" id="{321BD46D-A180-4388-BCED-D3896C84676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09" name="Text Box 6">
          <a:extLst>
            <a:ext uri="{FF2B5EF4-FFF2-40B4-BE49-F238E27FC236}">
              <a16:creationId xmlns:a16="http://schemas.microsoft.com/office/drawing/2014/main" id="{91EE4881-2FB4-4C9F-AC1B-B2AB26912B4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210" name="Text Box 4">
          <a:extLst>
            <a:ext uri="{FF2B5EF4-FFF2-40B4-BE49-F238E27FC236}">
              <a16:creationId xmlns:a16="http://schemas.microsoft.com/office/drawing/2014/main" id="{30CE5BB0-3B49-4DED-BA3E-C8E803C5E67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211" name="Text Box 6">
          <a:extLst>
            <a:ext uri="{FF2B5EF4-FFF2-40B4-BE49-F238E27FC236}">
              <a16:creationId xmlns:a16="http://schemas.microsoft.com/office/drawing/2014/main" id="{A2DFB9A1-DB2A-4F02-B355-EEE7362B8EE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12" name="Text Box 4">
          <a:extLst>
            <a:ext uri="{FF2B5EF4-FFF2-40B4-BE49-F238E27FC236}">
              <a16:creationId xmlns:a16="http://schemas.microsoft.com/office/drawing/2014/main" id="{B874F639-B0AB-42E7-8166-03DC6BBC44C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13" name="Text Box 6">
          <a:extLst>
            <a:ext uri="{FF2B5EF4-FFF2-40B4-BE49-F238E27FC236}">
              <a16:creationId xmlns:a16="http://schemas.microsoft.com/office/drawing/2014/main" id="{54F3A918-44CF-4FB7-B503-6E71498E585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214" name="Text Box 4">
          <a:extLst>
            <a:ext uri="{FF2B5EF4-FFF2-40B4-BE49-F238E27FC236}">
              <a16:creationId xmlns:a16="http://schemas.microsoft.com/office/drawing/2014/main" id="{AC5B851C-5C53-484A-8D5E-1E40BEA4F8E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215" name="Text Box 6">
          <a:extLst>
            <a:ext uri="{FF2B5EF4-FFF2-40B4-BE49-F238E27FC236}">
              <a16:creationId xmlns:a16="http://schemas.microsoft.com/office/drawing/2014/main" id="{2D2D9DC1-C188-42FE-8829-C1D7BC5CA3C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16" name="Text Box 4">
          <a:extLst>
            <a:ext uri="{FF2B5EF4-FFF2-40B4-BE49-F238E27FC236}">
              <a16:creationId xmlns:a16="http://schemas.microsoft.com/office/drawing/2014/main" id="{81FDA9DF-B1EC-47BE-971B-9809118DCED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17" name="Text Box 6">
          <a:extLst>
            <a:ext uri="{FF2B5EF4-FFF2-40B4-BE49-F238E27FC236}">
              <a16:creationId xmlns:a16="http://schemas.microsoft.com/office/drawing/2014/main" id="{C4E4DB91-88E3-4001-ABED-F8E9B4CA45D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18" name="Text Box 4">
          <a:extLst>
            <a:ext uri="{FF2B5EF4-FFF2-40B4-BE49-F238E27FC236}">
              <a16:creationId xmlns:a16="http://schemas.microsoft.com/office/drawing/2014/main" id="{16736D52-081C-4161-84FF-DC771E0E986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19" name="Text Box 6">
          <a:extLst>
            <a:ext uri="{FF2B5EF4-FFF2-40B4-BE49-F238E27FC236}">
              <a16:creationId xmlns:a16="http://schemas.microsoft.com/office/drawing/2014/main" id="{6EFDD431-3F30-44E6-9538-926DCD3898D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220" name="Text Box 4">
          <a:extLst>
            <a:ext uri="{FF2B5EF4-FFF2-40B4-BE49-F238E27FC236}">
              <a16:creationId xmlns:a16="http://schemas.microsoft.com/office/drawing/2014/main" id="{77D825C8-4AA2-42B4-8002-9E26C7B0F78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221" name="Text Box 6">
          <a:extLst>
            <a:ext uri="{FF2B5EF4-FFF2-40B4-BE49-F238E27FC236}">
              <a16:creationId xmlns:a16="http://schemas.microsoft.com/office/drawing/2014/main" id="{0480E966-C1E5-4894-A8EA-756FF5BFF4D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22" name="Text Box 6">
          <a:extLst>
            <a:ext uri="{FF2B5EF4-FFF2-40B4-BE49-F238E27FC236}">
              <a16:creationId xmlns:a16="http://schemas.microsoft.com/office/drawing/2014/main" id="{5C01AEBC-FD46-4622-A8F4-74394AC35A3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2898</xdr:rowOff>
    </xdr:to>
    <xdr:sp macro="" textlink="">
      <xdr:nvSpPr>
        <xdr:cNvPr id="1223" name="Text Box 4">
          <a:extLst>
            <a:ext uri="{FF2B5EF4-FFF2-40B4-BE49-F238E27FC236}">
              <a16:creationId xmlns:a16="http://schemas.microsoft.com/office/drawing/2014/main" id="{A576AC81-CC66-4E2B-8D00-8345B2036CC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12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2898</xdr:rowOff>
    </xdr:to>
    <xdr:sp macro="" textlink="">
      <xdr:nvSpPr>
        <xdr:cNvPr id="1224" name="Text Box 6">
          <a:extLst>
            <a:ext uri="{FF2B5EF4-FFF2-40B4-BE49-F238E27FC236}">
              <a16:creationId xmlns:a16="http://schemas.microsoft.com/office/drawing/2014/main" id="{B150D5AC-12A3-43B5-9688-22646A82D4A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12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25" name="Text Box 4">
          <a:extLst>
            <a:ext uri="{FF2B5EF4-FFF2-40B4-BE49-F238E27FC236}">
              <a16:creationId xmlns:a16="http://schemas.microsoft.com/office/drawing/2014/main" id="{CDD6928B-3774-4E34-B017-3BE7AB3F030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26" name="Text Box 6">
          <a:extLst>
            <a:ext uri="{FF2B5EF4-FFF2-40B4-BE49-F238E27FC236}">
              <a16:creationId xmlns:a16="http://schemas.microsoft.com/office/drawing/2014/main" id="{E13822FE-1C09-4AC3-900F-3A00D11AE9F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227" name="Text Box 4">
          <a:extLst>
            <a:ext uri="{FF2B5EF4-FFF2-40B4-BE49-F238E27FC236}">
              <a16:creationId xmlns:a16="http://schemas.microsoft.com/office/drawing/2014/main" id="{7ACC2C1C-FB9F-40BF-817D-367ABC9B76F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228" name="Text Box 6">
          <a:extLst>
            <a:ext uri="{FF2B5EF4-FFF2-40B4-BE49-F238E27FC236}">
              <a16:creationId xmlns:a16="http://schemas.microsoft.com/office/drawing/2014/main" id="{1791FE1F-DF92-46D4-8C7F-6AF35421B2E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29" name="Text Box 4">
          <a:extLst>
            <a:ext uri="{FF2B5EF4-FFF2-40B4-BE49-F238E27FC236}">
              <a16:creationId xmlns:a16="http://schemas.microsoft.com/office/drawing/2014/main" id="{FC1AAEE5-01D6-484E-9B0E-3870EFF14AB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30" name="Text Box 6">
          <a:extLst>
            <a:ext uri="{FF2B5EF4-FFF2-40B4-BE49-F238E27FC236}">
              <a16:creationId xmlns:a16="http://schemas.microsoft.com/office/drawing/2014/main" id="{A055CDF9-29A7-4AAC-9EB6-2E6B39CD4FC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231" name="Text Box 4">
          <a:extLst>
            <a:ext uri="{FF2B5EF4-FFF2-40B4-BE49-F238E27FC236}">
              <a16:creationId xmlns:a16="http://schemas.microsoft.com/office/drawing/2014/main" id="{36307DFF-7625-4773-B09B-1E0B6FA6050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232" name="Text Box 6">
          <a:extLst>
            <a:ext uri="{FF2B5EF4-FFF2-40B4-BE49-F238E27FC236}">
              <a16:creationId xmlns:a16="http://schemas.microsoft.com/office/drawing/2014/main" id="{721ECA4B-E962-4156-A21F-DED87C45A02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33" name="Text Box 4">
          <a:extLst>
            <a:ext uri="{FF2B5EF4-FFF2-40B4-BE49-F238E27FC236}">
              <a16:creationId xmlns:a16="http://schemas.microsoft.com/office/drawing/2014/main" id="{05D1DD10-F0FC-49DB-ABDA-9943BB7F8F2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34" name="Text Box 6">
          <a:extLst>
            <a:ext uri="{FF2B5EF4-FFF2-40B4-BE49-F238E27FC236}">
              <a16:creationId xmlns:a16="http://schemas.microsoft.com/office/drawing/2014/main" id="{8A27F8B8-F47A-4FD3-BC7A-8E59BE31580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35" name="Text Box 4">
          <a:extLst>
            <a:ext uri="{FF2B5EF4-FFF2-40B4-BE49-F238E27FC236}">
              <a16:creationId xmlns:a16="http://schemas.microsoft.com/office/drawing/2014/main" id="{D8C69C4E-E047-461A-9C0A-3D903F0963A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36" name="Text Box 6">
          <a:extLst>
            <a:ext uri="{FF2B5EF4-FFF2-40B4-BE49-F238E27FC236}">
              <a16:creationId xmlns:a16="http://schemas.microsoft.com/office/drawing/2014/main" id="{193B9205-3A0A-4765-AAFB-265176FF4F5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37" name="Text Box 4">
          <a:extLst>
            <a:ext uri="{FF2B5EF4-FFF2-40B4-BE49-F238E27FC236}">
              <a16:creationId xmlns:a16="http://schemas.microsoft.com/office/drawing/2014/main" id="{06597919-0598-4131-887B-B5BF9D71023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38" name="Text Box 6">
          <a:extLst>
            <a:ext uri="{FF2B5EF4-FFF2-40B4-BE49-F238E27FC236}">
              <a16:creationId xmlns:a16="http://schemas.microsoft.com/office/drawing/2014/main" id="{161D00BC-F717-4F6C-B4ED-9AB12ED4787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239" name="Text Box 4">
          <a:extLst>
            <a:ext uri="{FF2B5EF4-FFF2-40B4-BE49-F238E27FC236}">
              <a16:creationId xmlns:a16="http://schemas.microsoft.com/office/drawing/2014/main" id="{FA33C668-1F6A-44B9-AB33-257D86E25BA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240" name="Text Box 6">
          <a:extLst>
            <a:ext uri="{FF2B5EF4-FFF2-40B4-BE49-F238E27FC236}">
              <a16:creationId xmlns:a16="http://schemas.microsoft.com/office/drawing/2014/main" id="{D8A651D5-809B-455B-8AE0-4E5A60664CD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41" name="Text Box 4">
          <a:extLst>
            <a:ext uri="{FF2B5EF4-FFF2-40B4-BE49-F238E27FC236}">
              <a16:creationId xmlns:a16="http://schemas.microsoft.com/office/drawing/2014/main" id="{A755351D-D7AB-4647-8F2E-EF76064592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42" name="Text Box 6">
          <a:extLst>
            <a:ext uri="{FF2B5EF4-FFF2-40B4-BE49-F238E27FC236}">
              <a16:creationId xmlns:a16="http://schemas.microsoft.com/office/drawing/2014/main" id="{5DF2E6BA-62D8-4CA6-B119-E14C4DC984C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243" name="Text Box 4">
          <a:extLst>
            <a:ext uri="{FF2B5EF4-FFF2-40B4-BE49-F238E27FC236}">
              <a16:creationId xmlns:a16="http://schemas.microsoft.com/office/drawing/2014/main" id="{A26E740E-8FFE-46E2-81EF-E7813B13424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244" name="Text Box 6">
          <a:extLst>
            <a:ext uri="{FF2B5EF4-FFF2-40B4-BE49-F238E27FC236}">
              <a16:creationId xmlns:a16="http://schemas.microsoft.com/office/drawing/2014/main" id="{00A1586C-59D8-4AB6-AE42-8BC171027D8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45" name="Text Box 4">
          <a:extLst>
            <a:ext uri="{FF2B5EF4-FFF2-40B4-BE49-F238E27FC236}">
              <a16:creationId xmlns:a16="http://schemas.microsoft.com/office/drawing/2014/main" id="{9970F79B-CA6B-40F6-B620-2A468E4474C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46" name="Text Box 6">
          <a:extLst>
            <a:ext uri="{FF2B5EF4-FFF2-40B4-BE49-F238E27FC236}">
              <a16:creationId xmlns:a16="http://schemas.microsoft.com/office/drawing/2014/main" id="{FB61A436-D0C2-4F4C-8671-C51124CF02C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247" name="Text Box 4">
          <a:extLst>
            <a:ext uri="{FF2B5EF4-FFF2-40B4-BE49-F238E27FC236}">
              <a16:creationId xmlns:a16="http://schemas.microsoft.com/office/drawing/2014/main" id="{5679776D-97ED-47D1-8E1A-973909DBF63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248" name="Text Box 6">
          <a:extLst>
            <a:ext uri="{FF2B5EF4-FFF2-40B4-BE49-F238E27FC236}">
              <a16:creationId xmlns:a16="http://schemas.microsoft.com/office/drawing/2014/main" id="{E02A7F87-497C-44B4-B11A-5B8188EFA30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49" name="Text Box 4">
          <a:extLst>
            <a:ext uri="{FF2B5EF4-FFF2-40B4-BE49-F238E27FC236}">
              <a16:creationId xmlns:a16="http://schemas.microsoft.com/office/drawing/2014/main" id="{C3A38223-7317-4C09-81A5-8A690596C29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50" name="Text Box 6">
          <a:extLst>
            <a:ext uri="{FF2B5EF4-FFF2-40B4-BE49-F238E27FC236}">
              <a16:creationId xmlns:a16="http://schemas.microsoft.com/office/drawing/2014/main" id="{06736BCD-FADB-439B-96C5-C86734537B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251" name="Text Box 4">
          <a:extLst>
            <a:ext uri="{FF2B5EF4-FFF2-40B4-BE49-F238E27FC236}">
              <a16:creationId xmlns:a16="http://schemas.microsoft.com/office/drawing/2014/main" id="{EB4E390A-D0B7-46F4-BD98-D6E2C52F376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252" name="Text Box 6">
          <a:extLst>
            <a:ext uri="{FF2B5EF4-FFF2-40B4-BE49-F238E27FC236}">
              <a16:creationId xmlns:a16="http://schemas.microsoft.com/office/drawing/2014/main" id="{B51A7426-7235-459C-B995-531D6370FA1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53" name="Text Box 4">
          <a:extLst>
            <a:ext uri="{FF2B5EF4-FFF2-40B4-BE49-F238E27FC236}">
              <a16:creationId xmlns:a16="http://schemas.microsoft.com/office/drawing/2014/main" id="{5211DE83-8421-43E1-931A-0AAC0CED3AB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54" name="Text Box 6">
          <a:extLst>
            <a:ext uri="{FF2B5EF4-FFF2-40B4-BE49-F238E27FC236}">
              <a16:creationId xmlns:a16="http://schemas.microsoft.com/office/drawing/2014/main" id="{9CAD96D1-0E19-426F-858B-18DFFD43D10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55" name="Text Box 4">
          <a:extLst>
            <a:ext uri="{FF2B5EF4-FFF2-40B4-BE49-F238E27FC236}">
              <a16:creationId xmlns:a16="http://schemas.microsoft.com/office/drawing/2014/main" id="{74FCDF69-69CA-4D98-B52C-727093056FE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56" name="Text Box 6">
          <a:extLst>
            <a:ext uri="{FF2B5EF4-FFF2-40B4-BE49-F238E27FC236}">
              <a16:creationId xmlns:a16="http://schemas.microsoft.com/office/drawing/2014/main" id="{CCE3B68D-43F6-41DC-925A-086B873F95A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57" name="Text Box 4">
          <a:extLst>
            <a:ext uri="{FF2B5EF4-FFF2-40B4-BE49-F238E27FC236}">
              <a16:creationId xmlns:a16="http://schemas.microsoft.com/office/drawing/2014/main" id="{BB0B69E0-94DA-40F8-ACE2-CD06E10E2E2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58" name="Text Box 6">
          <a:extLst>
            <a:ext uri="{FF2B5EF4-FFF2-40B4-BE49-F238E27FC236}">
              <a16:creationId xmlns:a16="http://schemas.microsoft.com/office/drawing/2014/main" id="{90BB3063-F680-4C95-8E43-DEE5E7B92EC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259" name="Text Box 4">
          <a:extLst>
            <a:ext uri="{FF2B5EF4-FFF2-40B4-BE49-F238E27FC236}">
              <a16:creationId xmlns:a16="http://schemas.microsoft.com/office/drawing/2014/main" id="{E0DE317E-7547-4351-B891-25F2BAEC317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260" name="Text Box 6">
          <a:extLst>
            <a:ext uri="{FF2B5EF4-FFF2-40B4-BE49-F238E27FC236}">
              <a16:creationId xmlns:a16="http://schemas.microsoft.com/office/drawing/2014/main" id="{FFCFB1DF-A6E8-4FF7-A294-DC52E85F393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1" name="Text Box 4">
          <a:extLst>
            <a:ext uri="{FF2B5EF4-FFF2-40B4-BE49-F238E27FC236}">
              <a16:creationId xmlns:a16="http://schemas.microsoft.com/office/drawing/2014/main" id="{793650A6-92B5-41CB-9FC9-164145F7CED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2" name="Text Box 6">
          <a:extLst>
            <a:ext uri="{FF2B5EF4-FFF2-40B4-BE49-F238E27FC236}">
              <a16:creationId xmlns:a16="http://schemas.microsoft.com/office/drawing/2014/main" id="{00C8FEA8-6D16-4004-998E-60105789763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3" name="Text Box 4">
          <a:extLst>
            <a:ext uri="{FF2B5EF4-FFF2-40B4-BE49-F238E27FC236}">
              <a16:creationId xmlns:a16="http://schemas.microsoft.com/office/drawing/2014/main" id="{83D4370B-1483-4C23-B5F2-0A5729AB3E7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4" name="Text Box 6">
          <a:extLst>
            <a:ext uri="{FF2B5EF4-FFF2-40B4-BE49-F238E27FC236}">
              <a16:creationId xmlns:a16="http://schemas.microsoft.com/office/drawing/2014/main" id="{FC66EA1D-B062-4130-B301-A393E04466C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5" name="Text Box 4">
          <a:extLst>
            <a:ext uri="{FF2B5EF4-FFF2-40B4-BE49-F238E27FC236}">
              <a16:creationId xmlns:a16="http://schemas.microsoft.com/office/drawing/2014/main" id="{90C556FA-486F-40B9-9487-46F7FB22232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6" name="Text Box 6">
          <a:extLst>
            <a:ext uri="{FF2B5EF4-FFF2-40B4-BE49-F238E27FC236}">
              <a16:creationId xmlns:a16="http://schemas.microsoft.com/office/drawing/2014/main" id="{866F493B-4E11-42D5-A5AD-410B91B8A7E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7" name="Text Box 4">
          <a:extLst>
            <a:ext uri="{FF2B5EF4-FFF2-40B4-BE49-F238E27FC236}">
              <a16:creationId xmlns:a16="http://schemas.microsoft.com/office/drawing/2014/main" id="{5319D0C8-E497-42F5-80EC-0840CF32BD5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68" name="Text Box 6">
          <a:extLst>
            <a:ext uri="{FF2B5EF4-FFF2-40B4-BE49-F238E27FC236}">
              <a16:creationId xmlns:a16="http://schemas.microsoft.com/office/drawing/2014/main" id="{6EFD73E8-7A7F-4ECF-A449-2BF47F1E29F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269" name="Text Box 4">
          <a:extLst>
            <a:ext uri="{FF2B5EF4-FFF2-40B4-BE49-F238E27FC236}">
              <a16:creationId xmlns:a16="http://schemas.microsoft.com/office/drawing/2014/main" id="{71A4FB2D-EF75-4E57-B1F7-9EE7C1CA678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270" name="Text Box 6">
          <a:extLst>
            <a:ext uri="{FF2B5EF4-FFF2-40B4-BE49-F238E27FC236}">
              <a16:creationId xmlns:a16="http://schemas.microsoft.com/office/drawing/2014/main" id="{F852CD5A-2A22-4400-9EC8-85FAC309AE9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71" name="Text Box 4">
          <a:extLst>
            <a:ext uri="{FF2B5EF4-FFF2-40B4-BE49-F238E27FC236}">
              <a16:creationId xmlns:a16="http://schemas.microsoft.com/office/drawing/2014/main" id="{F522CF17-E10B-4DFA-B475-6A116C38852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72" name="Text Box 6">
          <a:extLst>
            <a:ext uri="{FF2B5EF4-FFF2-40B4-BE49-F238E27FC236}">
              <a16:creationId xmlns:a16="http://schemas.microsoft.com/office/drawing/2014/main" id="{4D09FF1F-9CC7-497A-A68F-03661CBCB8C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273" name="Text Box 4">
          <a:extLst>
            <a:ext uri="{FF2B5EF4-FFF2-40B4-BE49-F238E27FC236}">
              <a16:creationId xmlns:a16="http://schemas.microsoft.com/office/drawing/2014/main" id="{C41DF4ED-EDC0-43DC-9869-FA17EA114E2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274" name="Text Box 6">
          <a:extLst>
            <a:ext uri="{FF2B5EF4-FFF2-40B4-BE49-F238E27FC236}">
              <a16:creationId xmlns:a16="http://schemas.microsoft.com/office/drawing/2014/main" id="{E7771A15-9124-4D71-AF4A-52A61DCF944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75" name="Text Box 4">
          <a:extLst>
            <a:ext uri="{FF2B5EF4-FFF2-40B4-BE49-F238E27FC236}">
              <a16:creationId xmlns:a16="http://schemas.microsoft.com/office/drawing/2014/main" id="{2A1439C1-D984-4103-A440-14D8E5EBD8A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76" name="Text Box 6">
          <a:extLst>
            <a:ext uri="{FF2B5EF4-FFF2-40B4-BE49-F238E27FC236}">
              <a16:creationId xmlns:a16="http://schemas.microsoft.com/office/drawing/2014/main" id="{276FBD1B-1C75-4126-806D-C59D79140AB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277" name="Text Box 4">
          <a:extLst>
            <a:ext uri="{FF2B5EF4-FFF2-40B4-BE49-F238E27FC236}">
              <a16:creationId xmlns:a16="http://schemas.microsoft.com/office/drawing/2014/main" id="{83CE8956-7C4C-4553-89CE-6F30F60E808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278" name="Text Box 6">
          <a:extLst>
            <a:ext uri="{FF2B5EF4-FFF2-40B4-BE49-F238E27FC236}">
              <a16:creationId xmlns:a16="http://schemas.microsoft.com/office/drawing/2014/main" id="{B7201E29-489E-49B1-A812-1398AFFCEA5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79" name="Text Box 4">
          <a:extLst>
            <a:ext uri="{FF2B5EF4-FFF2-40B4-BE49-F238E27FC236}">
              <a16:creationId xmlns:a16="http://schemas.microsoft.com/office/drawing/2014/main" id="{F3B87882-F99E-4349-844B-333B1F11AE6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280" name="Text Box 6">
          <a:extLst>
            <a:ext uri="{FF2B5EF4-FFF2-40B4-BE49-F238E27FC236}">
              <a16:creationId xmlns:a16="http://schemas.microsoft.com/office/drawing/2014/main" id="{ABBED23E-7251-4F62-8A03-DDA37BB68B2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281" name="Text Box 4">
          <a:extLst>
            <a:ext uri="{FF2B5EF4-FFF2-40B4-BE49-F238E27FC236}">
              <a16:creationId xmlns:a16="http://schemas.microsoft.com/office/drawing/2014/main" id="{5224E0CF-1319-4601-B703-002011B1967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282" name="Text Box 6">
          <a:extLst>
            <a:ext uri="{FF2B5EF4-FFF2-40B4-BE49-F238E27FC236}">
              <a16:creationId xmlns:a16="http://schemas.microsoft.com/office/drawing/2014/main" id="{CC11898A-8ED1-4187-80D4-25E175CD5B5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83" name="Text Box 4">
          <a:extLst>
            <a:ext uri="{FF2B5EF4-FFF2-40B4-BE49-F238E27FC236}">
              <a16:creationId xmlns:a16="http://schemas.microsoft.com/office/drawing/2014/main" id="{1EE329E3-8C60-41AA-B2CE-DF82545195E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284" name="Text Box 6">
          <a:extLst>
            <a:ext uri="{FF2B5EF4-FFF2-40B4-BE49-F238E27FC236}">
              <a16:creationId xmlns:a16="http://schemas.microsoft.com/office/drawing/2014/main" id="{00CB8353-C333-4380-9A1D-BC17AC508F8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85" name="Text Box 4">
          <a:extLst>
            <a:ext uri="{FF2B5EF4-FFF2-40B4-BE49-F238E27FC236}">
              <a16:creationId xmlns:a16="http://schemas.microsoft.com/office/drawing/2014/main" id="{A6B0C924-7768-4797-B6A9-905B722D7B5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86" name="Text Box 6">
          <a:extLst>
            <a:ext uri="{FF2B5EF4-FFF2-40B4-BE49-F238E27FC236}">
              <a16:creationId xmlns:a16="http://schemas.microsoft.com/office/drawing/2014/main" id="{446D9E8C-DD74-471F-A624-68E67E43671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87" name="Text Box 4">
          <a:extLst>
            <a:ext uri="{FF2B5EF4-FFF2-40B4-BE49-F238E27FC236}">
              <a16:creationId xmlns:a16="http://schemas.microsoft.com/office/drawing/2014/main" id="{314C8641-432E-44BE-B579-27E230C7DA1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88" name="Text Box 6">
          <a:extLst>
            <a:ext uri="{FF2B5EF4-FFF2-40B4-BE49-F238E27FC236}">
              <a16:creationId xmlns:a16="http://schemas.microsoft.com/office/drawing/2014/main" id="{D556A3B6-9EE6-4EAF-89A3-35D8E5C9C6A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89" name="Text Box 4">
          <a:extLst>
            <a:ext uri="{FF2B5EF4-FFF2-40B4-BE49-F238E27FC236}">
              <a16:creationId xmlns:a16="http://schemas.microsoft.com/office/drawing/2014/main" id="{5ED88280-285C-47F3-80AC-4907ABDF16A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90" name="Text Box 6">
          <a:extLst>
            <a:ext uri="{FF2B5EF4-FFF2-40B4-BE49-F238E27FC236}">
              <a16:creationId xmlns:a16="http://schemas.microsoft.com/office/drawing/2014/main" id="{31BFCE80-B452-4C3A-B5D9-4509681FE8D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91" name="Text Box 4">
          <a:extLst>
            <a:ext uri="{FF2B5EF4-FFF2-40B4-BE49-F238E27FC236}">
              <a16:creationId xmlns:a16="http://schemas.microsoft.com/office/drawing/2014/main" id="{2BFC08B2-F078-4FAC-AC75-EE434412609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92" name="Text Box 6">
          <a:extLst>
            <a:ext uri="{FF2B5EF4-FFF2-40B4-BE49-F238E27FC236}">
              <a16:creationId xmlns:a16="http://schemas.microsoft.com/office/drawing/2014/main" id="{0B105DC3-072F-48B2-BE12-2B930322995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293" name="Text Box 4">
          <a:extLst>
            <a:ext uri="{FF2B5EF4-FFF2-40B4-BE49-F238E27FC236}">
              <a16:creationId xmlns:a16="http://schemas.microsoft.com/office/drawing/2014/main" id="{2D235122-637D-481E-A78C-423D278D45D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294" name="Text Box 6">
          <a:extLst>
            <a:ext uri="{FF2B5EF4-FFF2-40B4-BE49-F238E27FC236}">
              <a16:creationId xmlns:a16="http://schemas.microsoft.com/office/drawing/2014/main" id="{DC908227-B437-4F68-873A-03D75DC5241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95" name="Text Box 4">
          <a:extLst>
            <a:ext uri="{FF2B5EF4-FFF2-40B4-BE49-F238E27FC236}">
              <a16:creationId xmlns:a16="http://schemas.microsoft.com/office/drawing/2014/main" id="{231A73F8-6884-4294-B709-7888D4BB483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296" name="Text Box 6">
          <a:extLst>
            <a:ext uri="{FF2B5EF4-FFF2-40B4-BE49-F238E27FC236}">
              <a16:creationId xmlns:a16="http://schemas.microsoft.com/office/drawing/2014/main" id="{36A81E6F-C1BD-46E8-BDD6-F5436DE6843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297" name="Text Box 4">
          <a:extLst>
            <a:ext uri="{FF2B5EF4-FFF2-40B4-BE49-F238E27FC236}">
              <a16:creationId xmlns:a16="http://schemas.microsoft.com/office/drawing/2014/main" id="{CAC67088-F1AD-4D2D-A44B-741896C1CD34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298" name="Text Box 6">
          <a:extLst>
            <a:ext uri="{FF2B5EF4-FFF2-40B4-BE49-F238E27FC236}">
              <a16:creationId xmlns:a16="http://schemas.microsoft.com/office/drawing/2014/main" id="{F6D4F4AD-A895-409B-9EC6-AC0FD7F5B67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299" name="Text Box 4">
          <a:extLst>
            <a:ext uri="{FF2B5EF4-FFF2-40B4-BE49-F238E27FC236}">
              <a16:creationId xmlns:a16="http://schemas.microsoft.com/office/drawing/2014/main" id="{4B07656A-908B-4D7C-A51F-42452E5BCC7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00" name="Text Box 6">
          <a:extLst>
            <a:ext uri="{FF2B5EF4-FFF2-40B4-BE49-F238E27FC236}">
              <a16:creationId xmlns:a16="http://schemas.microsoft.com/office/drawing/2014/main" id="{EF218585-8017-4569-A7AC-0678872AEFF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01" name="Text Box 4">
          <a:extLst>
            <a:ext uri="{FF2B5EF4-FFF2-40B4-BE49-F238E27FC236}">
              <a16:creationId xmlns:a16="http://schemas.microsoft.com/office/drawing/2014/main" id="{1623337F-6B3F-4679-AB14-381BDA16D7B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02" name="Text Box 6">
          <a:extLst>
            <a:ext uri="{FF2B5EF4-FFF2-40B4-BE49-F238E27FC236}">
              <a16:creationId xmlns:a16="http://schemas.microsoft.com/office/drawing/2014/main" id="{7EE66259-C607-423D-9B61-5FB944D1ED0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03" name="Text Box 4">
          <a:extLst>
            <a:ext uri="{FF2B5EF4-FFF2-40B4-BE49-F238E27FC236}">
              <a16:creationId xmlns:a16="http://schemas.microsoft.com/office/drawing/2014/main" id="{0CED6086-6E54-40E3-8D23-B3903406073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04" name="Text Box 6">
          <a:extLst>
            <a:ext uri="{FF2B5EF4-FFF2-40B4-BE49-F238E27FC236}">
              <a16:creationId xmlns:a16="http://schemas.microsoft.com/office/drawing/2014/main" id="{5D203C20-81C2-4713-AFF7-99680A03B01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05" name="Text Box 4">
          <a:extLst>
            <a:ext uri="{FF2B5EF4-FFF2-40B4-BE49-F238E27FC236}">
              <a16:creationId xmlns:a16="http://schemas.microsoft.com/office/drawing/2014/main" id="{9133150C-FA13-43FF-97A7-33176696B8D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06" name="Text Box 6">
          <a:extLst>
            <a:ext uri="{FF2B5EF4-FFF2-40B4-BE49-F238E27FC236}">
              <a16:creationId xmlns:a16="http://schemas.microsoft.com/office/drawing/2014/main" id="{D4921E9C-DA53-4D62-B239-15172ACDBD1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07" name="Text Box 4">
          <a:extLst>
            <a:ext uri="{FF2B5EF4-FFF2-40B4-BE49-F238E27FC236}">
              <a16:creationId xmlns:a16="http://schemas.microsoft.com/office/drawing/2014/main" id="{3108DD53-C92A-4204-925B-2F837A6EF34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08" name="Text Box 6">
          <a:extLst>
            <a:ext uri="{FF2B5EF4-FFF2-40B4-BE49-F238E27FC236}">
              <a16:creationId xmlns:a16="http://schemas.microsoft.com/office/drawing/2014/main" id="{72C79CFE-690D-4B0E-BCFA-565A1698A49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09" name="Text Box 4">
          <a:extLst>
            <a:ext uri="{FF2B5EF4-FFF2-40B4-BE49-F238E27FC236}">
              <a16:creationId xmlns:a16="http://schemas.microsoft.com/office/drawing/2014/main" id="{BF2DB088-0979-4B94-A373-C474BF47B88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10" name="Text Box 6">
          <a:extLst>
            <a:ext uri="{FF2B5EF4-FFF2-40B4-BE49-F238E27FC236}">
              <a16:creationId xmlns:a16="http://schemas.microsoft.com/office/drawing/2014/main" id="{AAF025D9-0CE9-4339-8AE3-28A0FF57109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11" name="Text Box 4">
          <a:extLst>
            <a:ext uri="{FF2B5EF4-FFF2-40B4-BE49-F238E27FC236}">
              <a16:creationId xmlns:a16="http://schemas.microsoft.com/office/drawing/2014/main" id="{62B1680C-96C3-4434-913D-C99F67D8655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12" name="Text Box 6">
          <a:extLst>
            <a:ext uri="{FF2B5EF4-FFF2-40B4-BE49-F238E27FC236}">
              <a16:creationId xmlns:a16="http://schemas.microsoft.com/office/drawing/2014/main" id="{C43BAB5C-BDB2-47BF-A934-02A876E5DBD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13" name="Text Box 4">
          <a:extLst>
            <a:ext uri="{FF2B5EF4-FFF2-40B4-BE49-F238E27FC236}">
              <a16:creationId xmlns:a16="http://schemas.microsoft.com/office/drawing/2014/main" id="{2A81EDC3-8BB0-40A1-AC4E-41BDD11C12C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14" name="Text Box 6">
          <a:extLst>
            <a:ext uri="{FF2B5EF4-FFF2-40B4-BE49-F238E27FC236}">
              <a16:creationId xmlns:a16="http://schemas.microsoft.com/office/drawing/2014/main" id="{3B9E8286-2BF9-4116-A482-18E61DACB19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315" name="Text Box 4">
          <a:extLst>
            <a:ext uri="{FF2B5EF4-FFF2-40B4-BE49-F238E27FC236}">
              <a16:creationId xmlns:a16="http://schemas.microsoft.com/office/drawing/2014/main" id="{3BE7F8C4-848E-4465-A21A-7D8B846508F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316" name="Text Box 6">
          <a:extLst>
            <a:ext uri="{FF2B5EF4-FFF2-40B4-BE49-F238E27FC236}">
              <a16:creationId xmlns:a16="http://schemas.microsoft.com/office/drawing/2014/main" id="{98A08D42-E11D-4687-9C52-79F4EF2207E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317" name="Text Box 4">
          <a:extLst>
            <a:ext uri="{FF2B5EF4-FFF2-40B4-BE49-F238E27FC236}">
              <a16:creationId xmlns:a16="http://schemas.microsoft.com/office/drawing/2014/main" id="{DDE23678-0550-45DC-8CC6-65AD41247EF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318" name="Text Box 6">
          <a:extLst>
            <a:ext uri="{FF2B5EF4-FFF2-40B4-BE49-F238E27FC236}">
              <a16:creationId xmlns:a16="http://schemas.microsoft.com/office/drawing/2014/main" id="{66D4FE5C-F8D7-4065-90FF-9ED507A6533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319" name="Text Box 4">
          <a:extLst>
            <a:ext uri="{FF2B5EF4-FFF2-40B4-BE49-F238E27FC236}">
              <a16:creationId xmlns:a16="http://schemas.microsoft.com/office/drawing/2014/main" id="{9128CC6D-817C-4D39-91F6-51149C694DD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320" name="Text Box 6">
          <a:extLst>
            <a:ext uri="{FF2B5EF4-FFF2-40B4-BE49-F238E27FC236}">
              <a16:creationId xmlns:a16="http://schemas.microsoft.com/office/drawing/2014/main" id="{DB210AE5-6574-4383-BC3B-0464C4D8B97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21" name="Text Box 4">
          <a:extLst>
            <a:ext uri="{FF2B5EF4-FFF2-40B4-BE49-F238E27FC236}">
              <a16:creationId xmlns:a16="http://schemas.microsoft.com/office/drawing/2014/main" id="{0A0177B6-76BC-46B7-9504-F5256DAF508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22" name="Text Box 6">
          <a:extLst>
            <a:ext uri="{FF2B5EF4-FFF2-40B4-BE49-F238E27FC236}">
              <a16:creationId xmlns:a16="http://schemas.microsoft.com/office/drawing/2014/main" id="{3223CA35-5154-492B-AC68-ACFACD6393D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23" name="Text Box 4">
          <a:extLst>
            <a:ext uri="{FF2B5EF4-FFF2-40B4-BE49-F238E27FC236}">
              <a16:creationId xmlns:a16="http://schemas.microsoft.com/office/drawing/2014/main" id="{D57D2E78-A3F4-4C59-B5AC-BA6BED67539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24" name="Text Box 6">
          <a:extLst>
            <a:ext uri="{FF2B5EF4-FFF2-40B4-BE49-F238E27FC236}">
              <a16:creationId xmlns:a16="http://schemas.microsoft.com/office/drawing/2014/main" id="{0F0872BB-CFF0-4FF9-91AD-0C32D6C1769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25" name="Text Box 4">
          <a:extLst>
            <a:ext uri="{FF2B5EF4-FFF2-40B4-BE49-F238E27FC236}">
              <a16:creationId xmlns:a16="http://schemas.microsoft.com/office/drawing/2014/main" id="{77BE462E-CF08-4ECF-8201-E3E608E4722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26" name="Text Box 6">
          <a:extLst>
            <a:ext uri="{FF2B5EF4-FFF2-40B4-BE49-F238E27FC236}">
              <a16:creationId xmlns:a16="http://schemas.microsoft.com/office/drawing/2014/main" id="{F3BF52ED-F3C3-42F8-A03B-40D786E6A85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27" name="Text Box 4">
          <a:extLst>
            <a:ext uri="{FF2B5EF4-FFF2-40B4-BE49-F238E27FC236}">
              <a16:creationId xmlns:a16="http://schemas.microsoft.com/office/drawing/2014/main" id="{B0C0D22C-FAE5-4CFC-B9D1-687BEA9FF82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28" name="Text Box 6">
          <a:extLst>
            <a:ext uri="{FF2B5EF4-FFF2-40B4-BE49-F238E27FC236}">
              <a16:creationId xmlns:a16="http://schemas.microsoft.com/office/drawing/2014/main" id="{3572DE42-3DB3-4679-B1A4-AEE65933CC0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29" name="Text Box 4">
          <a:extLst>
            <a:ext uri="{FF2B5EF4-FFF2-40B4-BE49-F238E27FC236}">
              <a16:creationId xmlns:a16="http://schemas.microsoft.com/office/drawing/2014/main" id="{8712FD6D-E883-457B-ACBD-9225EC79E29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30" name="Text Box 6">
          <a:extLst>
            <a:ext uri="{FF2B5EF4-FFF2-40B4-BE49-F238E27FC236}">
              <a16:creationId xmlns:a16="http://schemas.microsoft.com/office/drawing/2014/main" id="{77DE9CCC-90A6-4AEA-A455-1605AFA54CE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31" name="Text Box 4">
          <a:extLst>
            <a:ext uri="{FF2B5EF4-FFF2-40B4-BE49-F238E27FC236}">
              <a16:creationId xmlns:a16="http://schemas.microsoft.com/office/drawing/2014/main" id="{01BD09CF-86D3-48FF-9F44-031CCFDA0C7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32" name="Text Box 6">
          <a:extLst>
            <a:ext uri="{FF2B5EF4-FFF2-40B4-BE49-F238E27FC236}">
              <a16:creationId xmlns:a16="http://schemas.microsoft.com/office/drawing/2014/main" id="{EF5942DA-E8D2-4093-94EA-B78D121025A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33" name="Text Box 4">
          <a:extLst>
            <a:ext uri="{FF2B5EF4-FFF2-40B4-BE49-F238E27FC236}">
              <a16:creationId xmlns:a16="http://schemas.microsoft.com/office/drawing/2014/main" id="{B6FB5FDB-31AE-4FA2-A2D8-6DDEAC2D3DD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34" name="Text Box 6">
          <a:extLst>
            <a:ext uri="{FF2B5EF4-FFF2-40B4-BE49-F238E27FC236}">
              <a16:creationId xmlns:a16="http://schemas.microsoft.com/office/drawing/2014/main" id="{C4C03AC7-DA55-473E-B2B5-7B2AC6E78F3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35" name="Text Box 4">
          <a:extLst>
            <a:ext uri="{FF2B5EF4-FFF2-40B4-BE49-F238E27FC236}">
              <a16:creationId xmlns:a16="http://schemas.microsoft.com/office/drawing/2014/main" id="{023266AE-3B54-46EB-8979-FF6813827F9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36" name="Text Box 6">
          <a:extLst>
            <a:ext uri="{FF2B5EF4-FFF2-40B4-BE49-F238E27FC236}">
              <a16:creationId xmlns:a16="http://schemas.microsoft.com/office/drawing/2014/main" id="{368098F0-BBBB-4EA7-953E-0A951B7CB52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37" name="Text Box 4">
          <a:extLst>
            <a:ext uri="{FF2B5EF4-FFF2-40B4-BE49-F238E27FC236}">
              <a16:creationId xmlns:a16="http://schemas.microsoft.com/office/drawing/2014/main" id="{25CE338A-8E63-4883-86FB-9B3CF027233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38" name="Text Box 6">
          <a:extLst>
            <a:ext uri="{FF2B5EF4-FFF2-40B4-BE49-F238E27FC236}">
              <a16:creationId xmlns:a16="http://schemas.microsoft.com/office/drawing/2014/main" id="{EC79A46C-C680-4024-B8E8-485F1A5ED69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39" name="Text Box 4">
          <a:extLst>
            <a:ext uri="{FF2B5EF4-FFF2-40B4-BE49-F238E27FC236}">
              <a16:creationId xmlns:a16="http://schemas.microsoft.com/office/drawing/2014/main" id="{2DB3BE45-06E1-4FFC-8499-153E7A210CD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40" name="Text Box 6">
          <a:extLst>
            <a:ext uri="{FF2B5EF4-FFF2-40B4-BE49-F238E27FC236}">
              <a16:creationId xmlns:a16="http://schemas.microsoft.com/office/drawing/2014/main" id="{C633DE80-E249-49A2-ADA2-6A3F5C5DB71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41" name="Text Box 4">
          <a:extLst>
            <a:ext uri="{FF2B5EF4-FFF2-40B4-BE49-F238E27FC236}">
              <a16:creationId xmlns:a16="http://schemas.microsoft.com/office/drawing/2014/main" id="{25854346-3889-4474-B4AC-437C1329EF4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42" name="Text Box 6">
          <a:extLst>
            <a:ext uri="{FF2B5EF4-FFF2-40B4-BE49-F238E27FC236}">
              <a16:creationId xmlns:a16="http://schemas.microsoft.com/office/drawing/2014/main" id="{1396A176-405B-42B5-B80F-E034A8B9CF4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43" name="Text Box 4">
          <a:extLst>
            <a:ext uri="{FF2B5EF4-FFF2-40B4-BE49-F238E27FC236}">
              <a16:creationId xmlns:a16="http://schemas.microsoft.com/office/drawing/2014/main" id="{46489EA1-8F1A-4611-AC6E-862A6BD60C0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44" name="Text Box 6">
          <a:extLst>
            <a:ext uri="{FF2B5EF4-FFF2-40B4-BE49-F238E27FC236}">
              <a16:creationId xmlns:a16="http://schemas.microsoft.com/office/drawing/2014/main" id="{DC1B8018-B0B9-4E48-9817-5E66A0E2BAB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45" name="Text Box 4">
          <a:extLst>
            <a:ext uri="{FF2B5EF4-FFF2-40B4-BE49-F238E27FC236}">
              <a16:creationId xmlns:a16="http://schemas.microsoft.com/office/drawing/2014/main" id="{F6F8490A-5719-49EA-8C68-683FCF34EE9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46" name="Text Box 6">
          <a:extLst>
            <a:ext uri="{FF2B5EF4-FFF2-40B4-BE49-F238E27FC236}">
              <a16:creationId xmlns:a16="http://schemas.microsoft.com/office/drawing/2014/main" id="{EC68D86B-5B58-4CA0-A539-FD0D1A95B37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47" name="Text Box 4">
          <a:extLst>
            <a:ext uri="{FF2B5EF4-FFF2-40B4-BE49-F238E27FC236}">
              <a16:creationId xmlns:a16="http://schemas.microsoft.com/office/drawing/2014/main" id="{86CF9F2E-111D-4B38-82B3-91DA90B8B0B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48" name="Text Box 6">
          <a:extLst>
            <a:ext uri="{FF2B5EF4-FFF2-40B4-BE49-F238E27FC236}">
              <a16:creationId xmlns:a16="http://schemas.microsoft.com/office/drawing/2014/main" id="{3D06EAF7-7B0F-4C0F-9FB8-6AA6E0EBBC1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49" name="Text Box 4">
          <a:extLst>
            <a:ext uri="{FF2B5EF4-FFF2-40B4-BE49-F238E27FC236}">
              <a16:creationId xmlns:a16="http://schemas.microsoft.com/office/drawing/2014/main" id="{920D0538-3960-473C-AB44-CEC12C6DFB4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350" name="Text Box 6">
          <a:extLst>
            <a:ext uri="{FF2B5EF4-FFF2-40B4-BE49-F238E27FC236}">
              <a16:creationId xmlns:a16="http://schemas.microsoft.com/office/drawing/2014/main" id="{30C5C341-CDB6-4B1F-91DD-75A7481BCB7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51" name="Text Box 4">
          <a:extLst>
            <a:ext uri="{FF2B5EF4-FFF2-40B4-BE49-F238E27FC236}">
              <a16:creationId xmlns:a16="http://schemas.microsoft.com/office/drawing/2014/main" id="{96809B83-A267-4D00-8BB3-DB6851DA4E9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52" name="Text Box 6">
          <a:extLst>
            <a:ext uri="{FF2B5EF4-FFF2-40B4-BE49-F238E27FC236}">
              <a16:creationId xmlns:a16="http://schemas.microsoft.com/office/drawing/2014/main" id="{00BB10F5-29DF-4C4A-8935-3C04D20D5271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53" name="Text Box 4">
          <a:extLst>
            <a:ext uri="{FF2B5EF4-FFF2-40B4-BE49-F238E27FC236}">
              <a16:creationId xmlns:a16="http://schemas.microsoft.com/office/drawing/2014/main" id="{E42ABAE4-FAA0-4577-98D2-618AA10D3F5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54" name="Text Box 6">
          <a:extLst>
            <a:ext uri="{FF2B5EF4-FFF2-40B4-BE49-F238E27FC236}">
              <a16:creationId xmlns:a16="http://schemas.microsoft.com/office/drawing/2014/main" id="{C6E1F9B4-1950-4532-AD0D-966552B1AA9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355" name="Text Box 4">
          <a:extLst>
            <a:ext uri="{FF2B5EF4-FFF2-40B4-BE49-F238E27FC236}">
              <a16:creationId xmlns:a16="http://schemas.microsoft.com/office/drawing/2014/main" id="{795F4813-E9CE-4313-B8CB-2132422FE36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356" name="Text Box 6">
          <a:extLst>
            <a:ext uri="{FF2B5EF4-FFF2-40B4-BE49-F238E27FC236}">
              <a16:creationId xmlns:a16="http://schemas.microsoft.com/office/drawing/2014/main" id="{9B319C9E-738C-4366-8BE5-4537F08F6A1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57" name="Text Box 4">
          <a:extLst>
            <a:ext uri="{FF2B5EF4-FFF2-40B4-BE49-F238E27FC236}">
              <a16:creationId xmlns:a16="http://schemas.microsoft.com/office/drawing/2014/main" id="{2DBB74D3-8010-452F-A829-BEE8CFC049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58" name="Text Box 6">
          <a:extLst>
            <a:ext uri="{FF2B5EF4-FFF2-40B4-BE49-F238E27FC236}">
              <a16:creationId xmlns:a16="http://schemas.microsoft.com/office/drawing/2014/main" id="{A9EF0FED-AE1E-412C-8AA4-F4CA7DE9A66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59" name="Text Box 4">
          <a:extLst>
            <a:ext uri="{FF2B5EF4-FFF2-40B4-BE49-F238E27FC236}">
              <a16:creationId xmlns:a16="http://schemas.microsoft.com/office/drawing/2014/main" id="{F98652F0-4196-4A35-9C9A-CEB91335141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0" name="Text Box 6">
          <a:extLst>
            <a:ext uri="{FF2B5EF4-FFF2-40B4-BE49-F238E27FC236}">
              <a16:creationId xmlns:a16="http://schemas.microsoft.com/office/drawing/2014/main" id="{71E8E766-DF32-4239-898B-606F706B184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1" name="Text Box 4">
          <a:extLst>
            <a:ext uri="{FF2B5EF4-FFF2-40B4-BE49-F238E27FC236}">
              <a16:creationId xmlns:a16="http://schemas.microsoft.com/office/drawing/2014/main" id="{6E3DB514-42E5-449F-82C5-85AABF1193F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2" name="Text Box 6">
          <a:extLst>
            <a:ext uri="{FF2B5EF4-FFF2-40B4-BE49-F238E27FC236}">
              <a16:creationId xmlns:a16="http://schemas.microsoft.com/office/drawing/2014/main" id="{D9880D64-16CC-4F3B-A5B9-716702C17DF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3" name="Text Box 4">
          <a:extLst>
            <a:ext uri="{FF2B5EF4-FFF2-40B4-BE49-F238E27FC236}">
              <a16:creationId xmlns:a16="http://schemas.microsoft.com/office/drawing/2014/main" id="{B8420860-0A14-4904-BF73-0B7AE84E323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4" name="Text Box 6">
          <a:extLst>
            <a:ext uri="{FF2B5EF4-FFF2-40B4-BE49-F238E27FC236}">
              <a16:creationId xmlns:a16="http://schemas.microsoft.com/office/drawing/2014/main" id="{CB500EB8-EB02-4252-B754-10CB8B73173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365" name="Text Box 4">
          <a:extLst>
            <a:ext uri="{FF2B5EF4-FFF2-40B4-BE49-F238E27FC236}">
              <a16:creationId xmlns:a16="http://schemas.microsoft.com/office/drawing/2014/main" id="{E42D5665-B78C-4830-9B93-75714308DC9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366" name="Text Box 6">
          <a:extLst>
            <a:ext uri="{FF2B5EF4-FFF2-40B4-BE49-F238E27FC236}">
              <a16:creationId xmlns:a16="http://schemas.microsoft.com/office/drawing/2014/main" id="{E620B8CA-5C3D-42CC-96BB-9BEFCC21FE4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7" name="Text Box 4">
          <a:extLst>
            <a:ext uri="{FF2B5EF4-FFF2-40B4-BE49-F238E27FC236}">
              <a16:creationId xmlns:a16="http://schemas.microsoft.com/office/drawing/2014/main" id="{43EBC57B-A2C5-4684-B9AE-E8FCD416D12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8" name="Text Box 6">
          <a:extLst>
            <a:ext uri="{FF2B5EF4-FFF2-40B4-BE49-F238E27FC236}">
              <a16:creationId xmlns:a16="http://schemas.microsoft.com/office/drawing/2014/main" id="{1B7A1B03-B701-42CF-93B0-8A581B5D7D3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69" name="Text Box 4">
          <a:extLst>
            <a:ext uri="{FF2B5EF4-FFF2-40B4-BE49-F238E27FC236}">
              <a16:creationId xmlns:a16="http://schemas.microsoft.com/office/drawing/2014/main" id="{622E60F8-6D4F-415F-9506-ACDBD24E524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70" name="Text Box 6">
          <a:extLst>
            <a:ext uri="{FF2B5EF4-FFF2-40B4-BE49-F238E27FC236}">
              <a16:creationId xmlns:a16="http://schemas.microsoft.com/office/drawing/2014/main" id="{533C64F5-CC32-4E22-80A2-FE93F4C0A17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71" name="Text Box 4">
          <a:extLst>
            <a:ext uri="{FF2B5EF4-FFF2-40B4-BE49-F238E27FC236}">
              <a16:creationId xmlns:a16="http://schemas.microsoft.com/office/drawing/2014/main" id="{0127D408-C078-4C81-976A-208D195D1ED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72" name="Text Box 6">
          <a:extLst>
            <a:ext uri="{FF2B5EF4-FFF2-40B4-BE49-F238E27FC236}">
              <a16:creationId xmlns:a16="http://schemas.microsoft.com/office/drawing/2014/main" id="{2F130710-1CED-4EC6-B23A-2F92EBB2CB2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73" name="Text Box 4">
          <a:extLst>
            <a:ext uri="{FF2B5EF4-FFF2-40B4-BE49-F238E27FC236}">
              <a16:creationId xmlns:a16="http://schemas.microsoft.com/office/drawing/2014/main" id="{83D2D340-651E-4BC9-9EAC-C06398E8224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74" name="Text Box 6">
          <a:extLst>
            <a:ext uri="{FF2B5EF4-FFF2-40B4-BE49-F238E27FC236}">
              <a16:creationId xmlns:a16="http://schemas.microsoft.com/office/drawing/2014/main" id="{E3515BED-9F67-4C7C-8AE9-BFC0C890C9F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375" name="Text Box 4">
          <a:extLst>
            <a:ext uri="{FF2B5EF4-FFF2-40B4-BE49-F238E27FC236}">
              <a16:creationId xmlns:a16="http://schemas.microsoft.com/office/drawing/2014/main" id="{BCF9C6B5-3285-49A7-A925-F5994050B99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376" name="Text Box 6">
          <a:extLst>
            <a:ext uri="{FF2B5EF4-FFF2-40B4-BE49-F238E27FC236}">
              <a16:creationId xmlns:a16="http://schemas.microsoft.com/office/drawing/2014/main" id="{C812B5AB-1DB1-4D58-B99D-0C61BD30072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377" name="Text Box 4">
          <a:extLst>
            <a:ext uri="{FF2B5EF4-FFF2-40B4-BE49-F238E27FC236}">
              <a16:creationId xmlns:a16="http://schemas.microsoft.com/office/drawing/2014/main" id="{704CC14A-1D80-4B54-BAA7-D310C00A5E8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378" name="Text Box 6">
          <a:extLst>
            <a:ext uri="{FF2B5EF4-FFF2-40B4-BE49-F238E27FC236}">
              <a16:creationId xmlns:a16="http://schemas.microsoft.com/office/drawing/2014/main" id="{7B0CB820-D4D2-4AD6-B2B4-423C30229C3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379" name="Text Box 4">
          <a:extLst>
            <a:ext uri="{FF2B5EF4-FFF2-40B4-BE49-F238E27FC236}">
              <a16:creationId xmlns:a16="http://schemas.microsoft.com/office/drawing/2014/main" id="{0A05FDF8-F028-482D-9643-EFB7C585D9C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380" name="Text Box 6">
          <a:extLst>
            <a:ext uri="{FF2B5EF4-FFF2-40B4-BE49-F238E27FC236}">
              <a16:creationId xmlns:a16="http://schemas.microsoft.com/office/drawing/2014/main" id="{32AA8742-B10B-4C79-8395-B6E9F20D703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381" name="Text Box 4">
          <a:extLst>
            <a:ext uri="{FF2B5EF4-FFF2-40B4-BE49-F238E27FC236}">
              <a16:creationId xmlns:a16="http://schemas.microsoft.com/office/drawing/2014/main" id="{A725480B-3F6F-4589-A628-46F5AC44D2B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382" name="Text Box 6">
          <a:extLst>
            <a:ext uri="{FF2B5EF4-FFF2-40B4-BE49-F238E27FC236}">
              <a16:creationId xmlns:a16="http://schemas.microsoft.com/office/drawing/2014/main" id="{D7C8D876-B887-4900-83DF-7867659F944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383" name="Text Box 4">
          <a:extLst>
            <a:ext uri="{FF2B5EF4-FFF2-40B4-BE49-F238E27FC236}">
              <a16:creationId xmlns:a16="http://schemas.microsoft.com/office/drawing/2014/main" id="{4B44B1F8-DF41-453F-B749-7C0777493F5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384" name="Text Box 6">
          <a:extLst>
            <a:ext uri="{FF2B5EF4-FFF2-40B4-BE49-F238E27FC236}">
              <a16:creationId xmlns:a16="http://schemas.microsoft.com/office/drawing/2014/main" id="{5231CC14-11B4-40AA-8F93-F579EDE15E6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385" name="Text Box 4">
          <a:extLst>
            <a:ext uri="{FF2B5EF4-FFF2-40B4-BE49-F238E27FC236}">
              <a16:creationId xmlns:a16="http://schemas.microsoft.com/office/drawing/2014/main" id="{DCBF7729-9CF1-435B-9B2C-802E0B52EA6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386" name="Text Box 6">
          <a:extLst>
            <a:ext uri="{FF2B5EF4-FFF2-40B4-BE49-F238E27FC236}">
              <a16:creationId xmlns:a16="http://schemas.microsoft.com/office/drawing/2014/main" id="{9768006A-65BA-4BB0-9FBA-C461CAE5C61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387" name="Text Box 4">
          <a:extLst>
            <a:ext uri="{FF2B5EF4-FFF2-40B4-BE49-F238E27FC236}">
              <a16:creationId xmlns:a16="http://schemas.microsoft.com/office/drawing/2014/main" id="{0634B6E0-AD88-416E-8218-C16F500AADE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388" name="Text Box 6">
          <a:extLst>
            <a:ext uri="{FF2B5EF4-FFF2-40B4-BE49-F238E27FC236}">
              <a16:creationId xmlns:a16="http://schemas.microsoft.com/office/drawing/2014/main" id="{070C737B-305F-402D-B9C1-99A82D42F2F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89" name="Text Box 4">
          <a:extLst>
            <a:ext uri="{FF2B5EF4-FFF2-40B4-BE49-F238E27FC236}">
              <a16:creationId xmlns:a16="http://schemas.microsoft.com/office/drawing/2014/main" id="{939CC260-9D92-4839-8208-0E11BF5E357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390" name="Text Box 6">
          <a:extLst>
            <a:ext uri="{FF2B5EF4-FFF2-40B4-BE49-F238E27FC236}">
              <a16:creationId xmlns:a16="http://schemas.microsoft.com/office/drawing/2014/main" id="{E7075971-DE9D-4145-AA55-9C04E52AB50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91" name="Text Box 4">
          <a:extLst>
            <a:ext uri="{FF2B5EF4-FFF2-40B4-BE49-F238E27FC236}">
              <a16:creationId xmlns:a16="http://schemas.microsoft.com/office/drawing/2014/main" id="{E290BB8B-B948-45B9-B7BA-AFA460CA737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392" name="Text Box 6">
          <a:extLst>
            <a:ext uri="{FF2B5EF4-FFF2-40B4-BE49-F238E27FC236}">
              <a16:creationId xmlns:a16="http://schemas.microsoft.com/office/drawing/2014/main" id="{6E85286A-5592-416F-80BF-106144F87B7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93" name="Text Box 4">
          <a:extLst>
            <a:ext uri="{FF2B5EF4-FFF2-40B4-BE49-F238E27FC236}">
              <a16:creationId xmlns:a16="http://schemas.microsoft.com/office/drawing/2014/main" id="{52FD6440-9736-44B7-93C6-23174109FA7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94" name="Text Box 6">
          <a:extLst>
            <a:ext uri="{FF2B5EF4-FFF2-40B4-BE49-F238E27FC236}">
              <a16:creationId xmlns:a16="http://schemas.microsoft.com/office/drawing/2014/main" id="{250426A2-73BC-4A09-B194-CD68E8DB19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95" name="Text Box 4">
          <a:extLst>
            <a:ext uri="{FF2B5EF4-FFF2-40B4-BE49-F238E27FC236}">
              <a16:creationId xmlns:a16="http://schemas.microsoft.com/office/drawing/2014/main" id="{673178AF-17AB-4595-BDF4-2576591AA51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96" name="Text Box 6">
          <a:extLst>
            <a:ext uri="{FF2B5EF4-FFF2-40B4-BE49-F238E27FC236}">
              <a16:creationId xmlns:a16="http://schemas.microsoft.com/office/drawing/2014/main" id="{F4F29A7A-5ADB-4551-8B3C-B47E7AA7617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97" name="Text Box 4">
          <a:extLst>
            <a:ext uri="{FF2B5EF4-FFF2-40B4-BE49-F238E27FC236}">
              <a16:creationId xmlns:a16="http://schemas.microsoft.com/office/drawing/2014/main" id="{DC9F01C7-7BF1-4C7A-878A-6AEBED9B444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398" name="Text Box 6">
          <a:extLst>
            <a:ext uri="{FF2B5EF4-FFF2-40B4-BE49-F238E27FC236}">
              <a16:creationId xmlns:a16="http://schemas.microsoft.com/office/drawing/2014/main" id="{822FAF51-6015-4B99-906B-B15D6318CAA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399" name="Text Box 4">
          <a:extLst>
            <a:ext uri="{FF2B5EF4-FFF2-40B4-BE49-F238E27FC236}">
              <a16:creationId xmlns:a16="http://schemas.microsoft.com/office/drawing/2014/main" id="{225876DD-5C81-4693-B046-0E70136D627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00" name="Text Box 6">
          <a:extLst>
            <a:ext uri="{FF2B5EF4-FFF2-40B4-BE49-F238E27FC236}">
              <a16:creationId xmlns:a16="http://schemas.microsoft.com/office/drawing/2014/main" id="{183536D6-308F-48C6-A481-1A6ED0175B1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01" name="Text Box 4">
          <a:extLst>
            <a:ext uri="{FF2B5EF4-FFF2-40B4-BE49-F238E27FC236}">
              <a16:creationId xmlns:a16="http://schemas.microsoft.com/office/drawing/2014/main" id="{B8EE6E62-68EF-4585-89BC-C77529AA9C5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02" name="Text Box 6">
          <a:extLst>
            <a:ext uri="{FF2B5EF4-FFF2-40B4-BE49-F238E27FC236}">
              <a16:creationId xmlns:a16="http://schemas.microsoft.com/office/drawing/2014/main" id="{C742DA15-F4F7-440D-AE6D-BDE184EE819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03" name="Text Box 4">
          <a:extLst>
            <a:ext uri="{FF2B5EF4-FFF2-40B4-BE49-F238E27FC236}">
              <a16:creationId xmlns:a16="http://schemas.microsoft.com/office/drawing/2014/main" id="{6C502EA2-2512-4146-8902-0E0BFCB41A5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04" name="Text Box 6">
          <a:extLst>
            <a:ext uri="{FF2B5EF4-FFF2-40B4-BE49-F238E27FC236}">
              <a16:creationId xmlns:a16="http://schemas.microsoft.com/office/drawing/2014/main" id="{331E0080-DED2-4829-B5CE-610934ADC09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05" name="Text Box 4">
          <a:extLst>
            <a:ext uri="{FF2B5EF4-FFF2-40B4-BE49-F238E27FC236}">
              <a16:creationId xmlns:a16="http://schemas.microsoft.com/office/drawing/2014/main" id="{F38AD275-10D6-4150-BB4E-BDB3AC6C604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06" name="Text Box 6">
          <a:extLst>
            <a:ext uri="{FF2B5EF4-FFF2-40B4-BE49-F238E27FC236}">
              <a16:creationId xmlns:a16="http://schemas.microsoft.com/office/drawing/2014/main" id="{012513A2-D169-46D1-A48B-35C559482CC5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07" name="Text Box 4">
          <a:extLst>
            <a:ext uri="{FF2B5EF4-FFF2-40B4-BE49-F238E27FC236}">
              <a16:creationId xmlns:a16="http://schemas.microsoft.com/office/drawing/2014/main" id="{B4F7E081-BB7C-4C36-85AB-BC25037D77B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08" name="Text Box 6">
          <a:extLst>
            <a:ext uri="{FF2B5EF4-FFF2-40B4-BE49-F238E27FC236}">
              <a16:creationId xmlns:a16="http://schemas.microsoft.com/office/drawing/2014/main" id="{655D6D64-6D9E-497A-B612-7CA47D2F435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09" name="Text Box 4">
          <a:extLst>
            <a:ext uri="{FF2B5EF4-FFF2-40B4-BE49-F238E27FC236}">
              <a16:creationId xmlns:a16="http://schemas.microsoft.com/office/drawing/2014/main" id="{94578A43-5ACC-42A7-879A-27FC20F440D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10" name="Text Box 6">
          <a:extLst>
            <a:ext uri="{FF2B5EF4-FFF2-40B4-BE49-F238E27FC236}">
              <a16:creationId xmlns:a16="http://schemas.microsoft.com/office/drawing/2014/main" id="{484ABBA1-E5A7-4B82-8DF9-A819BC034DC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11" name="Text Box 4">
          <a:extLst>
            <a:ext uri="{FF2B5EF4-FFF2-40B4-BE49-F238E27FC236}">
              <a16:creationId xmlns:a16="http://schemas.microsoft.com/office/drawing/2014/main" id="{2C35C3F6-8037-47A3-8AFF-BB7D1E82953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12" name="Text Box 6">
          <a:extLst>
            <a:ext uri="{FF2B5EF4-FFF2-40B4-BE49-F238E27FC236}">
              <a16:creationId xmlns:a16="http://schemas.microsoft.com/office/drawing/2014/main" id="{5B50070B-8D19-428C-AE27-882B876B739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13" name="Text Box 4">
          <a:extLst>
            <a:ext uri="{FF2B5EF4-FFF2-40B4-BE49-F238E27FC236}">
              <a16:creationId xmlns:a16="http://schemas.microsoft.com/office/drawing/2014/main" id="{8C5A6F7E-0A7C-46DC-B3B8-309F5EF5333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14" name="Text Box 6">
          <a:extLst>
            <a:ext uri="{FF2B5EF4-FFF2-40B4-BE49-F238E27FC236}">
              <a16:creationId xmlns:a16="http://schemas.microsoft.com/office/drawing/2014/main" id="{84AEAF46-B053-4031-95A8-4B1F0652DAA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15" name="Text Box 4">
          <a:extLst>
            <a:ext uri="{FF2B5EF4-FFF2-40B4-BE49-F238E27FC236}">
              <a16:creationId xmlns:a16="http://schemas.microsoft.com/office/drawing/2014/main" id="{0CE0CDF7-C80F-4AAA-9BC7-5F392A4D0C8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16" name="Text Box 6">
          <a:extLst>
            <a:ext uri="{FF2B5EF4-FFF2-40B4-BE49-F238E27FC236}">
              <a16:creationId xmlns:a16="http://schemas.microsoft.com/office/drawing/2014/main" id="{7D34CEFB-F277-47EA-A950-B4F1AA1B024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17" name="Text Box 4">
          <a:extLst>
            <a:ext uri="{FF2B5EF4-FFF2-40B4-BE49-F238E27FC236}">
              <a16:creationId xmlns:a16="http://schemas.microsoft.com/office/drawing/2014/main" id="{DDFBBF83-F7EC-4170-AFD0-B4082ED92FA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18" name="Text Box 6">
          <a:extLst>
            <a:ext uri="{FF2B5EF4-FFF2-40B4-BE49-F238E27FC236}">
              <a16:creationId xmlns:a16="http://schemas.microsoft.com/office/drawing/2014/main" id="{FE7AB7B8-0AC6-46FB-AEC1-C2EDF9BD460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19" name="Text Box 4">
          <a:extLst>
            <a:ext uri="{FF2B5EF4-FFF2-40B4-BE49-F238E27FC236}">
              <a16:creationId xmlns:a16="http://schemas.microsoft.com/office/drawing/2014/main" id="{66B19F37-BFB6-4823-B0B9-97922D9098B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20" name="Text Box 6">
          <a:extLst>
            <a:ext uri="{FF2B5EF4-FFF2-40B4-BE49-F238E27FC236}">
              <a16:creationId xmlns:a16="http://schemas.microsoft.com/office/drawing/2014/main" id="{536D4F87-2905-4548-9CBF-66CC7264E9A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421" name="Text Box 4">
          <a:extLst>
            <a:ext uri="{FF2B5EF4-FFF2-40B4-BE49-F238E27FC236}">
              <a16:creationId xmlns:a16="http://schemas.microsoft.com/office/drawing/2014/main" id="{1F483E41-A8DA-4AC8-BE87-D8DE1785EFC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422" name="Text Box 6">
          <a:extLst>
            <a:ext uri="{FF2B5EF4-FFF2-40B4-BE49-F238E27FC236}">
              <a16:creationId xmlns:a16="http://schemas.microsoft.com/office/drawing/2014/main" id="{76121D8F-66B6-4180-8CE5-602F4BA8DC8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423" name="Text Box 4">
          <a:extLst>
            <a:ext uri="{FF2B5EF4-FFF2-40B4-BE49-F238E27FC236}">
              <a16:creationId xmlns:a16="http://schemas.microsoft.com/office/drawing/2014/main" id="{652A681D-35AE-4848-A121-8C52F7CC085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424" name="Text Box 6">
          <a:extLst>
            <a:ext uri="{FF2B5EF4-FFF2-40B4-BE49-F238E27FC236}">
              <a16:creationId xmlns:a16="http://schemas.microsoft.com/office/drawing/2014/main" id="{B868031A-912E-48CD-ABE8-051332CAA30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425" name="Text Box 4">
          <a:extLst>
            <a:ext uri="{FF2B5EF4-FFF2-40B4-BE49-F238E27FC236}">
              <a16:creationId xmlns:a16="http://schemas.microsoft.com/office/drawing/2014/main" id="{D5791CB9-D8DD-4A3C-AA72-9D830B149CF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426" name="Text Box 6">
          <a:extLst>
            <a:ext uri="{FF2B5EF4-FFF2-40B4-BE49-F238E27FC236}">
              <a16:creationId xmlns:a16="http://schemas.microsoft.com/office/drawing/2014/main" id="{C4647DE9-1C81-45CC-835A-CCCEABD398D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427" name="Text Box 4">
          <a:extLst>
            <a:ext uri="{FF2B5EF4-FFF2-40B4-BE49-F238E27FC236}">
              <a16:creationId xmlns:a16="http://schemas.microsoft.com/office/drawing/2014/main" id="{9FF7B46D-5D63-4573-9EE7-2D1EB182ACF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428" name="Text Box 6">
          <a:extLst>
            <a:ext uri="{FF2B5EF4-FFF2-40B4-BE49-F238E27FC236}">
              <a16:creationId xmlns:a16="http://schemas.microsoft.com/office/drawing/2014/main" id="{174B6E79-0DB2-4236-A502-40D9198C466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429" name="Text Box 4">
          <a:extLst>
            <a:ext uri="{FF2B5EF4-FFF2-40B4-BE49-F238E27FC236}">
              <a16:creationId xmlns:a16="http://schemas.microsoft.com/office/drawing/2014/main" id="{1B71EE5F-2C6D-4192-8A61-72353C5B528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430" name="Text Box 6">
          <a:extLst>
            <a:ext uri="{FF2B5EF4-FFF2-40B4-BE49-F238E27FC236}">
              <a16:creationId xmlns:a16="http://schemas.microsoft.com/office/drawing/2014/main" id="{F687BA50-2AE5-43A6-8BEE-4D84F37ABAC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1" name="Text Box 4">
          <a:extLst>
            <a:ext uri="{FF2B5EF4-FFF2-40B4-BE49-F238E27FC236}">
              <a16:creationId xmlns:a16="http://schemas.microsoft.com/office/drawing/2014/main" id="{04DD3740-34EC-4DE7-920E-851F08D321E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2" name="Text Box 6">
          <a:extLst>
            <a:ext uri="{FF2B5EF4-FFF2-40B4-BE49-F238E27FC236}">
              <a16:creationId xmlns:a16="http://schemas.microsoft.com/office/drawing/2014/main" id="{3DF7DEF6-3751-4B69-BEF5-547C2E7AE47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3" name="Text Box 4">
          <a:extLst>
            <a:ext uri="{FF2B5EF4-FFF2-40B4-BE49-F238E27FC236}">
              <a16:creationId xmlns:a16="http://schemas.microsoft.com/office/drawing/2014/main" id="{E7D909BD-7C1E-4E12-B79F-22EA78CF56D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4" name="Text Box 6">
          <a:extLst>
            <a:ext uri="{FF2B5EF4-FFF2-40B4-BE49-F238E27FC236}">
              <a16:creationId xmlns:a16="http://schemas.microsoft.com/office/drawing/2014/main" id="{69B06E5B-529C-4B1C-B1CA-565E87615E9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5" name="Text Box 4">
          <a:extLst>
            <a:ext uri="{FF2B5EF4-FFF2-40B4-BE49-F238E27FC236}">
              <a16:creationId xmlns:a16="http://schemas.microsoft.com/office/drawing/2014/main" id="{0780BE69-A8C2-484B-A1DD-32E32D5F577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6" name="Text Box 6">
          <a:extLst>
            <a:ext uri="{FF2B5EF4-FFF2-40B4-BE49-F238E27FC236}">
              <a16:creationId xmlns:a16="http://schemas.microsoft.com/office/drawing/2014/main" id="{9308DCD1-2F56-480C-B7A9-D9788AAA6D7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37" name="Text Box 4">
          <a:extLst>
            <a:ext uri="{FF2B5EF4-FFF2-40B4-BE49-F238E27FC236}">
              <a16:creationId xmlns:a16="http://schemas.microsoft.com/office/drawing/2014/main" id="{5F00A7BB-452A-4400-A389-F933F4E35CC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38" name="Text Box 6">
          <a:extLst>
            <a:ext uri="{FF2B5EF4-FFF2-40B4-BE49-F238E27FC236}">
              <a16:creationId xmlns:a16="http://schemas.microsoft.com/office/drawing/2014/main" id="{22B75858-A510-45E7-A11B-FE823F74596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39" name="Text Box 4">
          <a:extLst>
            <a:ext uri="{FF2B5EF4-FFF2-40B4-BE49-F238E27FC236}">
              <a16:creationId xmlns:a16="http://schemas.microsoft.com/office/drawing/2014/main" id="{BE59E7C4-34A1-4CA4-A128-EB6587D9349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40" name="Text Box 6">
          <a:extLst>
            <a:ext uri="{FF2B5EF4-FFF2-40B4-BE49-F238E27FC236}">
              <a16:creationId xmlns:a16="http://schemas.microsoft.com/office/drawing/2014/main" id="{CD5C42D2-E40C-4DDF-866F-0E0C47F035E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41" name="Text Box 4">
          <a:extLst>
            <a:ext uri="{FF2B5EF4-FFF2-40B4-BE49-F238E27FC236}">
              <a16:creationId xmlns:a16="http://schemas.microsoft.com/office/drawing/2014/main" id="{F8357274-B053-4189-8A71-B0C627F4AE3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42" name="Text Box 6">
          <a:extLst>
            <a:ext uri="{FF2B5EF4-FFF2-40B4-BE49-F238E27FC236}">
              <a16:creationId xmlns:a16="http://schemas.microsoft.com/office/drawing/2014/main" id="{A146B71E-B26A-4FA1-9EFC-675699D693E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43" name="Text Box 4">
          <a:extLst>
            <a:ext uri="{FF2B5EF4-FFF2-40B4-BE49-F238E27FC236}">
              <a16:creationId xmlns:a16="http://schemas.microsoft.com/office/drawing/2014/main" id="{3287C289-5D66-48EF-AD3E-09A74101150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44" name="Text Box 6">
          <a:extLst>
            <a:ext uri="{FF2B5EF4-FFF2-40B4-BE49-F238E27FC236}">
              <a16:creationId xmlns:a16="http://schemas.microsoft.com/office/drawing/2014/main" id="{51A00673-03AD-4AF6-830C-8EB3E4278FF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45" name="Text Box 4">
          <a:extLst>
            <a:ext uri="{FF2B5EF4-FFF2-40B4-BE49-F238E27FC236}">
              <a16:creationId xmlns:a16="http://schemas.microsoft.com/office/drawing/2014/main" id="{433C6179-91F3-4202-A5E8-DA94763C953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46" name="Text Box 6">
          <a:extLst>
            <a:ext uri="{FF2B5EF4-FFF2-40B4-BE49-F238E27FC236}">
              <a16:creationId xmlns:a16="http://schemas.microsoft.com/office/drawing/2014/main" id="{BBA95AD8-0E00-4F42-A578-F9CEA4EA8CE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47" name="Text Box 4">
          <a:extLst>
            <a:ext uri="{FF2B5EF4-FFF2-40B4-BE49-F238E27FC236}">
              <a16:creationId xmlns:a16="http://schemas.microsoft.com/office/drawing/2014/main" id="{2035DA57-4CC4-4DF9-B78F-A6237BB65BF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48" name="Text Box 6">
          <a:extLst>
            <a:ext uri="{FF2B5EF4-FFF2-40B4-BE49-F238E27FC236}">
              <a16:creationId xmlns:a16="http://schemas.microsoft.com/office/drawing/2014/main" id="{3B581C3A-1452-49EA-9EE4-2722E3ADCA0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49" name="Text Box 4">
          <a:extLst>
            <a:ext uri="{FF2B5EF4-FFF2-40B4-BE49-F238E27FC236}">
              <a16:creationId xmlns:a16="http://schemas.microsoft.com/office/drawing/2014/main" id="{EA6641C3-C912-472E-8071-4E9F4605837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50" name="Text Box 6">
          <a:extLst>
            <a:ext uri="{FF2B5EF4-FFF2-40B4-BE49-F238E27FC236}">
              <a16:creationId xmlns:a16="http://schemas.microsoft.com/office/drawing/2014/main" id="{C9867F68-3BBD-4882-839B-4A5D4E17A87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51" name="Text Box 4">
          <a:extLst>
            <a:ext uri="{FF2B5EF4-FFF2-40B4-BE49-F238E27FC236}">
              <a16:creationId xmlns:a16="http://schemas.microsoft.com/office/drawing/2014/main" id="{FE582AD2-FB0D-4CC2-9BCB-8BC22660603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52" name="Text Box 6">
          <a:extLst>
            <a:ext uri="{FF2B5EF4-FFF2-40B4-BE49-F238E27FC236}">
              <a16:creationId xmlns:a16="http://schemas.microsoft.com/office/drawing/2014/main" id="{A7D417F2-40D1-4435-B389-C38BEDBB5EB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53" name="Text Box 4">
          <a:extLst>
            <a:ext uri="{FF2B5EF4-FFF2-40B4-BE49-F238E27FC236}">
              <a16:creationId xmlns:a16="http://schemas.microsoft.com/office/drawing/2014/main" id="{8902492F-90AD-413A-80E9-A43AA09DE37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54" name="Text Box 6">
          <a:extLst>
            <a:ext uri="{FF2B5EF4-FFF2-40B4-BE49-F238E27FC236}">
              <a16:creationId xmlns:a16="http://schemas.microsoft.com/office/drawing/2014/main" id="{A1021DC1-831B-4A17-A9CD-4BF42D1B359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55" name="Text Box 4">
          <a:extLst>
            <a:ext uri="{FF2B5EF4-FFF2-40B4-BE49-F238E27FC236}">
              <a16:creationId xmlns:a16="http://schemas.microsoft.com/office/drawing/2014/main" id="{495DFF9E-C5D6-425A-AE3A-357D5492A6B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56" name="Text Box 6">
          <a:extLst>
            <a:ext uri="{FF2B5EF4-FFF2-40B4-BE49-F238E27FC236}">
              <a16:creationId xmlns:a16="http://schemas.microsoft.com/office/drawing/2014/main" id="{99D4DB35-F380-4FF9-BEE0-DCED62C4C25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57" name="Text Box 4">
          <a:extLst>
            <a:ext uri="{FF2B5EF4-FFF2-40B4-BE49-F238E27FC236}">
              <a16:creationId xmlns:a16="http://schemas.microsoft.com/office/drawing/2014/main" id="{8A348CB0-3E67-4B52-9056-2406A9CE147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58" name="Text Box 6">
          <a:extLst>
            <a:ext uri="{FF2B5EF4-FFF2-40B4-BE49-F238E27FC236}">
              <a16:creationId xmlns:a16="http://schemas.microsoft.com/office/drawing/2014/main" id="{B3B7FB2E-25BD-4506-B81C-24FF6BC0406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59" name="Text Box 4">
          <a:extLst>
            <a:ext uri="{FF2B5EF4-FFF2-40B4-BE49-F238E27FC236}">
              <a16:creationId xmlns:a16="http://schemas.microsoft.com/office/drawing/2014/main" id="{EDD62690-C1BE-4E41-9A9B-2FA199A77E8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0" name="Text Box 6">
          <a:extLst>
            <a:ext uri="{FF2B5EF4-FFF2-40B4-BE49-F238E27FC236}">
              <a16:creationId xmlns:a16="http://schemas.microsoft.com/office/drawing/2014/main" id="{40150B78-19E7-4152-9AE1-8C076DEE669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461" name="Text Box 4">
          <a:extLst>
            <a:ext uri="{FF2B5EF4-FFF2-40B4-BE49-F238E27FC236}">
              <a16:creationId xmlns:a16="http://schemas.microsoft.com/office/drawing/2014/main" id="{F66F297B-1CC9-403D-8653-60DB3A2CA44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462" name="Text Box 6">
          <a:extLst>
            <a:ext uri="{FF2B5EF4-FFF2-40B4-BE49-F238E27FC236}">
              <a16:creationId xmlns:a16="http://schemas.microsoft.com/office/drawing/2014/main" id="{A9C8D766-6517-470A-A2FE-388F765372C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3" name="Text Box 4">
          <a:extLst>
            <a:ext uri="{FF2B5EF4-FFF2-40B4-BE49-F238E27FC236}">
              <a16:creationId xmlns:a16="http://schemas.microsoft.com/office/drawing/2014/main" id="{A56D3648-0219-44C3-9C21-C07CBDA7AEA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4" name="Text Box 6">
          <a:extLst>
            <a:ext uri="{FF2B5EF4-FFF2-40B4-BE49-F238E27FC236}">
              <a16:creationId xmlns:a16="http://schemas.microsoft.com/office/drawing/2014/main" id="{93A2FC5F-E8DE-4AB7-8BCB-F8DE7C2D351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5" name="Text Box 4">
          <a:extLst>
            <a:ext uri="{FF2B5EF4-FFF2-40B4-BE49-F238E27FC236}">
              <a16:creationId xmlns:a16="http://schemas.microsoft.com/office/drawing/2014/main" id="{677A4632-33C3-4F91-AA5B-5E33C9EAE4F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6" name="Text Box 6">
          <a:extLst>
            <a:ext uri="{FF2B5EF4-FFF2-40B4-BE49-F238E27FC236}">
              <a16:creationId xmlns:a16="http://schemas.microsoft.com/office/drawing/2014/main" id="{87C2410A-3B92-44D6-A462-61D3C84E71D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7" name="Text Box 4">
          <a:extLst>
            <a:ext uri="{FF2B5EF4-FFF2-40B4-BE49-F238E27FC236}">
              <a16:creationId xmlns:a16="http://schemas.microsoft.com/office/drawing/2014/main" id="{074DA514-ED2A-4B16-BDEA-3A1E547FAED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8" name="Text Box 6">
          <a:extLst>
            <a:ext uri="{FF2B5EF4-FFF2-40B4-BE49-F238E27FC236}">
              <a16:creationId xmlns:a16="http://schemas.microsoft.com/office/drawing/2014/main" id="{025583BA-A93B-44F9-8390-C1CD6E501F7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69" name="Text Box 4">
          <a:extLst>
            <a:ext uri="{FF2B5EF4-FFF2-40B4-BE49-F238E27FC236}">
              <a16:creationId xmlns:a16="http://schemas.microsoft.com/office/drawing/2014/main" id="{05B79654-D8A5-4504-822E-0A6C1A25ADE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0" name="Text Box 6">
          <a:extLst>
            <a:ext uri="{FF2B5EF4-FFF2-40B4-BE49-F238E27FC236}">
              <a16:creationId xmlns:a16="http://schemas.microsoft.com/office/drawing/2014/main" id="{1BB3D16F-1F64-4EEF-B9E5-CCDF17E76B4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1" name="Text Box 4">
          <a:extLst>
            <a:ext uri="{FF2B5EF4-FFF2-40B4-BE49-F238E27FC236}">
              <a16:creationId xmlns:a16="http://schemas.microsoft.com/office/drawing/2014/main" id="{3E1FCD4A-C890-42DE-9932-31974A8D16E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2" name="Text Box 6">
          <a:extLst>
            <a:ext uri="{FF2B5EF4-FFF2-40B4-BE49-F238E27FC236}">
              <a16:creationId xmlns:a16="http://schemas.microsoft.com/office/drawing/2014/main" id="{731A5574-E1DD-43F9-A8A3-172913C4A88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3" name="Text Box 4">
          <a:extLst>
            <a:ext uri="{FF2B5EF4-FFF2-40B4-BE49-F238E27FC236}">
              <a16:creationId xmlns:a16="http://schemas.microsoft.com/office/drawing/2014/main" id="{F15168B4-7A1D-4EBE-9632-889D8AEAB5E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4" name="Text Box 6">
          <a:extLst>
            <a:ext uri="{FF2B5EF4-FFF2-40B4-BE49-F238E27FC236}">
              <a16:creationId xmlns:a16="http://schemas.microsoft.com/office/drawing/2014/main" id="{D8CE0EB0-5223-4E5A-A142-E54A3A3CCEC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75" name="Text Box 4">
          <a:extLst>
            <a:ext uri="{FF2B5EF4-FFF2-40B4-BE49-F238E27FC236}">
              <a16:creationId xmlns:a16="http://schemas.microsoft.com/office/drawing/2014/main" id="{AEE46F0C-0C4A-474C-A0CA-51431606AEA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76" name="Text Box 6">
          <a:extLst>
            <a:ext uri="{FF2B5EF4-FFF2-40B4-BE49-F238E27FC236}">
              <a16:creationId xmlns:a16="http://schemas.microsoft.com/office/drawing/2014/main" id="{3F71A2F4-AFDE-41E1-8CA3-0C4E2938042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7" name="Text Box 4">
          <a:extLst>
            <a:ext uri="{FF2B5EF4-FFF2-40B4-BE49-F238E27FC236}">
              <a16:creationId xmlns:a16="http://schemas.microsoft.com/office/drawing/2014/main" id="{F4FD6478-1BCD-48EB-8C34-FE33CE93DE8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78" name="Text Box 6">
          <a:extLst>
            <a:ext uri="{FF2B5EF4-FFF2-40B4-BE49-F238E27FC236}">
              <a16:creationId xmlns:a16="http://schemas.microsoft.com/office/drawing/2014/main" id="{9121FB1B-7C81-4726-BF69-AD7F0FE5ABA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79" name="Text Box 4">
          <a:extLst>
            <a:ext uri="{FF2B5EF4-FFF2-40B4-BE49-F238E27FC236}">
              <a16:creationId xmlns:a16="http://schemas.microsoft.com/office/drawing/2014/main" id="{5033A274-BF48-4C63-B457-EC939FCA705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80" name="Text Box 6">
          <a:extLst>
            <a:ext uri="{FF2B5EF4-FFF2-40B4-BE49-F238E27FC236}">
              <a16:creationId xmlns:a16="http://schemas.microsoft.com/office/drawing/2014/main" id="{96E79173-C801-41B5-A727-17C10F8A6A2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81" name="Text Box 4">
          <a:extLst>
            <a:ext uri="{FF2B5EF4-FFF2-40B4-BE49-F238E27FC236}">
              <a16:creationId xmlns:a16="http://schemas.microsoft.com/office/drawing/2014/main" id="{C226A449-3A6A-471F-9D40-7FCB625D032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82" name="Text Box 6">
          <a:extLst>
            <a:ext uri="{FF2B5EF4-FFF2-40B4-BE49-F238E27FC236}">
              <a16:creationId xmlns:a16="http://schemas.microsoft.com/office/drawing/2014/main" id="{1404306D-528E-4DA4-9F94-0374BAF309F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83" name="Text Box 4">
          <a:extLst>
            <a:ext uri="{FF2B5EF4-FFF2-40B4-BE49-F238E27FC236}">
              <a16:creationId xmlns:a16="http://schemas.microsoft.com/office/drawing/2014/main" id="{09A0ED75-12B5-47E2-9E35-D93B5C4400E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84" name="Text Box 6">
          <a:extLst>
            <a:ext uri="{FF2B5EF4-FFF2-40B4-BE49-F238E27FC236}">
              <a16:creationId xmlns:a16="http://schemas.microsoft.com/office/drawing/2014/main" id="{8F5AF60C-1B1C-48C5-AD88-6A7EC6D98B7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85" name="Text Box 4">
          <a:extLst>
            <a:ext uri="{FF2B5EF4-FFF2-40B4-BE49-F238E27FC236}">
              <a16:creationId xmlns:a16="http://schemas.microsoft.com/office/drawing/2014/main" id="{F774AE48-788B-483E-9C66-3FDCD4BF195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86" name="Text Box 6">
          <a:extLst>
            <a:ext uri="{FF2B5EF4-FFF2-40B4-BE49-F238E27FC236}">
              <a16:creationId xmlns:a16="http://schemas.microsoft.com/office/drawing/2014/main" id="{002D772E-F861-4A4F-B128-21A130DB066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87" name="Text Box 4">
          <a:extLst>
            <a:ext uri="{FF2B5EF4-FFF2-40B4-BE49-F238E27FC236}">
              <a16:creationId xmlns:a16="http://schemas.microsoft.com/office/drawing/2014/main" id="{FA0B9407-75BE-4121-A816-016CDF3E742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88" name="Text Box 6">
          <a:extLst>
            <a:ext uri="{FF2B5EF4-FFF2-40B4-BE49-F238E27FC236}">
              <a16:creationId xmlns:a16="http://schemas.microsoft.com/office/drawing/2014/main" id="{9FFF248D-BB86-4754-A03F-51AF4A63624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89" name="Text Box 4">
          <a:extLst>
            <a:ext uri="{FF2B5EF4-FFF2-40B4-BE49-F238E27FC236}">
              <a16:creationId xmlns:a16="http://schemas.microsoft.com/office/drawing/2014/main" id="{B9075493-B468-4D7C-9561-61F60472A1C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490" name="Text Box 6">
          <a:extLst>
            <a:ext uri="{FF2B5EF4-FFF2-40B4-BE49-F238E27FC236}">
              <a16:creationId xmlns:a16="http://schemas.microsoft.com/office/drawing/2014/main" id="{502C810A-822E-4338-AFC1-ACEE623B512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91" name="Text Box 4">
          <a:extLst>
            <a:ext uri="{FF2B5EF4-FFF2-40B4-BE49-F238E27FC236}">
              <a16:creationId xmlns:a16="http://schemas.microsoft.com/office/drawing/2014/main" id="{6049F2AE-A5B3-4A34-A664-09502E93C2F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492" name="Text Box 6">
          <a:extLst>
            <a:ext uri="{FF2B5EF4-FFF2-40B4-BE49-F238E27FC236}">
              <a16:creationId xmlns:a16="http://schemas.microsoft.com/office/drawing/2014/main" id="{40A20FEE-4B1A-473B-9CBA-DAEA6382D71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93" name="Text Box 4">
          <a:extLst>
            <a:ext uri="{FF2B5EF4-FFF2-40B4-BE49-F238E27FC236}">
              <a16:creationId xmlns:a16="http://schemas.microsoft.com/office/drawing/2014/main" id="{29CB8B58-B229-4DD9-8DD8-31E8D0ABC28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494" name="Text Box 6">
          <a:extLst>
            <a:ext uri="{FF2B5EF4-FFF2-40B4-BE49-F238E27FC236}">
              <a16:creationId xmlns:a16="http://schemas.microsoft.com/office/drawing/2014/main" id="{2DE74579-A76C-4403-B0E0-B82AD3093E8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95" name="Text Box 4">
          <a:extLst>
            <a:ext uri="{FF2B5EF4-FFF2-40B4-BE49-F238E27FC236}">
              <a16:creationId xmlns:a16="http://schemas.microsoft.com/office/drawing/2014/main" id="{00F8A890-894F-40E3-ABC2-FCD3ACEB6EB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496" name="Text Box 6">
          <a:extLst>
            <a:ext uri="{FF2B5EF4-FFF2-40B4-BE49-F238E27FC236}">
              <a16:creationId xmlns:a16="http://schemas.microsoft.com/office/drawing/2014/main" id="{FF735150-4FBE-4CB9-BE51-E626378D2661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497" name="Text Box 4">
          <a:extLst>
            <a:ext uri="{FF2B5EF4-FFF2-40B4-BE49-F238E27FC236}">
              <a16:creationId xmlns:a16="http://schemas.microsoft.com/office/drawing/2014/main" id="{45BB732A-5FE6-4495-956A-335A025D5BD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498" name="Text Box 6">
          <a:extLst>
            <a:ext uri="{FF2B5EF4-FFF2-40B4-BE49-F238E27FC236}">
              <a16:creationId xmlns:a16="http://schemas.microsoft.com/office/drawing/2014/main" id="{8C6842C6-18E5-4EAB-9927-099926299F1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499" name="Text Box 4">
          <a:extLst>
            <a:ext uri="{FF2B5EF4-FFF2-40B4-BE49-F238E27FC236}">
              <a16:creationId xmlns:a16="http://schemas.microsoft.com/office/drawing/2014/main" id="{A4E38DDC-A9D5-4FE2-95B9-B4CC60D54E7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500" name="Text Box 6">
          <a:extLst>
            <a:ext uri="{FF2B5EF4-FFF2-40B4-BE49-F238E27FC236}">
              <a16:creationId xmlns:a16="http://schemas.microsoft.com/office/drawing/2014/main" id="{D3AA175E-A6C8-4028-BB14-A9AFE5677CA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501" name="Text Box 4">
          <a:extLst>
            <a:ext uri="{FF2B5EF4-FFF2-40B4-BE49-F238E27FC236}">
              <a16:creationId xmlns:a16="http://schemas.microsoft.com/office/drawing/2014/main" id="{22C5BEFC-675C-4481-8F0E-7DEE5D39209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502" name="Text Box 6">
          <a:extLst>
            <a:ext uri="{FF2B5EF4-FFF2-40B4-BE49-F238E27FC236}">
              <a16:creationId xmlns:a16="http://schemas.microsoft.com/office/drawing/2014/main" id="{8DD9151B-4FFB-48A8-8AC6-6AC5118EB2F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03" name="Text Box 4">
          <a:extLst>
            <a:ext uri="{FF2B5EF4-FFF2-40B4-BE49-F238E27FC236}">
              <a16:creationId xmlns:a16="http://schemas.microsoft.com/office/drawing/2014/main" id="{D75EA0A9-644D-481A-AF85-6410A3A5769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04" name="Text Box 6">
          <a:extLst>
            <a:ext uri="{FF2B5EF4-FFF2-40B4-BE49-F238E27FC236}">
              <a16:creationId xmlns:a16="http://schemas.microsoft.com/office/drawing/2014/main" id="{516221EF-A11B-4362-B5F7-84226EB050F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05" name="Text Box 4">
          <a:extLst>
            <a:ext uri="{FF2B5EF4-FFF2-40B4-BE49-F238E27FC236}">
              <a16:creationId xmlns:a16="http://schemas.microsoft.com/office/drawing/2014/main" id="{4BE54654-77F7-4FC1-B3C9-3D5BF48065D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06" name="Text Box 6">
          <a:extLst>
            <a:ext uri="{FF2B5EF4-FFF2-40B4-BE49-F238E27FC236}">
              <a16:creationId xmlns:a16="http://schemas.microsoft.com/office/drawing/2014/main" id="{40061624-0AEE-4337-AA69-BBD6B400A04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07" name="Text Box 4">
          <a:extLst>
            <a:ext uri="{FF2B5EF4-FFF2-40B4-BE49-F238E27FC236}">
              <a16:creationId xmlns:a16="http://schemas.microsoft.com/office/drawing/2014/main" id="{DA0D750E-DE84-485E-AA22-ED22D20B808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08" name="Text Box 6">
          <a:extLst>
            <a:ext uri="{FF2B5EF4-FFF2-40B4-BE49-F238E27FC236}">
              <a16:creationId xmlns:a16="http://schemas.microsoft.com/office/drawing/2014/main" id="{505BC85A-133C-4BE9-8ABA-EC3743B48BF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09" name="Text Box 4">
          <a:extLst>
            <a:ext uri="{FF2B5EF4-FFF2-40B4-BE49-F238E27FC236}">
              <a16:creationId xmlns:a16="http://schemas.microsoft.com/office/drawing/2014/main" id="{460DEAD5-3C17-4817-B497-4AC89AD01BF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10" name="Text Box 6">
          <a:extLst>
            <a:ext uri="{FF2B5EF4-FFF2-40B4-BE49-F238E27FC236}">
              <a16:creationId xmlns:a16="http://schemas.microsoft.com/office/drawing/2014/main" id="{AD1FBC04-3B72-473E-80B6-867DA6B507C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11" name="Text Box 4">
          <a:extLst>
            <a:ext uri="{FF2B5EF4-FFF2-40B4-BE49-F238E27FC236}">
              <a16:creationId xmlns:a16="http://schemas.microsoft.com/office/drawing/2014/main" id="{F36B0A80-1E7A-492D-8644-CB57E23EEC4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12" name="Text Box 6">
          <a:extLst>
            <a:ext uri="{FF2B5EF4-FFF2-40B4-BE49-F238E27FC236}">
              <a16:creationId xmlns:a16="http://schemas.microsoft.com/office/drawing/2014/main" id="{8A86BEE3-9120-4513-AB3B-D45244AA315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513" name="Text Box 4">
          <a:extLst>
            <a:ext uri="{FF2B5EF4-FFF2-40B4-BE49-F238E27FC236}">
              <a16:creationId xmlns:a16="http://schemas.microsoft.com/office/drawing/2014/main" id="{BD272E8C-11D1-4C20-9C19-47D695229A8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514" name="Text Box 6">
          <a:extLst>
            <a:ext uri="{FF2B5EF4-FFF2-40B4-BE49-F238E27FC236}">
              <a16:creationId xmlns:a16="http://schemas.microsoft.com/office/drawing/2014/main" id="{26944141-A603-40E1-BFCE-82ECA393B84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15" name="Text Box 4">
          <a:extLst>
            <a:ext uri="{FF2B5EF4-FFF2-40B4-BE49-F238E27FC236}">
              <a16:creationId xmlns:a16="http://schemas.microsoft.com/office/drawing/2014/main" id="{74B96210-9C2D-4C76-B973-9B4EAAFA02D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16" name="Text Box 6">
          <a:extLst>
            <a:ext uri="{FF2B5EF4-FFF2-40B4-BE49-F238E27FC236}">
              <a16:creationId xmlns:a16="http://schemas.microsoft.com/office/drawing/2014/main" id="{45294DE4-2297-4107-B37B-36114C56EE4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517" name="Text Box 4">
          <a:extLst>
            <a:ext uri="{FF2B5EF4-FFF2-40B4-BE49-F238E27FC236}">
              <a16:creationId xmlns:a16="http://schemas.microsoft.com/office/drawing/2014/main" id="{9D198415-6A96-4B44-A69D-18C20812A1A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518" name="Text Box 6">
          <a:extLst>
            <a:ext uri="{FF2B5EF4-FFF2-40B4-BE49-F238E27FC236}">
              <a16:creationId xmlns:a16="http://schemas.microsoft.com/office/drawing/2014/main" id="{0BEEBA13-55E7-47E0-8AEA-6F87754334F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19" name="Text Box 4">
          <a:extLst>
            <a:ext uri="{FF2B5EF4-FFF2-40B4-BE49-F238E27FC236}">
              <a16:creationId xmlns:a16="http://schemas.microsoft.com/office/drawing/2014/main" id="{F5988081-F191-4A53-8DFC-D2016C2C893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20" name="Text Box 6">
          <a:extLst>
            <a:ext uri="{FF2B5EF4-FFF2-40B4-BE49-F238E27FC236}">
              <a16:creationId xmlns:a16="http://schemas.microsoft.com/office/drawing/2014/main" id="{94DFD617-3616-4A11-B817-86CF0618824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21" name="Text Box 4">
          <a:extLst>
            <a:ext uri="{FF2B5EF4-FFF2-40B4-BE49-F238E27FC236}">
              <a16:creationId xmlns:a16="http://schemas.microsoft.com/office/drawing/2014/main" id="{256FD598-85B3-4DAF-8790-14CD965B6D1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22" name="Text Box 6">
          <a:extLst>
            <a:ext uri="{FF2B5EF4-FFF2-40B4-BE49-F238E27FC236}">
              <a16:creationId xmlns:a16="http://schemas.microsoft.com/office/drawing/2014/main" id="{171E49B2-E528-4F0B-9FE4-F714D8501FF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23" name="Text Box 4">
          <a:extLst>
            <a:ext uri="{FF2B5EF4-FFF2-40B4-BE49-F238E27FC236}">
              <a16:creationId xmlns:a16="http://schemas.microsoft.com/office/drawing/2014/main" id="{4E42A7BF-7F76-423C-A50D-9C403E622E7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24" name="Text Box 6">
          <a:extLst>
            <a:ext uri="{FF2B5EF4-FFF2-40B4-BE49-F238E27FC236}">
              <a16:creationId xmlns:a16="http://schemas.microsoft.com/office/drawing/2014/main" id="{BAFED42B-4188-4B6D-AC64-55E6724027E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25" name="Text Box 4">
          <a:extLst>
            <a:ext uri="{FF2B5EF4-FFF2-40B4-BE49-F238E27FC236}">
              <a16:creationId xmlns:a16="http://schemas.microsoft.com/office/drawing/2014/main" id="{1247CFF2-BFA7-4452-9FAA-2E6C49578EF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26" name="Text Box 6">
          <a:extLst>
            <a:ext uri="{FF2B5EF4-FFF2-40B4-BE49-F238E27FC236}">
              <a16:creationId xmlns:a16="http://schemas.microsoft.com/office/drawing/2014/main" id="{C4D828FF-CF73-466B-8787-BBCE59C6817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527" name="Text Box 4">
          <a:extLst>
            <a:ext uri="{FF2B5EF4-FFF2-40B4-BE49-F238E27FC236}">
              <a16:creationId xmlns:a16="http://schemas.microsoft.com/office/drawing/2014/main" id="{4169052E-8E21-4FF0-B695-EF2B774CBA0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528" name="Text Box 6">
          <a:extLst>
            <a:ext uri="{FF2B5EF4-FFF2-40B4-BE49-F238E27FC236}">
              <a16:creationId xmlns:a16="http://schemas.microsoft.com/office/drawing/2014/main" id="{D4719B25-6711-486C-A571-21B8CB15183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29" name="Text Box 4">
          <a:extLst>
            <a:ext uri="{FF2B5EF4-FFF2-40B4-BE49-F238E27FC236}">
              <a16:creationId xmlns:a16="http://schemas.microsoft.com/office/drawing/2014/main" id="{3E541351-49BA-4084-9A30-268ABC995F5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30" name="Text Box 6">
          <a:extLst>
            <a:ext uri="{FF2B5EF4-FFF2-40B4-BE49-F238E27FC236}">
              <a16:creationId xmlns:a16="http://schemas.microsoft.com/office/drawing/2014/main" id="{104740D2-EFD9-4194-BB11-05B88CC2B35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531" name="Text Box 4">
          <a:extLst>
            <a:ext uri="{FF2B5EF4-FFF2-40B4-BE49-F238E27FC236}">
              <a16:creationId xmlns:a16="http://schemas.microsoft.com/office/drawing/2014/main" id="{F7826147-4680-4631-A8BD-6A4CFB453E4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532" name="Text Box 6">
          <a:extLst>
            <a:ext uri="{FF2B5EF4-FFF2-40B4-BE49-F238E27FC236}">
              <a16:creationId xmlns:a16="http://schemas.microsoft.com/office/drawing/2014/main" id="{DF04DDE6-F1CA-4BFD-BBDC-C5A0532F2A1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33" name="Text Box 4">
          <a:extLst>
            <a:ext uri="{FF2B5EF4-FFF2-40B4-BE49-F238E27FC236}">
              <a16:creationId xmlns:a16="http://schemas.microsoft.com/office/drawing/2014/main" id="{87902D6C-140C-405D-8D27-39675EE7311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34" name="Text Box 6">
          <a:extLst>
            <a:ext uri="{FF2B5EF4-FFF2-40B4-BE49-F238E27FC236}">
              <a16:creationId xmlns:a16="http://schemas.microsoft.com/office/drawing/2014/main" id="{4DA0ADF9-7B10-45D0-9ECC-AF9F0D6DFB81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35" name="Text Box 4">
          <a:extLst>
            <a:ext uri="{FF2B5EF4-FFF2-40B4-BE49-F238E27FC236}">
              <a16:creationId xmlns:a16="http://schemas.microsoft.com/office/drawing/2014/main" id="{42C3D788-F200-455D-812C-74CA7458B32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36" name="Text Box 6">
          <a:extLst>
            <a:ext uri="{FF2B5EF4-FFF2-40B4-BE49-F238E27FC236}">
              <a16:creationId xmlns:a16="http://schemas.microsoft.com/office/drawing/2014/main" id="{0C565393-0B08-4DE9-AC12-8D2CC1876BD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537" name="Text Box 4">
          <a:extLst>
            <a:ext uri="{FF2B5EF4-FFF2-40B4-BE49-F238E27FC236}">
              <a16:creationId xmlns:a16="http://schemas.microsoft.com/office/drawing/2014/main" id="{65564144-70B8-4563-B86B-BDD20E3A231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538" name="Text Box 6">
          <a:extLst>
            <a:ext uri="{FF2B5EF4-FFF2-40B4-BE49-F238E27FC236}">
              <a16:creationId xmlns:a16="http://schemas.microsoft.com/office/drawing/2014/main" id="{579F070C-9A19-4B79-B568-F06B38518F2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39" name="Text Box 4">
          <a:extLst>
            <a:ext uri="{FF2B5EF4-FFF2-40B4-BE49-F238E27FC236}">
              <a16:creationId xmlns:a16="http://schemas.microsoft.com/office/drawing/2014/main" id="{F6C7EA0B-7B1A-4FB2-BC07-C7431FB419B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0" name="Text Box 6">
          <a:extLst>
            <a:ext uri="{FF2B5EF4-FFF2-40B4-BE49-F238E27FC236}">
              <a16:creationId xmlns:a16="http://schemas.microsoft.com/office/drawing/2014/main" id="{CEDD3936-DC29-4729-8DD3-85E3E840263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1" name="Text Box 4">
          <a:extLst>
            <a:ext uri="{FF2B5EF4-FFF2-40B4-BE49-F238E27FC236}">
              <a16:creationId xmlns:a16="http://schemas.microsoft.com/office/drawing/2014/main" id="{49A75DC1-F741-46C2-832F-AB3A6BF2125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2" name="Text Box 6">
          <a:extLst>
            <a:ext uri="{FF2B5EF4-FFF2-40B4-BE49-F238E27FC236}">
              <a16:creationId xmlns:a16="http://schemas.microsoft.com/office/drawing/2014/main" id="{592EC36F-3E47-44E5-ADE8-EFDFB026D83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3" name="Text Box 4">
          <a:extLst>
            <a:ext uri="{FF2B5EF4-FFF2-40B4-BE49-F238E27FC236}">
              <a16:creationId xmlns:a16="http://schemas.microsoft.com/office/drawing/2014/main" id="{A992B0D3-80C1-480C-B73C-09BD787DA4D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4" name="Text Box 6">
          <a:extLst>
            <a:ext uri="{FF2B5EF4-FFF2-40B4-BE49-F238E27FC236}">
              <a16:creationId xmlns:a16="http://schemas.microsoft.com/office/drawing/2014/main" id="{F25B1399-44FE-45AD-B235-A9DCF1E1B6A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5" name="Text Box 4">
          <a:extLst>
            <a:ext uri="{FF2B5EF4-FFF2-40B4-BE49-F238E27FC236}">
              <a16:creationId xmlns:a16="http://schemas.microsoft.com/office/drawing/2014/main" id="{4064AA68-C7A8-4B05-8527-07B4A7464E1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6" name="Text Box 6">
          <a:extLst>
            <a:ext uri="{FF2B5EF4-FFF2-40B4-BE49-F238E27FC236}">
              <a16:creationId xmlns:a16="http://schemas.microsoft.com/office/drawing/2014/main" id="{6ECD7757-6AE9-4426-A5D5-089686AAE62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547" name="Text Box 4">
          <a:extLst>
            <a:ext uri="{FF2B5EF4-FFF2-40B4-BE49-F238E27FC236}">
              <a16:creationId xmlns:a16="http://schemas.microsoft.com/office/drawing/2014/main" id="{A268AC40-F919-49CB-ABA6-47674A5D367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548" name="Text Box 6">
          <a:extLst>
            <a:ext uri="{FF2B5EF4-FFF2-40B4-BE49-F238E27FC236}">
              <a16:creationId xmlns:a16="http://schemas.microsoft.com/office/drawing/2014/main" id="{F0144407-8DB8-468A-A5CD-E0444C80DE1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49" name="Text Box 4">
          <a:extLst>
            <a:ext uri="{FF2B5EF4-FFF2-40B4-BE49-F238E27FC236}">
              <a16:creationId xmlns:a16="http://schemas.microsoft.com/office/drawing/2014/main" id="{F63B4353-85CA-4CBE-ABCE-366C4F86803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0" name="Text Box 6">
          <a:extLst>
            <a:ext uri="{FF2B5EF4-FFF2-40B4-BE49-F238E27FC236}">
              <a16:creationId xmlns:a16="http://schemas.microsoft.com/office/drawing/2014/main" id="{80584F44-8CEF-4C22-AF98-9385C973939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1" name="Text Box 4">
          <a:extLst>
            <a:ext uri="{FF2B5EF4-FFF2-40B4-BE49-F238E27FC236}">
              <a16:creationId xmlns:a16="http://schemas.microsoft.com/office/drawing/2014/main" id="{C555CBEB-6349-497C-8EB3-533CFDB31C8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2" name="Text Box 6">
          <a:extLst>
            <a:ext uri="{FF2B5EF4-FFF2-40B4-BE49-F238E27FC236}">
              <a16:creationId xmlns:a16="http://schemas.microsoft.com/office/drawing/2014/main" id="{3BA15DDC-2B17-4A4C-AFCC-7588BA2F2D5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3" name="Text Box 4">
          <a:extLst>
            <a:ext uri="{FF2B5EF4-FFF2-40B4-BE49-F238E27FC236}">
              <a16:creationId xmlns:a16="http://schemas.microsoft.com/office/drawing/2014/main" id="{5BA6E79D-7543-4AE7-8D34-72F660C6C9C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4" name="Text Box 6">
          <a:extLst>
            <a:ext uri="{FF2B5EF4-FFF2-40B4-BE49-F238E27FC236}">
              <a16:creationId xmlns:a16="http://schemas.microsoft.com/office/drawing/2014/main" id="{E4A9BD20-E33E-4F53-93AA-BB5126550F1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5" name="Text Box 4">
          <a:extLst>
            <a:ext uri="{FF2B5EF4-FFF2-40B4-BE49-F238E27FC236}">
              <a16:creationId xmlns:a16="http://schemas.microsoft.com/office/drawing/2014/main" id="{75604375-56B7-431F-889B-FD7E7630091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56" name="Text Box 6">
          <a:extLst>
            <a:ext uri="{FF2B5EF4-FFF2-40B4-BE49-F238E27FC236}">
              <a16:creationId xmlns:a16="http://schemas.microsoft.com/office/drawing/2014/main" id="{C7E229D5-D946-44CD-9F6D-269FF37B108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557" name="Text Box 4">
          <a:extLst>
            <a:ext uri="{FF2B5EF4-FFF2-40B4-BE49-F238E27FC236}">
              <a16:creationId xmlns:a16="http://schemas.microsoft.com/office/drawing/2014/main" id="{E9F81D48-2A4E-4450-A3AE-62FEEFD401D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558" name="Text Box 6">
          <a:extLst>
            <a:ext uri="{FF2B5EF4-FFF2-40B4-BE49-F238E27FC236}">
              <a16:creationId xmlns:a16="http://schemas.microsoft.com/office/drawing/2014/main" id="{A9976B4D-FDEC-4ACD-8F4D-E75F8677371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59" name="Text Box 4">
          <a:extLst>
            <a:ext uri="{FF2B5EF4-FFF2-40B4-BE49-F238E27FC236}">
              <a16:creationId xmlns:a16="http://schemas.microsoft.com/office/drawing/2014/main" id="{DBD9724E-2A4E-47EE-A182-F7BB819F05B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60" name="Text Box 6">
          <a:extLst>
            <a:ext uri="{FF2B5EF4-FFF2-40B4-BE49-F238E27FC236}">
              <a16:creationId xmlns:a16="http://schemas.microsoft.com/office/drawing/2014/main" id="{AC68870C-9178-4B31-9D21-9512FB0414B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561" name="Text Box 4">
          <a:extLst>
            <a:ext uri="{FF2B5EF4-FFF2-40B4-BE49-F238E27FC236}">
              <a16:creationId xmlns:a16="http://schemas.microsoft.com/office/drawing/2014/main" id="{F44DD31C-F427-4899-A2C4-257B38CA1C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562" name="Text Box 6">
          <a:extLst>
            <a:ext uri="{FF2B5EF4-FFF2-40B4-BE49-F238E27FC236}">
              <a16:creationId xmlns:a16="http://schemas.microsoft.com/office/drawing/2014/main" id="{2F30CAE2-E6A1-47DE-A30A-7506B618629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63" name="Text Box 4">
          <a:extLst>
            <a:ext uri="{FF2B5EF4-FFF2-40B4-BE49-F238E27FC236}">
              <a16:creationId xmlns:a16="http://schemas.microsoft.com/office/drawing/2014/main" id="{45AA120C-79F2-4923-BD15-E29EBA3875F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64" name="Text Box 6">
          <a:extLst>
            <a:ext uri="{FF2B5EF4-FFF2-40B4-BE49-F238E27FC236}">
              <a16:creationId xmlns:a16="http://schemas.microsoft.com/office/drawing/2014/main" id="{74E1DF01-BBE3-4DC1-AE90-C69DC26792B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565" name="Text Box 4">
          <a:extLst>
            <a:ext uri="{FF2B5EF4-FFF2-40B4-BE49-F238E27FC236}">
              <a16:creationId xmlns:a16="http://schemas.microsoft.com/office/drawing/2014/main" id="{0DD6170C-7657-4638-BEA7-241368515F5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566" name="Text Box 6">
          <a:extLst>
            <a:ext uri="{FF2B5EF4-FFF2-40B4-BE49-F238E27FC236}">
              <a16:creationId xmlns:a16="http://schemas.microsoft.com/office/drawing/2014/main" id="{66AE3F7B-70F8-4031-BA9D-3C6DE154A90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67" name="Text Box 4">
          <a:extLst>
            <a:ext uri="{FF2B5EF4-FFF2-40B4-BE49-F238E27FC236}">
              <a16:creationId xmlns:a16="http://schemas.microsoft.com/office/drawing/2014/main" id="{1506D2FB-6CAB-4491-888A-38C1CF7012A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68" name="Text Box 6">
          <a:extLst>
            <a:ext uri="{FF2B5EF4-FFF2-40B4-BE49-F238E27FC236}">
              <a16:creationId xmlns:a16="http://schemas.microsoft.com/office/drawing/2014/main" id="{03D26578-4FEF-40A0-B898-69F595D5200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569" name="Text Box 4">
          <a:extLst>
            <a:ext uri="{FF2B5EF4-FFF2-40B4-BE49-F238E27FC236}">
              <a16:creationId xmlns:a16="http://schemas.microsoft.com/office/drawing/2014/main" id="{FE5E4241-038B-45DE-95DB-6139C7726F7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570" name="Text Box 6">
          <a:extLst>
            <a:ext uri="{FF2B5EF4-FFF2-40B4-BE49-F238E27FC236}">
              <a16:creationId xmlns:a16="http://schemas.microsoft.com/office/drawing/2014/main" id="{165D6314-BD11-4579-8443-FBF815D75AE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71" name="Text Box 4">
          <a:extLst>
            <a:ext uri="{FF2B5EF4-FFF2-40B4-BE49-F238E27FC236}">
              <a16:creationId xmlns:a16="http://schemas.microsoft.com/office/drawing/2014/main" id="{1F0CDAB5-4729-4478-A2F9-3BAA673A204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72" name="Text Box 6">
          <a:extLst>
            <a:ext uri="{FF2B5EF4-FFF2-40B4-BE49-F238E27FC236}">
              <a16:creationId xmlns:a16="http://schemas.microsoft.com/office/drawing/2014/main" id="{949D3CE3-612D-462F-9F38-FD154CB140B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73" name="Text Box 4">
          <a:extLst>
            <a:ext uri="{FF2B5EF4-FFF2-40B4-BE49-F238E27FC236}">
              <a16:creationId xmlns:a16="http://schemas.microsoft.com/office/drawing/2014/main" id="{0618AC62-58DE-422A-9682-5C8E8306F9F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74" name="Text Box 6">
          <a:extLst>
            <a:ext uri="{FF2B5EF4-FFF2-40B4-BE49-F238E27FC236}">
              <a16:creationId xmlns:a16="http://schemas.microsoft.com/office/drawing/2014/main" id="{368C4F2F-A3BB-4930-8CBC-36BC8ECC4E2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75" name="Text Box 4">
          <a:extLst>
            <a:ext uri="{FF2B5EF4-FFF2-40B4-BE49-F238E27FC236}">
              <a16:creationId xmlns:a16="http://schemas.microsoft.com/office/drawing/2014/main" id="{71A7D8DF-95FE-496A-872C-C88E30E5E5E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76" name="Text Box 6">
          <a:extLst>
            <a:ext uri="{FF2B5EF4-FFF2-40B4-BE49-F238E27FC236}">
              <a16:creationId xmlns:a16="http://schemas.microsoft.com/office/drawing/2014/main" id="{0FC9A689-6722-4E46-8072-F3D286E59ED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577" name="Text Box 4">
          <a:extLst>
            <a:ext uri="{FF2B5EF4-FFF2-40B4-BE49-F238E27FC236}">
              <a16:creationId xmlns:a16="http://schemas.microsoft.com/office/drawing/2014/main" id="{55D7EF1B-0DA4-4329-AC53-75DAC647615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578" name="Text Box 6">
          <a:extLst>
            <a:ext uri="{FF2B5EF4-FFF2-40B4-BE49-F238E27FC236}">
              <a16:creationId xmlns:a16="http://schemas.microsoft.com/office/drawing/2014/main" id="{289E0940-B31A-4534-B9C9-0AE25244CFF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79" name="Text Box 4">
          <a:extLst>
            <a:ext uri="{FF2B5EF4-FFF2-40B4-BE49-F238E27FC236}">
              <a16:creationId xmlns:a16="http://schemas.microsoft.com/office/drawing/2014/main" id="{3250CFE9-3B86-4EB1-9468-B6BB1C98334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80" name="Text Box 6">
          <a:extLst>
            <a:ext uri="{FF2B5EF4-FFF2-40B4-BE49-F238E27FC236}">
              <a16:creationId xmlns:a16="http://schemas.microsoft.com/office/drawing/2014/main" id="{67058B7F-C34D-4ED2-83BF-4F285581359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581" name="Text Box 4">
          <a:extLst>
            <a:ext uri="{FF2B5EF4-FFF2-40B4-BE49-F238E27FC236}">
              <a16:creationId xmlns:a16="http://schemas.microsoft.com/office/drawing/2014/main" id="{AE015B10-77CA-48DE-9133-15497FC3DED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582" name="Text Box 6">
          <a:extLst>
            <a:ext uri="{FF2B5EF4-FFF2-40B4-BE49-F238E27FC236}">
              <a16:creationId xmlns:a16="http://schemas.microsoft.com/office/drawing/2014/main" id="{8FBC340B-7D91-4E6E-AB87-487AE6F6EF2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83" name="Text Box 4">
          <a:extLst>
            <a:ext uri="{FF2B5EF4-FFF2-40B4-BE49-F238E27FC236}">
              <a16:creationId xmlns:a16="http://schemas.microsoft.com/office/drawing/2014/main" id="{F397386B-D7B0-45B7-BFE1-DF2D3193DC6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84" name="Text Box 6">
          <a:extLst>
            <a:ext uri="{FF2B5EF4-FFF2-40B4-BE49-F238E27FC236}">
              <a16:creationId xmlns:a16="http://schemas.microsoft.com/office/drawing/2014/main" id="{94AAC502-2BCC-48CD-B02D-A7F3064084B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585" name="Text Box 4">
          <a:extLst>
            <a:ext uri="{FF2B5EF4-FFF2-40B4-BE49-F238E27FC236}">
              <a16:creationId xmlns:a16="http://schemas.microsoft.com/office/drawing/2014/main" id="{C87B1BF0-302B-42BD-8253-82F352F414F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586" name="Text Box 6">
          <a:extLst>
            <a:ext uri="{FF2B5EF4-FFF2-40B4-BE49-F238E27FC236}">
              <a16:creationId xmlns:a16="http://schemas.microsoft.com/office/drawing/2014/main" id="{8AA738FB-9425-4974-AA46-FAA201A9E01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87" name="Text Box 4">
          <a:extLst>
            <a:ext uri="{FF2B5EF4-FFF2-40B4-BE49-F238E27FC236}">
              <a16:creationId xmlns:a16="http://schemas.microsoft.com/office/drawing/2014/main" id="{24E959ED-759A-4D4F-AC68-0D000E86EC9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88" name="Text Box 6">
          <a:extLst>
            <a:ext uri="{FF2B5EF4-FFF2-40B4-BE49-F238E27FC236}">
              <a16:creationId xmlns:a16="http://schemas.microsoft.com/office/drawing/2014/main" id="{F43DBC5C-3C30-4E7C-8742-C62E85845D1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589" name="Text Box 4">
          <a:extLst>
            <a:ext uri="{FF2B5EF4-FFF2-40B4-BE49-F238E27FC236}">
              <a16:creationId xmlns:a16="http://schemas.microsoft.com/office/drawing/2014/main" id="{51CD4EE1-6C75-419C-BEF5-AD229AF19C2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590" name="Text Box 6">
          <a:extLst>
            <a:ext uri="{FF2B5EF4-FFF2-40B4-BE49-F238E27FC236}">
              <a16:creationId xmlns:a16="http://schemas.microsoft.com/office/drawing/2014/main" id="{72A4CED9-F7C2-4D1F-842F-A20B2C085BB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91" name="Text Box 4">
          <a:extLst>
            <a:ext uri="{FF2B5EF4-FFF2-40B4-BE49-F238E27FC236}">
              <a16:creationId xmlns:a16="http://schemas.microsoft.com/office/drawing/2014/main" id="{80B52549-5254-44ED-9062-28153445DEB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592" name="Text Box 6">
          <a:extLst>
            <a:ext uri="{FF2B5EF4-FFF2-40B4-BE49-F238E27FC236}">
              <a16:creationId xmlns:a16="http://schemas.microsoft.com/office/drawing/2014/main" id="{0A0C7553-FD09-42E4-87B5-237E2753B9E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93" name="Text Box 4">
          <a:extLst>
            <a:ext uri="{FF2B5EF4-FFF2-40B4-BE49-F238E27FC236}">
              <a16:creationId xmlns:a16="http://schemas.microsoft.com/office/drawing/2014/main" id="{A49E6831-FE69-4885-B6D6-A4DDF2F06AC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594" name="Text Box 6">
          <a:extLst>
            <a:ext uri="{FF2B5EF4-FFF2-40B4-BE49-F238E27FC236}">
              <a16:creationId xmlns:a16="http://schemas.microsoft.com/office/drawing/2014/main" id="{A780B434-CA23-4074-BCB7-73CC551ABD4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95" name="Text Box 4">
          <a:extLst>
            <a:ext uri="{FF2B5EF4-FFF2-40B4-BE49-F238E27FC236}">
              <a16:creationId xmlns:a16="http://schemas.microsoft.com/office/drawing/2014/main" id="{818C1A5F-D4B4-4D44-BF01-F92618B330C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596" name="Text Box 6">
          <a:extLst>
            <a:ext uri="{FF2B5EF4-FFF2-40B4-BE49-F238E27FC236}">
              <a16:creationId xmlns:a16="http://schemas.microsoft.com/office/drawing/2014/main" id="{B715631D-BD37-478C-A7D7-1461201BAB3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597" name="Text Box 4">
          <a:extLst>
            <a:ext uri="{FF2B5EF4-FFF2-40B4-BE49-F238E27FC236}">
              <a16:creationId xmlns:a16="http://schemas.microsoft.com/office/drawing/2014/main" id="{7ACD7D0F-664B-4BC0-BBD2-9A3D00D39AE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598" name="Text Box 6">
          <a:extLst>
            <a:ext uri="{FF2B5EF4-FFF2-40B4-BE49-F238E27FC236}">
              <a16:creationId xmlns:a16="http://schemas.microsoft.com/office/drawing/2014/main" id="{49A98338-4399-4EDA-B07C-D52267B7B85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599" name="Text Box 4">
          <a:extLst>
            <a:ext uri="{FF2B5EF4-FFF2-40B4-BE49-F238E27FC236}">
              <a16:creationId xmlns:a16="http://schemas.microsoft.com/office/drawing/2014/main" id="{EED02EB1-653D-4FA5-993B-89885F328DF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00" name="Text Box 6">
          <a:extLst>
            <a:ext uri="{FF2B5EF4-FFF2-40B4-BE49-F238E27FC236}">
              <a16:creationId xmlns:a16="http://schemas.microsoft.com/office/drawing/2014/main" id="{9A8CB0B0-79F3-425F-A1B0-4E2BD3A4115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01" name="Text Box 4">
          <a:extLst>
            <a:ext uri="{FF2B5EF4-FFF2-40B4-BE49-F238E27FC236}">
              <a16:creationId xmlns:a16="http://schemas.microsoft.com/office/drawing/2014/main" id="{E924F0C0-8235-4A27-ABCE-73F51A1244C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02" name="Text Box 6">
          <a:extLst>
            <a:ext uri="{FF2B5EF4-FFF2-40B4-BE49-F238E27FC236}">
              <a16:creationId xmlns:a16="http://schemas.microsoft.com/office/drawing/2014/main" id="{82A4C96F-1061-439D-8C2F-181B3BDFC73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03" name="Text Box 4">
          <a:extLst>
            <a:ext uri="{FF2B5EF4-FFF2-40B4-BE49-F238E27FC236}">
              <a16:creationId xmlns:a16="http://schemas.microsoft.com/office/drawing/2014/main" id="{163746CC-FB9A-4E99-BCA9-18AF5AB1638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04" name="Text Box 6">
          <a:extLst>
            <a:ext uri="{FF2B5EF4-FFF2-40B4-BE49-F238E27FC236}">
              <a16:creationId xmlns:a16="http://schemas.microsoft.com/office/drawing/2014/main" id="{C644B98E-FAE0-48E5-86E1-1BE9E3EF63D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05" name="Text Box 4">
          <a:extLst>
            <a:ext uri="{FF2B5EF4-FFF2-40B4-BE49-F238E27FC236}">
              <a16:creationId xmlns:a16="http://schemas.microsoft.com/office/drawing/2014/main" id="{DD4575EA-F874-420B-B544-6DFCCD16C04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06" name="Text Box 6">
          <a:extLst>
            <a:ext uri="{FF2B5EF4-FFF2-40B4-BE49-F238E27FC236}">
              <a16:creationId xmlns:a16="http://schemas.microsoft.com/office/drawing/2014/main" id="{C5AF8FBB-A8F4-46BC-944F-F2ACAF9F67E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07" name="Text Box 4">
          <a:extLst>
            <a:ext uri="{FF2B5EF4-FFF2-40B4-BE49-F238E27FC236}">
              <a16:creationId xmlns:a16="http://schemas.microsoft.com/office/drawing/2014/main" id="{DF2ACCE3-D4F1-451F-BAF8-82E1DF76983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08" name="Text Box 6">
          <a:extLst>
            <a:ext uri="{FF2B5EF4-FFF2-40B4-BE49-F238E27FC236}">
              <a16:creationId xmlns:a16="http://schemas.microsoft.com/office/drawing/2014/main" id="{4154B31D-E4DA-42C7-B426-44C2D784A58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09" name="Text Box 4">
          <a:extLst>
            <a:ext uri="{FF2B5EF4-FFF2-40B4-BE49-F238E27FC236}">
              <a16:creationId xmlns:a16="http://schemas.microsoft.com/office/drawing/2014/main" id="{8BEFB816-8DB5-4265-AF2B-586020D820E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10" name="Text Box 6">
          <a:extLst>
            <a:ext uri="{FF2B5EF4-FFF2-40B4-BE49-F238E27FC236}">
              <a16:creationId xmlns:a16="http://schemas.microsoft.com/office/drawing/2014/main" id="{DD5F398A-F919-4AED-A875-BF59B99FB2A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11" name="Text Box 4">
          <a:extLst>
            <a:ext uri="{FF2B5EF4-FFF2-40B4-BE49-F238E27FC236}">
              <a16:creationId xmlns:a16="http://schemas.microsoft.com/office/drawing/2014/main" id="{B533EB8F-D027-49FB-801A-7FB1CC355BE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12" name="Text Box 6">
          <a:extLst>
            <a:ext uri="{FF2B5EF4-FFF2-40B4-BE49-F238E27FC236}">
              <a16:creationId xmlns:a16="http://schemas.microsoft.com/office/drawing/2014/main" id="{43CC3251-DC36-4F5F-842C-D8F5E26D599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13" name="Text Box 4">
          <a:extLst>
            <a:ext uri="{FF2B5EF4-FFF2-40B4-BE49-F238E27FC236}">
              <a16:creationId xmlns:a16="http://schemas.microsoft.com/office/drawing/2014/main" id="{BE4F3252-334A-480E-825F-80634721CAD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14" name="Text Box 6">
          <a:extLst>
            <a:ext uri="{FF2B5EF4-FFF2-40B4-BE49-F238E27FC236}">
              <a16:creationId xmlns:a16="http://schemas.microsoft.com/office/drawing/2014/main" id="{E9618B1C-BC72-4609-A2FC-E4D68B357B2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15" name="Text Box 4">
          <a:extLst>
            <a:ext uri="{FF2B5EF4-FFF2-40B4-BE49-F238E27FC236}">
              <a16:creationId xmlns:a16="http://schemas.microsoft.com/office/drawing/2014/main" id="{C2125EAC-76A4-42FB-8077-C3C0C9B7F6F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16" name="Text Box 6">
          <a:extLst>
            <a:ext uri="{FF2B5EF4-FFF2-40B4-BE49-F238E27FC236}">
              <a16:creationId xmlns:a16="http://schemas.microsoft.com/office/drawing/2014/main" id="{4A9EE727-00E2-4244-BE81-EEBEB212434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617" name="Text Box 4">
          <a:extLst>
            <a:ext uri="{FF2B5EF4-FFF2-40B4-BE49-F238E27FC236}">
              <a16:creationId xmlns:a16="http://schemas.microsoft.com/office/drawing/2014/main" id="{33FAACB0-E7C3-44E1-833A-A3544E1FED1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618" name="Text Box 6">
          <a:extLst>
            <a:ext uri="{FF2B5EF4-FFF2-40B4-BE49-F238E27FC236}">
              <a16:creationId xmlns:a16="http://schemas.microsoft.com/office/drawing/2014/main" id="{DD466AC9-4504-47F8-AB8F-54BAD39C38C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19" name="Text Box 4">
          <a:extLst>
            <a:ext uri="{FF2B5EF4-FFF2-40B4-BE49-F238E27FC236}">
              <a16:creationId xmlns:a16="http://schemas.microsoft.com/office/drawing/2014/main" id="{C402C7B8-ACE0-4AAA-949D-4AB09DBFF50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20" name="Text Box 6">
          <a:extLst>
            <a:ext uri="{FF2B5EF4-FFF2-40B4-BE49-F238E27FC236}">
              <a16:creationId xmlns:a16="http://schemas.microsoft.com/office/drawing/2014/main" id="{69C2A6EF-7416-4384-835F-2078D73C2AA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21" name="Text Box 4">
          <a:extLst>
            <a:ext uri="{FF2B5EF4-FFF2-40B4-BE49-F238E27FC236}">
              <a16:creationId xmlns:a16="http://schemas.microsoft.com/office/drawing/2014/main" id="{B62EBD49-E369-414A-AF29-3E239FAFA47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22" name="Text Box 6">
          <a:extLst>
            <a:ext uri="{FF2B5EF4-FFF2-40B4-BE49-F238E27FC236}">
              <a16:creationId xmlns:a16="http://schemas.microsoft.com/office/drawing/2014/main" id="{962EBCDE-69C4-435D-BD87-332D3334616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23" name="Text Box 4">
          <a:extLst>
            <a:ext uri="{FF2B5EF4-FFF2-40B4-BE49-F238E27FC236}">
              <a16:creationId xmlns:a16="http://schemas.microsoft.com/office/drawing/2014/main" id="{14D7513A-DCDA-4879-9D97-0C0995C965E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24" name="Text Box 6">
          <a:extLst>
            <a:ext uri="{FF2B5EF4-FFF2-40B4-BE49-F238E27FC236}">
              <a16:creationId xmlns:a16="http://schemas.microsoft.com/office/drawing/2014/main" id="{129A1887-66FA-4E3A-9566-29AB7AA0E3A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25" name="Text Box 4">
          <a:extLst>
            <a:ext uri="{FF2B5EF4-FFF2-40B4-BE49-F238E27FC236}">
              <a16:creationId xmlns:a16="http://schemas.microsoft.com/office/drawing/2014/main" id="{95A811F7-E589-4591-A069-FEC971A997C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26" name="Text Box 6">
          <a:extLst>
            <a:ext uri="{FF2B5EF4-FFF2-40B4-BE49-F238E27FC236}">
              <a16:creationId xmlns:a16="http://schemas.microsoft.com/office/drawing/2014/main" id="{4FF60204-86A4-4E0C-A4B1-E505AECA490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27" name="Text Box 4">
          <a:extLst>
            <a:ext uri="{FF2B5EF4-FFF2-40B4-BE49-F238E27FC236}">
              <a16:creationId xmlns:a16="http://schemas.microsoft.com/office/drawing/2014/main" id="{EF343C24-684F-499E-863D-CA27DEC3345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28" name="Text Box 6">
          <a:extLst>
            <a:ext uri="{FF2B5EF4-FFF2-40B4-BE49-F238E27FC236}">
              <a16:creationId xmlns:a16="http://schemas.microsoft.com/office/drawing/2014/main" id="{AE50D036-7D56-43E0-90F0-E9284783C03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29" name="Text Box 4">
          <a:extLst>
            <a:ext uri="{FF2B5EF4-FFF2-40B4-BE49-F238E27FC236}">
              <a16:creationId xmlns:a16="http://schemas.microsoft.com/office/drawing/2014/main" id="{E79BE65F-24C2-4E3B-B298-4E23DF4AD31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30" name="Text Box 6">
          <a:extLst>
            <a:ext uri="{FF2B5EF4-FFF2-40B4-BE49-F238E27FC236}">
              <a16:creationId xmlns:a16="http://schemas.microsoft.com/office/drawing/2014/main" id="{988CB1D7-D430-4A57-B6B6-E262B9BECCC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31" name="Text Box 4">
          <a:extLst>
            <a:ext uri="{FF2B5EF4-FFF2-40B4-BE49-F238E27FC236}">
              <a16:creationId xmlns:a16="http://schemas.microsoft.com/office/drawing/2014/main" id="{2A81E3F5-E63E-4701-BA27-FFD16DBA962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32" name="Text Box 6">
          <a:extLst>
            <a:ext uri="{FF2B5EF4-FFF2-40B4-BE49-F238E27FC236}">
              <a16:creationId xmlns:a16="http://schemas.microsoft.com/office/drawing/2014/main" id="{02C92FE7-E383-4F86-9D45-4B137D920AE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33" name="Text Box 4">
          <a:extLst>
            <a:ext uri="{FF2B5EF4-FFF2-40B4-BE49-F238E27FC236}">
              <a16:creationId xmlns:a16="http://schemas.microsoft.com/office/drawing/2014/main" id="{248389F4-2622-46C9-A70B-C5FCA9597C5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34" name="Text Box 6">
          <a:extLst>
            <a:ext uri="{FF2B5EF4-FFF2-40B4-BE49-F238E27FC236}">
              <a16:creationId xmlns:a16="http://schemas.microsoft.com/office/drawing/2014/main" id="{BB72CB64-87CA-4A89-9B56-DFB2BD45ABF5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35" name="Text Box 4">
          <a:extLst>
            <a:ext uri="{FF2B5EF4-FFF2-40B4-BE49-F238E27FC236}">
              <a16:creationId xmlns:a16="http://schemas.microsoft.com/office/drawing/2014/main" id="{DCF24508-C7F5-4852-9C1F-36CB2700D02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36" name="Text Box 6">
          <a:extLst>
            <a:ext uri="{FF2B5EF4-FFF2-40B4-BE49-F238E27FC236}">
              <a16:creationId xmlns:a16="http://schemas.microsoft.com/office/drawing/2014/main" id="{5C313695-D5E9-46BA-9CA0-4B12F26C1CD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637" name="Text Box 4">
          <a:extLst>
            <a:ext uri="{FF2B5EF4-FFF2-40B4-BE49-F238E27FC236}">
              <a16:creationId xmlns:a16="http://schemas.microsoft.com/office/drawing/2014/main" id="{E94F10C8-0DF3-4605-A704-6DD7924E836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1638" name="Text Box 6">
          <a:extLst>
            <a:ext uri="{FF2B5EF4-FFF2-40B4-BE49-F238E27FC236}">
              <a16:creationId xmlns:a16="http://schemas.microsoft.com/office/drawing/2014/main" id="{D997E8B3-42E8-45B3-9800-81C2D555B7D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39" name="Text Box 4">
          <a:extLst>
            <a:ext uri="{FF2B5EF4-FFF2-40B4-BE49-F238E27FC236}">
              <a16:creationId xmlns:a16="http://schemas.microsoft.com/office/drawing/2014/main" id="{67667AB7-A944-49A3-8298-BD3F33300AB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40" name="Text Box 6">
          <a:extLst>
            <a:ext uri="{FF2B5EF4-FFF2-40B4-BE49-F238E27FC236}">
              <a16:creationId xmlns:a16="http://schemas.microsoft.com/office/drawing/2014/main" id="{27005508-DEBA-4F4B-847E-4886ABB438C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41" name="Text Box 4">
          <a:extLst>
            <a:ext uri="{FF2B5EF4-FFF2-40B4-BE49-F238E27FC236}">
              <a16:creationId xmlns:a16="http://schemas.microsoft.com/office/drawing/2014/main" id="{6003D84A-58ED-4471-8726-4417AC19E36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42" name="Text Box 6">
          <a:extLst>
            <a:ext uri="{FF2B5EF4-FFF2-40B4-BE49-F238E27FC236}">
              <a16:creationId xmlns:a16="http://schemas.microsoft.com/office/drawing/2014/main" id="{CB2DB480-76B2-4EFF-A794-5B138E3E753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43" name="Text Box 4">
          <a:extLst>
            <a:ext uri="{FF2B5EF4-FFF2-40B4-BE49-F238E27FC236}">
              <a16:creationId xmlns:a16="http://schemas.microsoft.com/office/drawing/2014/main" id="{94649A98-1CAC-4F13-A58B-282329AB573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44" name="Text Box 6">
          <a:extLst>
            <a:ext uri="{FF2B5EF4-FFF2-40B4-BE49-F238E27FC236}">
              <a16:creationId xmlns:a16="http://schemas.microsoft.com/office/drawing/2014/main" id="{0488EC45-6784-4DE1-B71A-DCAE1DF5432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45" name="Text Box 4">
          <a:extLst>
            <a:ext uri="{FF2B5EF4-FFF2-40B4-BE49-F238E27FC236}">
              <a16:creationId xmlns:a16="http://schemas.microsoft.com/office/drawing/2014/main" id="{5B644EC2-A561-4584-8BB7-BFF784D609C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46" name="Text Box 6">
          <a:extLst>
            <a:ext uri="{FF2B5EF4-FFF2-40B4-BE49-F238E27FC236}">
              <a16:creationId xmlns:a16="http://schemas.microsoft.com/office/drawing/2014/main" id="{AD3FC8BB-094D-43A5-94EA-E84BF451A74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47" name="Text Box 4">
          <a:extLst>
            <a:ext uri="{FF2B5EF4-FFF2-40B4-BE49-F238E27FC236}">
              <a16:creationId xmlns:a16="http://schemas.microsoft.com/office/drawing/2014/main" id="{A3874972-485F-4C65-91A3-4DF7E998E48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48" name="Text Box 6">
          <a:extLst>
            <a:ext uri="{FF2B5EF4-FFF2-40B4-BE49-F238E27FC236}">
              <a16:creationId xmlns:a16="http://schemas.microsoft.com/office/drawing/2014/main" id="{729B7550-A47B-4498-9609-B53570031F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49" name="Text Box 4">
          <a:extLst>
            <a:ext uri="{FF2B5EF4-FFF2-40B4-BE49-F238E27FC236}">
              <a16:creationId xmlns:a16="http://schemas.microsoft.com/office/drawing/2014/main" id="{961727DB-E605-4F21-8764-B7F7E5807C9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50" name="Text Box 6">
          <a:extLst>
            <a:ext uri="{FF2B5EF4-FFF2-40B4-BE49-F238E27FC236}">
              <a16:creationId xmlns:a16="http://schemas.microsoft.com/office/drawing/2014/main" id="{DC5B45D4-FEF5-42FF-B4CF-0B43F9E3590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51" name="Text Box 4">
          <a:extLst>
            <a:ext uri="{FF2B5EF4-FFF2-40B4-BE49-F238E27FC236}">
              <a16:creationId xmlns:a16="http://schemas.microsoft.com/office/drawing/2014/main" id="{7E9FD760-8A60-495D-B5AA-0BCEB1ED32A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52" name="Text Box 6">
          <a:extLst>
            <a:ext uri="{FF2B5EF4-FFF2-40B4-BE49-F238E27FC236}">
              <a16:creationId xmlns:a16="http://schemas.microsoft.com/office/drawing/2014/main" id="{35199969-7237-4C5C-AC3F-F73E8C0B90F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53" name="Text Box 4">
          <a:extLst>
            <a:ext uri="{FF2B5EF4-FFF2-40B4-BE49-F238E27FC236}">
              <a16:creationId xmlns:a16="http://schemas.microsoft.com/office/drawing/2014/main" id="{C2B66B6A-146A-4A53-AC7D-E8CB88952D1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54" name="Text Box 6">
          <a:extLst>
            <a:ext uri="{FF2B5EF4-FFF2-40B4-BE49-F238E27FC236}">
              <a16:creationId xmlns:a16="http://schemas.microsoft.com/office/drawing/2014/main" id="{BA096E7C-38C5-4F27-BE81-11FD75140A7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55" name="Text Box 6">
          <a:extLst>
            <a:ext uri="{FF2B5EF4-FFF2-40B4-BE49-F238E27FC236}">
              <a16:creationId xmlns:a16="http://schemas.microsoft.com/office/drawing/2014/main" id="{640C5D8E-F7AC-4C34-BBA1-D07C1BE3C33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56" name="Text Box 4">
          <a:extLst>
            <a:ext uri="{FF2B5EF4-FFF2-40B4-BE49-F238E27FC236}">
              <a16:creationId xmlns:a16="http://schemas.microsoft.com/office/drawing/2014/main" id="{E858C765-95F1-4766-9516-CF1C32FF6F6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57" name="Text Box 6">
          <a:extLst>
            <a:ext uri="{FF2B5EF4-FFF2-40B4-BE49-F238E27FC236}">
              <a16:creationId xmlns:a16="http://schemas.microsoft.com/office/drawing/2014/main" id="{D5CDB2C7-31F7-47C4-A4F0-952DAFDB0C8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58" name="Text Box 4">
          <a:extLst>
            <a:ext uri="{FF2B5EF4-FFF2-40B4-BE49-F238E27FC236}">
              <a16:creationId xmlns:a16="http://schemas.microsoft.com/office/drawing/2014/main" id="{C8451807-7B16-45C2-A2EC-D4F54C44611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59" name="Text Box 6">
          <a:extLst>
            <a:ext uri="{FF2B5EF4-FFF2-40B4-BE49-F238E27FC236}">
              <a16:creationId xmlns:a16="http://schemas.microsoft.com/office/drawing/2014/main" id="{83EF3D73-3ED8-42A5-B026-748BED764E6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60" name="Text Box 4">
          <a:extLst>
            <a:ext uri="{FF2B5EF4-FFF2-40B4-BE49-F238E27FC236}">
              <a16:creationId xmlns:a16="http://schemas.microsoft.com/office/drawing/2014/main" id="{EB007A90-0774-43F7-9F6D-6DC2CF51E28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61" name="Text Box 6">
          <a:extLst>
            <a:ext uri="{FF2B5EF4-FFF2-40B4-BE49-F238E27FC236}">
              <a16:creationId xmlns:a16="http://schemas.microsoft.com/office/drawing/2014/main" id="{66DFBD93-95AF-4477-AFAE-FB2F7029556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62" name="Text Box 4">
          <a:extLst>
            <a:ext uri="{FF2B5EF4-FFF2-40B4-BE49-F238E27FC236}">
              <a16:creationId xmlns:a16="http://schemas.microsoft.com/office/drawing/2014/main" id="{5B58E773-87C8-41DF-AC9A-E5729CA7612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63" name="Text Box 6">
          <a:extLst>
            <a:ext uri="{FF2B5EF4-FFF2-40B4-BE49-F238E27FC236}">
              <a16:creationId xmlns:a16="http://schemas.microsoft.com/office/drawing/2014/main" id="{2FADBBFD-BEB3-473F-9764-FC64A879CD0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64" name="Text Box 4">
          <a:extLst>
            <a:ext uri="{FF2B5EF4-FFF2-40B4-BE49-F238E27FC236}">
              <a16:creationId xmlns:a16="http://schemas.microsoft.com/office/drawing/2014/main" id="{B81C5DB8-D6CF-48F2-BFCF-5846E014A7B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65" name="Text Box 6">
          <a:extLst>
            <a:ext uri="{FF2B5EF4-FFF2-40B4-BE49-F238E27FC236}">
              <a16:creationId xmlns:a16="http://schemas.microsoft.com/office/drawing/2014/main" id="{2A4AE884-5E67-4B50-91A4-4D271F19406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66" name="Text Box 4">
          <a:extLst>
            <a:ext uri="{FF2B5EF4-FFF2-40B4-BE49-F238E27FC236}">
              <a16:creationId xmlns:a16="http://schemas.microsoft.com/office/drawing/2014/main" id="{B5BD057A-12ED-402A-BFFD-20996B7D5C31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67" name="Text Box 6">
          <a:extLst>
            <a:ext uri="{FF2B5EF4-FFF2-40B4-BE49-F238E27FC236}">
              <a16:creationId xmlns:a16="http://schemas.microsoft.com/office/drawing/2014/main" id="{64B9A52F-1084-4D09-B424-EA31BCB01E25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68" name="Text Box 4">
          <a:extLst>
            <a:ext uri="{FF2B5EF4-FFF2-40B4-BE49-F238E27FC236}">
              <a16:creationId xmlns:a16="http://schemas.microsoft.com/office/drawing/2014/main" id="{9ACF646F-B71F-4431-8493-75C75C93727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69" name="Text Box 6">
          <a:extLst>
            <a:ext uri="{FF2B5EF4-FFF2-40B4-BE49-F238E27FC236}">
              <a16:creationId xmlns:a16="http://schemas.microsoft.com/office/drawing/2014/main" id="{DD256638-5BD7-481F-9B6E-AED5407EBFC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670" name="Text Box 6">
          <a:extLst>
            <a:ext uri="{FF2B5EF4-FFF2-40B4-BE49-F238E27FC236}">
              <a16:creationId xmlns:a16="http://schemas.microsoft.com/office/drawing/2014/main" id="{0B26A922-67B0-4B18-9D9D-591B08F9762A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71" name="Text Box 4">
          <a:extLst>
            <a:ext uri="{FF2B5EF4-FFF2-40B4-BE49-F238E27FC236}">
              <a16:creationId xmlns:a16="http://schemas.microsoft.com/office/drawing/2014/main" id="{BD8D7D69-3735-4801-8381-45A15FF3F5B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672" name="Text Box 6">
          <a:extLst>
            <a:ext uri="{FF2B5EF4-FFF2-40B4-BE49-F238E27FC236}">
              <a16:creationId xmlns:a16="http://schemas.microsoft.com/office/drawing/2014/main" id="{AC752C88-9527-4925-A370-7577D771FDB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73" name="Text Box 4">
          <a:extLst>
            <a:ext uri="{FF2B5EF4-FFF2-40B4-BE49-F238E27FC236}">
              <a16:creationId xmlns:a16="http://schemas.microsoft.com/office/drawing/2014/main" id="{FF028B5F-0384-474E-8185-7D21F5660CD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74" name="Text Box 6">
          <a:extLst>
            <a:ext uri="{FF2B5EF4-FFF2-40B4-BE49-F238E27FC236}">
              <a16:creationId xmlns:a16="http://schemas.microsoft.com/office/drawing/2014/main" id="{E8B8678A-D7E5-4567-9A0D-69AD75421B0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75" name="Text Box 4">
          <a:extLst>
            <a:ext uri="{FF2B5EF4-FFF2-40B4-BE49-F238E27FC236}">
              <a16:creationId xmlns:a16="http://schemas.microsoft.com/office/drawing/2014/main" id="{9250FD9D-8287-4018-96AE-724B25909AA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76" name="Text Box 6">
          <a:extLst>
            <a:ext uri="{FF2B5EF4-FFF2-40B4-BE49-F238E27FC236}">
              <a16:creationId xmlns:a16="http://schemas.microsoft.com/office/drawing/2014/main" id="{3E2CC5A8-8059-4151-865E-846EB40FD2D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77" name="Text Box 4">
          <a:extLst>
            <a:ext uri="{FF2B5EF4-FFF2-40B4-BE49-F238E27FC236}">
              <a16:creationId xmlns:a16="http://schemas.microsoft.com/office/drawing/2014/main" id="{41C21ADE-F124-4379-9F0A-030F8775ADF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78" name="Text Box 6">
          <a:extLst>
            <a:ext uri="{FF2B5EF4-FFF2-40B4-BE49-F238E27FC236}">
              <a16:creationId xmlns:a16="http://schemas.microsoft.com/office/drawing/2014/main" id="{5E164171-1F33-437F-9339-D49A406A273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679" name="Text Box 6">
          <a:extLst>
            <a:ext uri="{FF2B5EF4-FFF2-40B4-BE49-F238E27FC236}">
              <a16:creationId xmlns:a16="http://schemas.microsoft.com/office/drawing/2014/main" id="{A285B23E-E295-474F-808A-FC9AA718DB98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80" name="Text Box 4">
          <a:extLst>
            <a:ext uri="{FF2B5EF4-FFF2-40B4-BE49-F238E27FC236}">
              <a16:creationId xmlns:a16="http://schemas.microsoft.com/office/drawing/2014/main" id="{4E0852A7-FE23-4577-BDD5-A79EF64DF19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681" name="Text Box 6">
          <a:extLst>
            <a:ext uri="{FF2B5EF4-FFF2-40B4-BE49-F238E27FC236}">
              <a16:creationId xmlns:a16="http://schemas.microsoft.com/office/drawing/2014/main" id="{AF030D38-38B8-4271-A96A-26FB6B2551A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682" name="Text Box 4">
          <a:extLst>
            <a:ext uri="{FF2B5EF4-FFF2-40B4-BE49-F238E27FC236}">
              <a16:creationId xmlns:a16="http://schemas.microsoft.com/office/drawing/2014/main" id="{A0496D4D-C67B-4824-A4C7-E7E2850B5F5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683" name="Text Box 6">
          <a:extLst>
            <a:ext uri="{FF2B5EF4-FFF2-40B4-BE49-F238E27FC236}">
              <a16:creationId xmlns:a16="http://schemas.microsoft.com/office/drawing/2014/main" id="{B90EFFDE-C388-4510-90AE-0AF262EFAFB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84" name="Text Box 4">
          <a:extLst>
            <a:ext uri="{FF2B5EF4-FFF2-40B4-BE49-F238E27FC236}">
              <a16:creationId xmlns:a16="http://schemas.microsoft.com/office/drawing/2014/main" id="{F5899F12-AB76-47D0-87AB-FE2C55C399C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85" name="Text Box 6">
          <a:extLst>
            <a:ext uri="{FF2B5EF4-FFF2-40B4-BE49-F238E27FC236}">
              <a16:creationId xmlns:a16="http://schemas.microsoft.com/office/drawing/2014/main" id="{D6CEAD3C-C9DD-41DB-AB1F-30475622D2F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86" name="Text Box 4">
          <a:extLst>
            <a:ext uri="{FF2B5EF4-FFF2-40B4-BE49-F238E27FC236}">
              <a16:creationId xmlns:a16="http://schemas.microsoft.com/office/drawing/2014/main" id="{C69CE859-5DA4-4746-8E4F-5BAFE8F95FC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687" name="Text Box 6">
          <a:extLst>
            <a:ext uri="{FF2B5EF4-FFF2-40B4-BE49-F238E27FC236}">
              <a16:creationId xmlns:a16="http://schemas.microsoft.com/office/drawing/2014/main" id="{BBE23142-BED0-4B81-9E60-E8242C1D58C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88" name="Text Box 4">
          <a:extLst>
            <a:ext uri="{FF2B5EF4-FFF2-40B4-BE49-F238E27FC236}">
              <a16:creationId xmlns:a16="http://schemas.microsoft.com/office/drawing/2014/main" id="{AB728339-5DCB-4CBD-BAE6-B631E999E3C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89" name="Text Box 6">
          <a:extLst>
            <a:ext uri="{FF2B5EF4-FFF2-40B4-BE49-F238E27FC236}">
              <a16:creationId xmlns:a16="http://schemas.microsoft.com/office/drawing/2014/main" id="{11BBFEBD-6B39-426E-A24A-8500D8D0DE2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90" name="Text Box 4">
          <a:extLst>
            <a:ext uri="{FF2B5EF4-FFF2-40B4-BE49-F238E27FC236}">
              <a16:creationId xmlns:a16="http://schemas.microsoft.com/office/drawing/2014/main" id="{0E902568-6254-4911-AFA0-0032A11F321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691" name="Text Box 6">
          <a:extLst>
            <a:ext uri="{FF2B5EF4-FFF2-40B4-BE49-F238E27FC236}">
              <a16:creationId xmlns:a16="http://schemas.microsoft.com/office/drawing/2014/main" id="{62DA738A-B09E-4F75-B8D6-3CE774A8CEC0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92" name="Text Box 4">
          <a:extLst>
            <a:ext uri="{FF2B5EF4-FFF2-40B4-BE49-F238E27FC236}">
              <a16:creationId xmlns:a16="http://schemas.microsoft.com/office/drawing/2014/main" id="{2A6544F2-A256-4B42-B7F4-F91CE4F320D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693" name="Text Box 6">
          <a:extLst>
            <a:ext uri="{FF2B5EF4-FFF2-40B4-BE49-F238E27FC236}">
              <a16:creationId xmlns:a16="http://schemas.microsoft.com/office/drawing/2014/main" id="{A706F055-6AD6-4F48-910B-6BF994ABAE1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94" name="Text Box 4">
          <a:extLst>
            <a:ext uri="{FF2B5EF4-FFF2-40B4-BE49-F238E27FC236}">
              <a16:creationId xmlns:a16="http://schemas.microsoft.com/office/drawing/2014/main" id="{97A76D71-D82E-473F-B7CE-01D43A58F56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695" name="Text Box 6">
          <a:extLst>
            <a:ext uri="{FF2B5EF4-FFF2-40B4-BE49-F238E27FC236}">
              <a16:creationId xmlns:a16="http://schemas.microsoft.com/office/drawing/2014/main" id="{2E17802F-C2FF-453E-BE7C-D0C0787444B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96" name="Text Box 4">
          <a:extLst>
            <a:ext uri="{FF2B5EF4-FFF2-40B4-BE49-F238E27FC236}">
              <a16:creationId xmlns:a16="http://schemas.microsoft.com/office/drawing/2014/main" id="{1C20E69E-D415-4E27-9199-657E74DEC50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697" name="Text Box 6">
          <a:extLst>
            <a:ext uri="{FF2B5EF4-FFF2-40B4-BE49-F238E27FC236}">
              <a16:creationId xmlns:a16="http://schemas.microsoft.com/office/drawing/2014/main" id="{73C11BDB-3ACC-4404-87CD-E69FC92FAC7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98" name="Text Box 4">
          <a:extLst>
            <a:ext uri="{FF2B5EF4-FFF2-40B4-BE49-F238E27FC236}">
              <a16:creationId xmlns:a16="http://schemas.microsoft.com/office/drawing/2014/main" id="{36165F80-AAA5-43FC-B90D-7358A22EF7C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699" name="Text Box 6">
          <a:extLst>
            <a:ext uri="{FF2B5EF4-FFF2-40B4-BE49-F238E27FC236}">
              <a16:creationId xmlns:a16="http://schemas.microsoft.com/office/drawing/2014/main" id="{832C7C01-941B-486A-AA1A-3A10F3BFE17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00" name="Text Box 4">
          <a:extLst>
            <a:ext uri="{FF2B5EF4-FFF2-40B4-BE49-F238E27FC236}">
              <a16:creationId xmlns:a16="http://schemas.microsoft.com/office/drawing/2014/main" id="{8E38E00C-69FD-4BBC-8255-5E9B313F164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01" name="Text Box 6">
          <a:extLst>
            <a:ext uri="{FF2B5EF4-FFF2-40B4-BE49-F238E27FC236}">
              <a16:creationId xmlns:a16="http://schemas.microsoft.com/office/drawing/2014/main" id="{17B66856-3297-408A-8F7B-020399B8364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702" name="Text Box 4">
          <a:extLst>
            <a:ext uri="{FF2B5EF4-FFF2-40B4-BE49-F238E27FC236}">
              <a16:creationId xmlns:a16="http://schemas.microsoft.com/office/drawing/2014/main" id="{CBA742E1-2A01-4376-BD61-15BDA1D0131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703" name="Text Box 6">
          <a:extLst>
            <a:ext uri="{FF2B5EF4-FFF2-40B4-BE49-F238E27FC236}">
              <a16:creationId xmlns:a16="http://schemas.microsoft.com/office/drawing/2014/main" id="{12D5CF58-613A-4EC1-A24C-956AA443B68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04" name="Text Box 4">
          <a:extLst>
            <a:ext uri="{FF2B5EF4-FFF2-40B4-BE49-F238E27FC236}">
              <a16:creationId xmlns:a16="http://schemas.microsoft.com/office/drawing/2014/main" id="{8E9B0AC5-8009-4E10-9C2C-A1DD54D6531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05" name="Text Box 6">
          <a:extLst>
            <a:ext uri="{FF2B5EF4-FFF2-40B4-BE49-F238E27FC236}">
              <a16:creationId xmlns:a16="http://schemas.microsoft.com/office/drawing/2014/main" id="{EF332EDF-82F5-49BB-A121-DB08EC4B5A6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706" name="Text Box 4">
          <a:extLst>
            <a:ext uri="{FF2B5EF4-FFF2-40B4-BE49-F238E27FC236}">
              <a16:creationId xmlns:a16="http://schemas.microsoft.com/office/drawing/2014/main" id="{38515202-4C4A-4C6F-9EA5-13E082DA0E9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707" name="Text Box 6">
          <a:extLst>
            <a:ext uri="{FF2B5EF4-FFF2-40B4-BE49-F238E27FC236}">
              <a16:creationId xmlns:a16="http://schemas.microsoft.com/office/drawing/2014/main" id="{9D156CDE-B28B-4B01-8E3B-C5331E0466D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08" name="Text Box 4">
          <a:extLst>
            <a:ext uri="{FF2B5EF4-FFF2-40B4-BE49-F238E27FC236}">
              <a16:creationId xmlns:a16="http://schemas.microsoft.com/office/drawing/2014/main" id="{1D7C4226-A7E3-4642-840A-6BB4338D1CB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09" name="Text Box 6">
          <a:extLst>
            <a:ext uri="{FF2B5EF4-FFF2-40B4-BE49-F238E27FC236}">
              <a16:creationId xmlns:a16="http://schemas.microsoft.com/office/drawing/2014/main" id="{5AB1CABA-1A89-45B7-BD93-BEC751750CE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710" name="Text Box 4">
          <a:extLst>
            <a:ext uri="{FF2B5EF4-FFF2-40B4-BE49-F238E27FC236}">
              <a16:creationId xmlns:a16="http://schemas.microsoft.com/office/drawing/2014/main" id="{365C519E-9702-4DAD-BD39-5F26909991D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711" name="Text Box 6">
          <a:extLst>
            <a:ext uri="{FF2B5EF4-FFF2-40B4-BE49-F238E27FC236}">
              <a16:creationId xmlns:a16="http://schemas.microsoft.com/office/drawing/2014/main" id="{3A2E2ADE-380D-4AF4-96E2-442293F53E7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12" name="Text Box 4">
          <a:extLst>
            <a:ext uri="{FF2B5EF4-FFF2-40B4-BE49-F238E27FC236}">
              <a16:creationId xmlns:a16="http://schemas.microsoft.com/office/drawing/2014/main" id="{AB90E516-A9AC-4437-BC06-F9445D32CA0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713" name="Text Box 6">
          <a:extLst>
            <a:ext uri="{FF2B5EF4-FFF2-40B4-BE49-F238E27FC236}">
              <a16:creationId xmlns:a16="http://schemas.microsoft.com/office/drawing/2014/main" id="{755E4549-E211-472A-AF61-99AA3AC170A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714" name="Text Box 4">
          <a:extLst>
            <a:ext uri="{FF2B5EF4-FFF2-40B4-BE49-F238E27FC236}">
              <a16:creationId xmlns:a16="http://schemas.microsoft.com/office/drawing/2014/main" id="{184965D9-F631-4538-B74D-827D5A79C55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715" name="Text Box 6">
          <a:extLst>
            <a:ext uri="{FF2B5EF4-FFF2-40B4-BE49-F238E27FC236}">
              <a16:creationId xmlns:a16="http://schemas.microsoft.com/office/drawing/2014/main" id="{8FBF424F-5A1B-4187-8B97-D97E9DD0462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716" name="Text Box 4">
          <a:extLst>
            <a:ext uri="{FF2B5EF4-FFF2-40B4-BE49-F238E27FC236}">
              <a16:creationId xmlns:a16="http://schemas.microsoft.com/office/drawing/2014/main" id="{B0D3AFAC-7FB5-4124-A6B8-3D790626A32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717" name="Text Box 6">
          <a:extLst>
            <a:ext uri="{FF2B5EF4-FFF2-40B4-BE49-F238E27FC236}">
              <a16:creationId xmlns:a16="http://schemas.microsoft.com/office/drawing/2014/main" id="{50322306-4A96-48FD-AD31-A3B226AFE70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18" name="Text Box 4">
          <a:extLst>
            <a:ext uri="{FF2B5EF4-FFF2-40B4-BE49-F238E27FC236}">
              <a16:creationId xmlns:a16="http://schemas.microsoft.com/office/drawing/2014/main" id="{7035D315-4542-4043-BAC1-CAB4924F64A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19" name="Text Box 6">
          <a:extLst>
            <a:ext uri="{FF2B5EF4-FFF2-40B4-BE49-F238E27FC236}">
              <a16:creationId xmlns:a16="http://schemas.microsoft.com/office/drawing/2014/main" id="{7755EB32-D4B9-40CA-B120-2D9E7E617ED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20" name="Text Box 4">
          <a:extLst>
            <a:ext uri="{FF2B5EF4-FFF2-40B4-BE49-F238E27FC236}">
              <a16:creationId xmlns:a16="http://schemas.microsoft.com/office/drawing/2014/main" id="{5F81B7DF-F0F5-4FC7-B213-BAD8669E34F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21" name="Text Box 6">
          <a:extLst>
            <a:ext uri="{FF2B5EF4-FFF2-40B4-BE49-F238E27FC236}">
              <a16:creationId xmlns:a16="http://schemas.microsoft.com/office/drawing/2014/main" id="{22919D41-D015-4C13-BB78-28FCFE341E0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22" name="Text Box 4">
          <a:extLst>
            <a:ext uri="{FF2B5EF4-FFF2-40B4-BE49-F238E27FC236}">
              <a16:creationId xmlns:a16="http://schemas.microsoft.com/office/drawing/2014/main" id="{AC88B601-B0E3-40D8-A25F-7A316DE0C06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23" name="Text Box 6">
          <a:extLst>
            <a:ext uri="{FF2B5EF4-FFF2-40B4-BE49-F238E27FC236}">
              <a16:creationId xmlns:a16="http://schemas.microsoft.com/office/drawing/2014/main" id="{30D016F0-D8AC-479A-BDA5-3E32F070804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24" name="Text Box 4">
          <a:extLst>
            <a:ext uri="{FF2B5EF4-FFF2-40B4-BE49-F238E27FC236}">
              <a16:creationId xmlns:a16="http://schemas.microsoft.com/office/drawing/2014/main" id="{A6274AB7-570F-4647-B19F-E7433FE6FB1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25" name="Text Box 6">
          <a:extLst>
            <a:ext uri="{FF2B5EF4-FFF2-40B4-BE49-F238E27FC236}">
              <a16:creationId xmlns:a16="http://schemas.microsoft.com/office/drawing/2014/main" id="{0C1AD1E9-8D0B-438C-A65E-98652F30D22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726" name="Text Box 4">
          <a:extLst>
            <a:ext uri="{FF2B5EF4-FFF2-40B4-BE49-F238E27FC236}">
              <a16:creationId xmlns:a16="http://schemas.microsoft.com/office/drawing/2014/main" id="{882AF040-C32C-4212-BBD3-2DE42DFB652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727" name="Text Box 6">
          <a:extLst>
            <a:ext uri="{FF2B5EF4-FFF2-40B4-BE49-F238E27FC236}">
              <a16:creationId xmlns:a16="http://schemas.microsoft.com/office/drawing/2014/main" id="{84D25D50-5BC5-4754-975D-8315F65C9C3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28" name="Text Box 4">
          <a:extLst>
            <a:ext uri="{FF2B5EF4-FFF2-40B4-BE49-F238E27FC236}">
              <a16:creationId xmlns:a16="http://schemas.microsoft.com/office/drawing/2014/main" id="{767300B1-D068-4897-B603-8F0BA13DC53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29" name="Text Box 6">
          <a:extLst>
            <a:ext uri="{FF2B5EF4-FFF2-40B4-BE49-F238E27FC236}">
              <a16:creationId xmlns:a16="http://schemas.microsoft.com/office/drawing/2014/main" id="{426A7F72-F84F-40BE-92B0-68EB6D388D9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730" name="Text Box 4">
          <a:extLst>
            <a:ext uri="{FF2B5EF4-FFF2-40B4-BE49-F238E27FC236}">
              <a16:creationId xmlns:a16="http://schemas.microsoft.com/office/drawing/2014/main" id="{121C625D-A453-400A-B37A-DF9E8868146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731" name="Text Box 6">
          <a:extLst>
            <a:ext uri="{FF2B5EF4-FFF2-40B4-BE49-F238E27FC236}">
              <a16:creationId xmlns:a16="http://schemas.microsoft.com/office/drawing/2014/main" id="{10187A49-E129-446F-B976-83BCC340ADF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32" name="Text Box 4">
          <a:extLst>
            <a:ext uri="{FF2B5EF4-FFF2-40B4-BE49-F238E27FC236}">
              <a16:creationId xmlns:a16="http://schemas.microsoft.com/office/drawing/2014/main" id="{B8FCED43-3027-4B66-A945-A6A564C4293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33" name="Text Box 6">
          <a:extLst>
            <a:ext uri="{FF2B5EF4-FFF2-40B4-BE49-F238E27FC236}">
              <a16:creationId xmlns:a16="http://schemas.microsoft.com/office/drawing/2014/main" id="{1BDA376C-E54A-47DF-AF4F-B6D8A13A21D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34" name="Text Box 4">
          <a:extLst>
            <a:ext uri="{FF2B5EF4-FFF2-40B4-BE49-F238E27FC236}">
              <a16:creationId xmlns:a16="http://schemas.microsoft.com/office/drawing/2014/main" id="{AE08E730-9794-44CB-8493-6455D763C24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35" name="Text Box 6">
          <a:extLst>
            <a:ext uri="{FF2B5EF4-FFF2-40B4-BE49-F238E27FC236}">
              <a16:creationId xmlns:a16="http://schemas.microsoft.com/office/drawing/2014/main" id="{5912E702-1F9E-4FA5-9BF5-DF1C3275861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36" name="Text Box 4">
          <a:extLst>
            <a:ext uri="{FF2B5EF4-FFF2-40B4-BE49-F238E27FC236}">
              <a16:creationId xmlns:a16="http://schemas.microsoft.com/office/drawing/2014/main" id="{53AC8D85-5513-448B-9263-738B43960F5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37" name="Text Box 6">
          <a:extLst>
            <a:ext uri="{FF2B5EF4-FFF2-40B4-BE49-F238E27FC236}">
              <a16:creationId xmlns:a16="http://schemas.microsoft.com/office/drawing/2014/main" id="{57E2756B-44C6-4F09-B54A-186E474DADF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38" name="Text Box 4">
          <a:extLst>
            <a:ext uri="{FF2B5EF4-FFF2-40B4-BE49-F238E27FC236}">
              <a16:creationId xmlns:a16="http://schemas.microsoft.com/office/drawing/2014/main" id="{0E6E3E4C-D14F-432F-A80F-28C9A0F4583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39" name="Text Box 6">
          <a:extLst>
            <a:ext uri="{FF2B5EF4-FFF2-40B4-BE49-F238E27FC236}">
              <a16:creationId xmlns:a16="http://schemas.microsoft.com/office/drawing/2014/main" id="{E1C9623B-F6FD-4586-BC0A-C9E616169F4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740" name="Text Box 4">
          <a:extLst>
            <a:ext uri="{FF2B5EF4-FFF2-40B4-BE49-F238E27FC236}">
              <a16:creationId xmlns:a16="http://schemas.microsoft.com/office/drawing/2014/main" id="{0C4598CA-1A13-44A2-8CB0-EDB33F00BB8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741" name="Text Box 6">
          <a:extLst>
            <a:ext uri="{FF2B5EF4-FFF2-40B4-BE49-F238E27FC236}">
              <a16:creationId xmlns:a16="http://schemas.microsoft.com/office/drawing/2014/main" id="{5BF87FC9-8BF3-47BA-84A9-7D94266F659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42" name="Text Box 4">
          <a:extLst>
            <a:ext uri="{FF2B5EF4-FFF2-40B4-BE49-F238E27FC236}">
              <a16:creationId xmlns:a16="http://schemas.microsoft.com/office/drawing/2014/main" id="{B8FFC00C-9675-4A40-BC59-EC26800BD9E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43" name="Text Box 6">
          <a:extLst>
            <a:ext uri="{FF2B5EF4-FFF2-40B4-BE49-F238E27FC236}">
              <a16:creationId xmlns:a16="http://schemas.microsoft.com/office/drawing/2014/main" id="{D0FE2318-FD7B-4F3A-9FA6-CDB9794F214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744" name="Text Box 4">
          <a:extLst>
            <a:ext uri="{FF2B5EF4-FFF2-40B4-BE49-F238E27FC236}">
              <a16:creationId xmlns:a16="http://schemas.microsoft.com/office/drawing/2014/main" id="{FF173EA0-F841-4DEE-B749-6ACF5D1CE71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745" name="Text Box 6">
          <a:extLst>
            <a:ext uri="{FF2B5EF4-FFF2-40B4-BE49-F238E27FC236}">
              <a16:creationId xmlns:a16="http://schemas.microsoft.com/office/drawing/2014/main" id="{198AC264-EB73-4E19-8961-2B41B58B591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46" name="Text Box 4">
          <a:extLst>
            <a:ext uri="{FF2B5EF4-FFF2-40B4-BE49-F238E27FC236}">
              <a16:creationId xmlns:a16="http://schemas.microsoft.com/office/drawing/2014/main" id="{CEE3C4BA-27F4-43F9-B81F-1152B1B8FCB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47" name="Text Box 6">
          <a:extLst>
            <a:ext uri="{FF2B5EF4-FFF2-40B4-BE49-F238E27FC236}">
              <a16:creationId xmlns:a16="http://schemas.microsoft.com/office/drawing/2014/main" id="{44AAF48B-3AB3-4774-8564-032E6B19B1D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748" name="Text Box 4">
          <a:extLst>
            <a:ext uri="{FF2B5EF4-FFF2-40B4-BE49-F238E27FC236}">
              <a16:creationId xmlns:a16="http://schemas.microsoft.com/office/drawing/2014/main" id="{6F097EC9-1842-4495-B6FD-61070555D02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749" name="Text Box 6">
          <a:extLst>
            <a:ext uri="{FF2B5EF4-FFF2-40B4-BE49-F238E27FC236}">
              <a16:creationId xmlns:a16="http://schemas.microsoft.com/office/drawing/2014/main" id="{5567C0AE-8C66-4CAF-8991-CCC87382C17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750" name="Text Box 4">
          <a:extLst>
            <a:ext uri="{FF2B5EF4-FFF2-40B4-BE49-F238E27FC236}">
              <a16:creationId xmlns:a16="http://schemas.microsoft.com/office/drawing/2014/main" id="{D2BB4203-4BE1-4DBE-8485-2446A00E1A8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751" name="Text Box 6">
          <a:extLst>
            <a:ext uri="{FF2B5EF4-FFF2-40B4-BE49-F238E27FC236}">
              <a16:creationId xmlns:a16="http://schemas.microsoft.com/office/drawing/2014/main" id="{DEDFE5BD-AFC4-49F6-9695-F12AA257C6B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752" name="Text Box 4">
          <a:extLst>
            <a:ext uri="{FF2B5EF4-FFF2-40B4-BE49-F238E27FC236}">
              <a16:creationId xmlns:a16="http://schemas.microsoft.com/office/drawing/2014/main" id="{5A1B5659-D401-424B-BD81-CBBFEFF38AE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753" name="Text Box 6">
          <a:extLst>
            <a:ext uri="{FF2B5EF4-FFF2-40B4-BE49-F238E27FC236}">
              <a16:creationId xmlns:a16="http://schemas.microsoft.com/office/drawing/2014/main" id="{09C675EF-35D6-47F7-9C4D-BBA79873698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754" name="Text Box 4">
          <a:extLst>
            <a:ext uri="{FF2B5EF4-FFF2-40B4-BE49-F238E27FC236}">
              <a16:creationId xmlns:a16="http://schemas.microsoft.com/office/drawing/2014/main" id="{AF48C824-A51B-4606-9CBE-58744BD555A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755" name="Text Box 6">
          <a:extLst>
            <a:ext uri="{FF2B5EF4-FFF2-40B4-BE49-F238E27FC236}">
              <a16:creationId xmlns:a16="http://schemas.microsoft.com/office/drawing/2014/main" id="{4B9F36E3-9726-48C5-A37B-B700331A3B4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756" name="Text Box 4">
          <a:extLst>
            <a:ext uri="{FF2B5EF4-FFF2-40B4-BE49-F238E27FC236}">
              <a16:creationId xmlns:a16="http://schemas.microsoft.com/office/drawing/2014/main" id="{01AE6941-77B8-4A19-9502-F029417FB06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757" name="Text Box 6">
          <a:extLst>
            <a:ext uri="{FF2B5EF4-FFF2-40B4-BE49-F238E27FC236}">
              <a16:creationId xmlns:a16="http://schemas.microsoft.com/office/drawing/2014/main" id="{CB613D2A-20AD-489A-A4EC-FECFEC768B0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58" name="Text Box 4">
          <a:extLst>
            <a:ext uri="{FF2B5EF4-FFF2-40B4-BE49-F238E27FC236}">
              <a16:creationId xmlns:a16="http://schemas.microsoft.com/office/drawing/2014/main" id="{EEE0DD08-3D04-4B0F-8FA2-6A1EA22A075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59" name="Text Box 6">
          <a:extLst>
            <a:ext uri="{FF2B5EF4-FFF2-40B4-BE49-F238E27FC236}">
              <a16:creationId xmlns:a16="http://schemas.microsoft.com/office/drawing/2014/main" id="{9729F559-42D4-4107-94B5-F14C80F5618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60" name="Text Box 4">
          <a:extLst>
            <a:ext uri="{FF2B5EF4-FFF2-40B4-BE49-F238E27FC236}">
              <a16:creationId xmlns:a16="http://schemas.microsoft.com/office/drawing/2014/main" id="{49FD480E-88BB-49EC-BA60-30E9507013A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61" name="Text Box 6">
          <a:extLst>
            <a:ext uri="{FF2B5EF4-FFF2-40B4-BE49-F238E27FC236}">
              <a16:creationId xmlns:a16="http://schemas.microsoft.com/office/drawing/2014/main" id="{07A3A555-B707-452B-857B-2C2A4AC5B31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62" name="Text Box 4">
          <a:extLst>
            <a:ext uri="{FF2B5EF4-FFF2-40B4-BE49-F238E27FC236}">
              <a16:creationId xmlns:a16="http://schemas.microsoft.com/office/drawing/2014/main" id="{CC1AA9FA-9DD4-4FA7-BFE8-3CB62BCE374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63" name="Text Box 6">
          <a:extLst>
            <a:ext uri="{FF2B5EF4-FFF2-40B4-BE49-F238E27FC236}">
              <a16:creationId xmlns:a16="http://schemas.microsoft.com/office/drawing/2014/main" id="{17B682CA-B541-4473-B59C-AFDDA9710D9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764" name="Text Box 4">
          <a:extLst>
            <a:ext uri="{FF2B5EF4-FFF2-40B4-BE49-F238E27FC236}">
              <a16:creationId xmlns:a16="http://schemas.microsoft.com/office/drawing/2014/main" id="{E3F0A185-8A01-4C67-88CE-B3577A71A81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765" name="Text Box 6">
          <a:extLst>
            <a:ext uri="{FF2B5EF4-FFF2-40B4-BE49-F238E27FC236}">
              <a16:creationId xmlns:a16="http://schemas.microsoft.com/office/drawing/2014/main" id="{7B12914B-77B4-474A-816A-38F24B97096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66" name="Text Box 4">
          <a:extLst>
            <a:ext uri="{FF2B5EF4-FFF2-40B4-BE49-F238E27FC236}">
              <a16:creationId xmlns:a16="http://schemas.microsoft.com/office/drawing/2014/main" id="{D99DBB4B-299E-420B-9ED2-3CD55060EA4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67" name="Text Box 6">
          <a:extLst>
            <a:ext uri="{FF2B5EF4-FFF2-40B4-BE49-F238E27FC236}">
              <a16:creationId xmlns:a16="http://schemas.microsoft.com/office/drawing/2014/main" id="{A402AF7C-AAA0-414A-81D1-4B22B7C9C40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768" name="Text Box 4">
          <a:extLst>
            <a:ext uri="{FF2B5EF4-FFF2-40B4-BE49-F238E27FC236}">
              <a16:creationId xmlns:a16="http://schemas.microsoft.com/office/drawing/2014/main" id="{EB0BE714-1E47-477C-B999-69636195644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769" name="Text Box 6">
          <a:extLst>
            <a:ext uri="{FF2B5EF4-FFF2-40B4-BE49-F238E27FC236}">
              <a16:creationId xmlns:a16="http://schemas.microsoft.com/office/drawing/2014/main" id="{70B7B3A5-45D5-4D16-BF23-423078E2579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70" name="Text Box 4">
          <a:extLst>
            <a:ext uri="{FF2B5EF4-FFF2-40B4-BE49-F238E27FC236}">
              <a16:creationId xmlns:a16="http://schemas.microsoft.com/office/drawing/2014/main" id="{339760E2-5E33-4D4F-9E91-662DE393865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71" name="Text Box 6">
          <a:extLst>
            <a:ext uri="{FF2B5EF4-FFF2-40B4-BE49-F238E27FC236}">
              <a16:creationId xmlns:a16="http://schemas.microsoft.com/office/drawing/2014/main" id="{AD85231F-9405-4586-BDCC-733A8A78108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72" name="Text Box 4">
          <a:extLst>
            <a:ext uri="{FF2B5EF4-FFF2-40B4-BE49-F238E27FC236}">
              <a16:creationId xmlns:a16="http://schemas.microsoft.com/office/drawing/2014/main" id="{6DC7548F-1A13-4697-8C89-86DDD9F81C6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73" name="Text Box 6">
          <a:extLst>
            <a:ext uri="{FF2B5EF4-FFF2-40B4-BE49-F238E27FC236}">
              <a16:creationId xmlns:a16="http://schemas.microsoft.com/office/drawing/2014/main" id="{FB9BEEEB-03AC-4D57-8547-6F7A4E335DB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74" name="Text Box 4">
          <a:extLst>
            <a:ext uri="{FF2B5EF4-FFF2-40B4-BE49-F238E27FC236}">
              <a16:creationId xmlns:a16="http://schemas.microsoft.com/office/drawing/2014/main" id="{73269827-0D81-453B-90CD-312E53A4FD4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75" name="Text Box 6">
          <a:extLst>
            <a:ext uri="{FF2B5EF4-FFF2-40B4-BE49-F238E27FC236}">
              <a16:creationId xmlns:a16="http://schemas.microsoft.com/office/drawing/2014/main" id="{AF2D6CD1-853E-4348-867D-DF3DE98F2AA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76" name="Text Box 4">
          <a:extLst>
            <a:ext uri="{FF2B5EF4-FFF2-40B4-BE49-F238E27FC236}">
              <a16:creationId xmlns:a16="http://schemas.microsoft.com/office/drawing/2014/main" id="{01296F41-EAD3-4691-9931-353AD40CFB1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77" name="Text Box 6">
          <a:extLst>
            <a:ext uri="{FF2B5EF4-FFF2-40B4-BE49-F238E27FC236}">
              <a16:creationId xmlns:a16="http://schemas.microsoft.com/office/drawing/2014/main" id="{2CD7C831-C7F8-4F0F-9246-3D611303618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778" name="Text Box 4">
          <a:extLst>
            <a:ext uri="{FF2B5EF4-FFF2-40B4-BE49-F238E27FC236}">
              <a16:creationId xmlns:a16="http://schemas.microsoft.com/office/drawing/2014/main" id="{E89954A6-4DA8-43D4-84EE-CF8FD1C82C2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779" name="Text Box 6">
          <a:extLst>
            <a:ext uri="{FF2B5EF4-FFF2-40B4-BE49-F238E27FC236}">
              <a16:creationId xmlns:a16="http://schemas.microsoft.com/office/drawing/2014/main" id="{C4F6BE34-4BC7-4640-9263-16D35647377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80" name="Text Box 4">
          <a:extLst>
            <a:ext uri="{FF2B5EF4-FFF2-40B4-BE49-F238E27FC236}">
              <a16:creationId xmlns:a16="http://schemas.microsoft.com/office/drawing/2014/main" id="{D235264B-2D5F-4360-ACB6-DD60EF693A7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81" name="Text Box 6">
          <a:extLst>
            <a:ext uri="{FF2B5EF4-FFF2-40B4-BE49-F238E27FC236}">
              <a16:creationId xmlns:a16="http://schemas.microsoft.com/office/drawing/2014/main" id="{D3960FA1-75E1-4FB0-89BE-FF82A3F6D50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782" name="Text Box 4">
          <a:extLst>
            <a:ext uri="{FF2B5EF4-FFF2-40B4-BE49-F238E27FC236}">
              <a16:creationId xmlns:a16="http://schemas.microsoft.com/office/drawing/2014/main" id="{482CF317-FE1B-4B07-9904-9DC80E663F4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783" name="Text Box 6">
          <a:extLst>
            <a:ext uri="{FF2B5EF4-FFF2-40B4-BE49-F238E27FC236}">
              <a16:creationId xmlns:a16="http://schemas.microsoft.com/office/drawing/2014/main" id="{DDC38DC7-A16F-4C85-A874-BE4F53C1B3C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84" name="Text Box 4">
          <a:extLst>
            <a:ext uri="{FF2B5EF4-FFF2-40B4-BE49-F238E27FC236}">
              <a16:creationId xmlns:a16="http://schemas.microsoft.com/office/drawing/2014/main" id="{C035B2CA-2E13-4517-9CB7-7E10C6BA7C95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785" name="Text Box 6">
          <a:extLst>
            <a:ext uri="{FF2B5EF4-FFF2-40B4-BE49-F238E27FC236}">
              <a16:creationId xmlns:a16="http://schemas.microsoft.com/office/drawing/2014/main" id="{E71EEA7F-36F5-4B7B-983E-2D4978CA8DE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86" name="Text Box 4">
          <a:extLst>
            <a:ext uri="{FF2B5EF4-FFF2-40B4-BE49-F238E27FC236}">
              <a16:creationId xmlns:a16="http://schemas.microsoft.com/office/drawing/2014/main" id="{0071E67E-E8DA-44FA-B4E0-615FE7CE724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87" name="Text Box 6">
          <a:extLst>
            <a:ext uri="{FF2B5EF4-FFF2-40B4-BE49-F238E27FC236}">
              <a16:creationId xmlns:a16="http://schemas.microsoft.com/office/drawing/2014/main" id="{BF0ED52F-7A72-4980-A0D1-9ED2F4C1942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788" name="Text Box 6">
          <a:extLst>
            <a:ext uri="{FF2B5EF4-FFF2-40B4-BE49-F238E27FC236}">
              <a16:creationId xmlns:a16="http://schemas.microsoft.com/office/drawing/2014/main" id="{C7A26A9D-802E-4EC0-82D8-1050C47082D3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789" name="Text Box 4">
          <a:extLst>
            <a:ext uri="{FF2B5EF4-FFF2-40B4-BE49-F238E27FC236}">
              <a16:creationId xmlns:a16="http://schemas.microsoft.com/office/drawing/2014/main" id="{A3A17DE2-E498-4E80-AB3B-2D13C0BD222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790" name="Text Box 6">
          <a:extLst>
            <a:ext uri="{FF2B5EF4-FFF2-40B4-BE49-F238E27FC236}">
              <a16:creationId xmlns:a16="http://schemas.microsoft.com/office/drawing/2014/main" id="{6F038DF0-C38F-4055-858D-7F56DE9763A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1" name="Text Box 4">
          <a:extLst>
            <a:ext uri="{FF2B5EF4-FFF2-40B4-BE49-F238E27FC236}">
              <a16:creationId xmlns:a16="http://schemas.microsoft.com/office/drawing/2014/main" id="{BE0DFC99-3352-4FDB-9DF5-6A9241ABB34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2" name="Text Box 6">
          <a:extLst>
            <a:ext uri="{FF2B5EF4-FFF2-40B4-BE49-F238E27FC236}">
              <a16:creationId xmlns:a16="http://schemas.microsoft.com/office/drawing/2014/main" id="{AFECFC70-2BE2-4BA3-AA56-D82D7B0B262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3" name="Text Box 4">
          <a:extLst>
            <a:ext uri="{FF2B5EF4-FFF2-40B4-BE49-F238E27FC236}">
              <a16:creationId xmlns:a16="http://schemas.microsoft.com/office/drawing/2014/main" id="{33297692-928D-4E2F-AD62-0CB82E4C924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4" name="Text Box 6">
          <a:extLst>
            <a:ext uri="{FF2B5EF4-FFF2-40B4-BE49-F238E27FC236}">
              <a16:creationId xmlns:a16="http://schemas.microsoft.com/office/drawing/2014/main" id="{9685F196-846B-4CC7-B6EA-F3A8FEF932F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5" name="Text Box 4">
          <a:extLst>
            <a:ext uri="{FF2B5EF4-FFF2-40B4-BE49-F238E27FC236}">
              <a16:creationId xmlns:a16="http://schemas.microsoft.com/office/drawing/2014/main" id="{E89061D4-D97D-4834-89E2-E299911ADFD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6" name="Text Box 6">
          <a:extLst>
            <a:ext uri="{FF2B5EF4-FFF2-40B4-BE49-F238E27FC236}">
              <a16:creationId xmlns:a16="http://schemas.microsoft.com/office/drawing/2014/main" id="{C369E818-7249-4606-8307-40CC5D9A4D2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797" name="Text Box 6">
          <a:extLst>
            <a:ext uri="{FF2B5EF4-FFF2-40B4-BE49-F238E27FC236}">
              <a16:creationId xmlns:a16="http://schemas.microsoft.com/office/drawing/2014/main" id="{874F5378-31ED-4BD6-A8F3-E7E73D78D617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8" name="Text Box 4">
          <a:extLst>
            <a:ext uri="{FF2B5EF4-FFF2-40B4-BE49-F238E27FC236}">
              <a16:creationId xmlns:a16="http://schemas.microsoft.com/office/drawing/2014/main" id="{3112AAF4-5391-4265-8203-B3E233692BB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799" name="Text Box 6">
          <a:extLst>
            <a:ext uri="{FF2B5EF4-FFF2-40B4-BE49-F238E27FC236}">
              <a16:creationId xmlns:a16="http://schemas.microsoft.com/office/drawing/2014/main" id="{86EC0D48-9E68-4CC3-AB06-E1195135FBB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00" name="Text Box 4">
          <a:extLst>
            <a:ext uri="{FF2B5EF4-FFF2-40B4-BE49-F238E27FC236}">
              <a16:creationId xmlns:a16="http://schemas.microsoft.com/office/drawing/2014/main" id="{5CB6CE78-6DC0-4043-AB9C-3E5434D6114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01" name="Text Box 6">
          <a:extLst>
            <a:ext uri="{FF2B5EF4-FFF2-40B4-BE49-F238E27FC236}">
              <a16:creationId xmlns:a16="http://schemas.microsoft.com/office/drawing/2014/main" id="{E84DB0F3-93AF-4CBF-897C-4C57E7D866A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2" name="Text Box 4">
          <a:extLst>
            <a:ext uri="{FF2B5EF4-FFF2-40B4-BE49-F238E27FC236}">
              <a16:creationId xmlns:a16="http://schemas.microsoft.com/office/drawing/2014/main" id="{E257FFA4-243B-4F37-859B-C9E339FEC3F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3" name="Text Box 6">
          <a:extLst>
            <a:ext uri="{FF2B5EF4-FFF2-40B4-BE49-F238E27FC236}">
              <a16:creationId xmlns:a16="http://schemas.microsoft.com/office/drawing/2014/main" id="{A9325E9B-0711-48F2-9323-F5417EBB258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4" name="Text Box 4">
          <a:extLst>
            <a:ext uri="{FF2B5EF4-FFF2-40B4-BE49-F238E27FC236}">
              <a16:creationId xmlns:a16="http://schemas.microsoft.com/office/drawing/2014/main" id="{3DE68D1B-A7B3-4EC8-89C3-C37F97718EB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5" name="Text Box 6">
          <a:extLst>
            <a:ext uri="{FF2B5EF4-FFF2-40B4-BE49-F238E27FC236}">
              <a16:creationId xmlns:a16="http://schemas.microsoft.com/office/drawing/2014/main" id="{693B1DD1-5E90-48BE-8D0A-D492AD09E59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6" name="Text Box 4">
          <a:extLst>
            <a:ext uri="{FF2B5EF4-FFF2-40B4-BE49-F238E27FC236}">
              <a16:creationId xmlns:a16="http://schemas.microsoft.com/office/drawing/2014/main" id="{C2783676-591E-4C44-892B-234FDC1803D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7" name="Text Box 6">
          <a:extLst>
            <a:ext uri="{FF2B5EF4-FFF2-40B4-BE49-F238E27FC236}">
              <a16:creationId xmlns:a16="http://schemas.microsoft.com/office/drawing/2014/main" id="{839F4754-22F2-4A06-B07B-E48A6A27DB6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8" name="Text Box 4">
          <a:extLst>
            <a:ext uri="{FF2B5EF4-FFF2-40B4-BE49-F238E27FC236}">
              <a16:creationId xmlns:a16="http://schemas.microsoft.com/office/drawing/2014/main" id="{3E469A26-3A4B-4C60-BE2A-8F85F57FEA5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09" name="Text Box 6">
          <a:extLst>
            <a:ext uri="{FF2B5EF4-FFF2-40B4-BE49-F238E27FC236}">
              <a16:creationId xmlns:a16="http://schemas.microsoft.com/office/drawing/2014/main" id="{E7B27F64-0F2D-4629-BC92-7EE1CF88D3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810" name="Text Box 4">
          <a:extLst>
            <a:ext uri="{FF2B5EF4-FFF2-40B4-BE49-F238E27FC236}">
              <a16:creationId xmlns:a16="http://schemas.microsoft.com/office/drawing/2014/main" id="{F52F04C6-B3EA-4D74-AA53-3B112E1C6E7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811" name="Text Box 6">
          <a:extLst>
            <a:ext uri="{FF2B5EF4-FFF2-40B4-BE49-F238E27FC236}">
              <a16:creationId xmlns:a16="http://schemas.microsoft.com/office/drawing/2014/main" id="{F5DD3877-DD02-4CDA-9662-41635940B07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12" name="Text Box 4">
          <a:extLst>
            <a:ext uri="{FF2B5EF4-FFF2-40B4-BE49-F238E27FC236}">
              <a16:creationId xmlns:a16="http://schemas.microsoft.com/office/drawing/2014/main" id="{4AA32BF4-B887-4C64-8623-451EC177364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13" name="Text Box 6">
          <a:extLst>
            <a:ext uri="{FF2B5EF4-FFF2-40B4-BE49-F238E27FC236}">
              <a16:creationId xmlns:a16="http://schemas.microsoft.com/office/drawing/2014/main" id="{E579C095-D361-4719-B58B-14E99934EC8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814" name="Text Box 4">
          <a:extLst>
            <a:ext uri="{FF2B5EF4-FFF2-40B4-BE49-F238E27FC236}">
              <a16:creationId xmlns:a16="http://schemas.microsoft.com/office/drawing/2014/main" id="{67682BBF-7554-478C-8004-63143C4F67F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815" name="Text Box 6">
          <a:extLst>
            <a:ext uri="{FF2B5EF4-FFF2-40B4-BE49-F238E27FC236}">
              <a16:creationId xmlns:a16="http://schemas.microsoft.com/office/drawing/2014/main" id="{FF99FD3B-F6CD-423E-A09E-D5B8EFC35D7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16" name="Text Box 4">
          <a:extLst>
            <a:ext uri="{FF2B5EF4-FFF2-40B4-BE49-F238E27FC236}">
              <a16:creationId xmlns:a16="http://schemas.microsoft.com/office/drawing/2014/main" id="{AA5FE6C3-AF6D-4BE1-B121-2F70659B4D6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17" name="Text Box 6">
          <a:extLst>
            <a:ext uri="{FF2B5EF4-FFF2-40B4-BE49-F238E27FC236}">
              <a16:creationId xmlns:a16="http://schemas.microsoft.com/office/drawing/2014/main" id="{7BDD7739-FEE4-4DC5-8A51-E000E7B2457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818" name="Text Box 4">
          <a:extLst>
            <a:ext uri="{FF2B5EF4-FFF2-40B4-BE49-F238E27FC236}">
              <a16:creationId xmlns:a16="http://schemas.microsoft.com/office/drawing/2014/main" id="{5587AC9D-331B-434D-B10A-0B62D7DAB1F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819" name="Text Box 6">
          <a:extLst>
            <a:ext uri="{FF2B5EF4-FFF2-40B4-BE49-F238E27FC236}">
              <a16:creationId xmlns:a16="http://schemas.microsoft.com/office/drawing/2014/main" id="{2919A9E0-4A4F-4899-B908-AB0B388D01E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20" name="Text Box 4">
          <a:extLst>
            <a:ext uri="{FF2B5EF4-FFF2-40B4-BE49-F238E27FC236}">
              <a16:creationId xmlns:a16="http://schemas.microsoft.com/office/drawing/2014/main" id="{D6E55EB7-4D92-4C4A-9326-A008E640766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21" name="Text Box 6">
          <a:extLst>
            <a:ext uri="{FF2B5EF4-FFF2-40B4-BE49-F238E27FC236}">
              <a16:creationId xmlns:a16="http://schemas.microsoft.com/office/drawing/2014/main" id="{AEE6F3DD-A98D-4096-B451-1EDAEDF0AA5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822" name="Text Box 4">
          <a:extLst>
            <a:ext uri="{FF2B5EF4-FFF2-40B4-BE49-F238E27FC236}">
              <a16:creationId xmlns:a16="http://schemas.microsoft.com/office/drawing/2014/main" id="{F0F8CFE1-0013-4346-AD7A-DA00E219954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823" name="Text Box 6">
          <a:extLst>
            <a:ext uri="{FF2B5EF4-FFF2-40B4-BE49-F238E27FC236}">
              <a16:creationId xmlns:a16="http://schemas.microsoft.com/office/drawing/2014/main" id="{5B47CF42-84D8-4055-A621-E2CB87C4E28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24" name="Text Box 4">
          <a:extLst>
            <a:ext uri="{FF2B5EF4-FFF2-40B4-BE49-F238E27FC236}">
              <a16:creationId xmlns:a16="http://schemas.microsoft.com/office/drawing/2014/main" id="{C23AFDF7-45EF-4A46-85DB-4CD4C5B2784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25" name="Text Box 6">
          <a:extLst>
            <a:ext uri="{FF2B5EF4-FFF2-40B4-BE49-F238E27FC236}">
              <a16:creationId xmlns:a16="http://schemas.microsoft.com/office/drawing/2014/main" id="{AA6D7CFB-8439-43C0-90FC-977D5B67D4D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26" name="Text Box 4">
          <a:extLst>
            <a:ext uri="{FF2B5EF4-FFF2-40B4-BE49-F238E27FC236}">
              <a16:creationId xmlns:a16="http://schemas.microsoft.com/office/drawing/2014/main" id="{161FFBF3-4627-4D79-82F2-5E49D0CAA91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27" name="Text Box 6">
          <a:extLst>
            <a:ext uri="{FF2B5EF4-FFF2-40B4-BE49-F238E27FC236}">
              <a16:creationId xmlns:a16="http://schemas.microsoft.com/office/drawing/2014/main" id="{0EF9C5CA-C600-4DE8-BA80-B4EC512675B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28" name="Text Box 4">
          <a:extLst>
            <a:ext uri="{FF2B5EF4-FFF2-40B4-BE49-F238E27FC236}">
              <a16:creationId xmlns:a16="http://schemas.microsoft.com/office/drawing/2014/main" id="{2F1618CF-BD9E-4787-A3A5-8572B406279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29" name="Text Box 6">
          <a:extLst>
            <a:ext uri="{FF2B5EF4-FFF2-40B4-BE49-F238E27FC236}">
              <a16:creationId xmlns:a16="http://schemas.microsoft.com/office/drawing/2014/main" id="{A0E98DA4-397F-4927-B845-415C9CE3C0D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830" name="Text Box 4">
          <a:extLst>
            <a:ext uri="{FF2B5EF4-FFF2-40B4-BE49-F238E27FC236}">
              <a16:creationId xmlns:a16="http://schemas.microsoft.com/office/drawing/2014/main" id="{06E669EF-E380-40BC-8F7E-8A8B70B9362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1831" name="Text Box 6">
          <a:extLst>
            <a:ext uri="{FF2B5EF4-FFF2-40B4-BE49-F238E27FC236}">
              <a16:creationId xmlns:a16="http://schemas.microsoft.com/office/drawing/2014/main" id="{DE903EB9-4F71-4C3D-9090-B77BBCC0DBF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32" name="Text Box 4">
          <a:extLst>
            <a:ext uri="{FF2B5EF4-FFF2-40B4-BE49-F238E27FC236}">
              <a16:creationId xmlns:a16="http://schemas.microsoft.com/office/drawing/2014/main" id="{5EFBC494-DE98-49D4-908A-36D68D97802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33" name="Text Box 6">
          <a:extLst>
            <a:ext uri="{FF2B5EF4-FFF2-40B4-BE49-F238E27FC236}">
              <a16:creationId xmlns:a16="http://schemas.microsoft.com/office/drawing/2014/main" id="{CD540547-16E2-469F-97BD-F920454FC28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834" name="Text Box 4">
          <a:extLst>
            <a:ext uri="{FF2B5EF4-FFF2-40B4-BE49-F238E27FC236}">
              <a16:creationId xmlns:a16="http://schemas.microsoft.com/office/drawing/2014/main" id="{CCBEF77D-D015-43D4-A6F5-D9D20B9970F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1835" name="Text Box 6">
          <a:extLst>
            <a:ext uri="{FF2B5EF4-FFF2-40B4-BE49-F238E27FC236}">
              <a16:creationId xmlns:a16="http://schemas.microsoft.com/office/drawing/2014/main" id="{2BED6643-5A37-41E1-B127-0178E8D6072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36" name="Text Box 4">
          <a:extLst>
            <a:ext uri="{FF2B5EF4-FFF2-40B4-BE49-F238E27FC236}">
              <a16:creationId xmlns:a16="http://schemas.microsoft.com/office/drawing/2014/main" id="{EE189483-484C-4877-B07B-69EF8C44157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37" name="Text Box 6">
          <a:extLst>
            <a:ext uri="{FF2B5EF4-FFF2-40B4-BE49-F238E27FC236}">
              <a16:creationId xmlns:a16="http://schemas.microsoft.com/office/drawing/2014/main" id="{DAD00395-4A52-4933-AF86-24E80434E9B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838" name="Text Box 4">
          <a:extLst>
            <a:ext uri="{FF2B5EF4-FFF2-40B4-BE49-F238E27FC236}">
              <a16:creationId xmlns:a16="http://schemas.microsoft.com/office/drawing/2014/main" id="{40EC8F5F-0D87-410D-8C57-29F7C807F83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1839" name="Text Box 6">
          <a:extLst>
            <a:ext uri="{FF2B5EF4-FFF2-40B4-BE49-F238E27FC236}">
              <a16:creationId xmlns:a16="http://schemas.microsoft.com/office/drawing/2014/main" id="{F15E3B5B-3995-4F24-AC4D-235E698E1D1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40" name="Text Box 4">
          <a:extLst>
            <a:ext uri="{FF2B5EF4-FFF2-40B4-BE49-F238E27FC236}">
              <a16:creationId xmlns:a16="http://schemas.microsoft.com/office/drawing/2014/main" id="{562FDA51-C87F-49C4-B788-53476CF6C7A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1841" name="Text Box 6">
          <a:extLst>
            <a:ext uri="{FF2B5EF4-FFF2-40B4-BE49-F238E27FC236}">
              <a16:creationId xmlns:a16="http://schemas.microsoft.com/office/drawing/2014/main" id="{1D54E330-B7AA-4AAF-96C6-C5BCA4B9505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842" name="Text Box 4">
          <a:extLst>
            <a:ext uri="{FF2B5EF4-FFF2-40B4-BE49-F238E27FC236}">
              <a16:creationId xmlns:a16="http://schemas.microsoft.com/office/drawing/2014/main" id="{96238C73-1890-4E90-A081-92CB544B492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1843" name="Text Box 6">
          <a:extLst>
            <a:ext uri="{FF2B5EF4-FFF2-40B4-BE49-F238E27FC236}">
              <a16:creationId xmlns:a16="http://schemas.microsoft.com/office/drawing/2014/main" id="{6A6738F3-D727-4794-A240-527BA1D1834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44" name="Text Box 4">
          <a:extLst>
            <a:ext uri="{FF2B5EF4-FFF2-40B4-BE49-F238E27FC236}">
              <a16:creationId xmlns:a16="http://schemas.microsoft.com/office/drawing/2014/main" id="{93A82A6D-3CC9-4CC3-9E26-625C19505EA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45" name="Text Box 6">
          <a:extLst>
            <a:ext uri="{FF2B5EF4-FFF2-40B4-BE49-F238E27FC236}">
              <a16:creationId xmlns:a16="http://schemas.microsoft.com/office/drawing/2014/main" id="{0264C615-4680-4F5C-9303-22D8041B82D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46" name="Text Box 4">
          <a:extLst>
            <a:ext uri="{FF2B5EF4-FFF2-40B4-BE49-F238E27FC236}">
              <a16:creationId xmlns:a16="http://schemas.microsoft.com/office/drawing/2014/main" id="{F8AC2493-BA32-42E5-ACA7-6F027E58880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47" name="Text Box 6">
          <a:extLst>
            <a:ext uri="{FF2B5EF4-FFF2-40B4-BE49-F238E27FC236}">
              <a16:creationId xmlns:a16="http://schemas.microsoft.com/office/drawing/2014/main" id="{8BB12E45-64C1-4142-A4EE-94BA3441E0E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48" name="Text Box 4">
          <a:extLst>
            <a:ext uri="{FF2B5EF4-FFF2-40B4-BE49-F238E27FC236}">
              <a16:creationId xmlns:a16="http://schemas.microsoft.com/office/drawing/2014/main" id="{92386CD8-D1A7-4969-9A3F-ECDD07602F5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49" name="Text Box 6">
          <a:extLst>
            <a:ext uri="{FF2B5EF4-FFF2-40B4-BE49-F238E27FC236}">
              <a16:creationId xmlns:a16="http://schemas.microsoft.com/office/drawing/2014/main" id="{BAB57EA0-BE1C-4EF5-8740-F04CDCE6E0A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50" name="Text Box 4">
          <a:extLst>
            <a:ext uri="{FF2B5EF4-FFF2-40B4-BE49-F238E27FC236}">
              <a16:creationId xmlns:a16="http://schemas.microsoft.com/office/drawing/2014/main" id="{9A3B5F20-910D-4404-AD5D-E5FCFF601E2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51" name="Text Box 6">
          <a:extLst>
            <a:ext uri="{FF2B5EF4-FFF2-40B4-BE49-F238E27FC236}">
              <a16:creationId xmlns:a16="http://schemas.microsoft.com/office/drawing/2014/main" id="{5782E61D-D7A0-4542-A4FA-72704C69757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52" name="Text Box 4">
          <a:extLst>
            <a:ext uri="{FF2B5EF4-FFF2-40B4-BE49-F238E27FC236}">
              <a16:creationId xmlns:a16="http://schemas.microsoft.com/office/drawing/2014/main" id="{C1E3FF3E-D8B5-4D5E-9D1F-206CB117A34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53" name="Text Box 6">
          <a:extLst>
            <a:ext uri="{FF2B5EF4-FFF2-40B4-BE49-F238E27FC236}">
              <a16:creationId xmlns:a16="http://schemas.microsoft.com/office/drawing/2014/main" id="{F8FE8369-B948-46B9-8B32-A76746B8AE5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54" name="Text Box 4">
          <a:extLst>
            <a:ext uri="{FF2B5EF4-FFF2-40B4-BE49-F238E27FC236}">
              <a16:creationId xmlns:a16="http://schemas.microsoft.com/office/drawing/2014/main" id="{9509DD54-4236-444A-89E6-EED8368D314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55" name="Text Box 6">
          <a:extLst>
            <a:ext uri="{FF2B5EF4-FFF2-40B4-BE49-F238E27FC236}">
              <a16:creationId xmlns:a16="http://schemas.microsoft.com/office/drawing/2014/main" id="{7A995797-CAD9-4C32-ACF3-548B129CDF8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856" name="Text Box 4">
          <a:extLst>
            <a:ext uri="{FF2B5EF4-FFF2-40B4-BE49-F238E27FC236}">
              <a16:creationId xmlns:a16="http://schemas.microsoft.com/office/drawing/2014/main" id="{65F8DC31-E745-4C41-A7F9-5C56D9C109E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857" name="Text Box 6">
          <a:extLst>
            <a:ext uri="{FF2B5EF4-FFF2-40B4-BE49-F238E27FC236}">
              <a16:creationId xmlns:a16="http://schemas.microsoft.com/office/drawing/2014/main" id="{77591E47-9EEF-47E7-AE54-EBDC953BC53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58" name="Text Box 4">
          <a:extLst>
            <a:ext uri="{FF2B5EF4-FFF2-40B4-BE49-F238E27FC236}">
              <a16:creationId xmlns:a16="http://schemas.microsoft.com/office/drawing/2014/main" id="{0A47AB37-AB19-4AFF-BB08-175E33FC045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59" name="Text Box 6">
          <a:extLst>
            <a:ext uri="{FF2B5EF4-FFF2-40B4-BE49-F238E27FC236}">
              <a16:creationId xmlns:a16="http://schemas.microsoft.com/office/drawing/2014/main" id="{7318A329-D128-4F0A-B4F9-CA2BC129D43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860" name="Text Box 4">
          <a:extLst>
            <a:ext uri="{FF2B5EF4-FFF2-40B4-BE49-F238E27FC236}">
              <a16:creationId xmlns:a16="http://schemas.microsoft.com/office/drawing/2014/main" id="{9F35F7E8-911F-4D72-9BAA-91AFF441314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861" name="Text Box 6">
          <a:extLst>
            <a:ext uri="{FF2B5EF4-FFF2-40B4-BE49-F238E27FC236}">
              <a16:creationId xmlns:a16="http://schemas.microsoft.com/office/drawing/2014/main" id="{0C5CD872-C76D-48FD-B23A-E980522B6EB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62" name="Text Box 4">
          <a:extLst>
            <a:ext uri="{FF2B5EF4-FFF2-40B4-BE49-F238E27FC236}">
              <a16:creationId xmlns:a16="http://schemas.microsoft.com/office/drawing/2014/main" id="{1DFB54F8-A5E8-418C-BB6F-FE3BFBE0FA7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63" name="Text Box 6">
          <a:extLst>
            <a:ext uri="{FF2B5EF4-FFF2-40B4-BE49-F238E27FC236}">
              <a16:creationId xmlns:a16="http://schemas.microsoft.com/office/drawing/2014/main" id="{625A4F91-717C-4DF5-8BEF-5490850ACB7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64" name="Text Box 4">
          <a:extLst>
            <a:ext uri="{FF2B5EF4-FFF2-40B4-BE49-F238E27FC236}">
              <a16:creationId xmlns:a16="http://schemas.microsoft.com/office/drawing/2014/main" id="{7977DD65-2F38-4643-B4A0-849EDA9DFD1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65" name="Text Box 6">
          <a:extLst>
            <a:ext uri="{FF2B5EF4-FFF2-40B4-BE49-F238E27FC236}">
              <a16:creationId xmlns:a16="http://schemas.microsoft.com/office/drawing/2014/main" id="{0F400008-D2CA-4BAA-8751-D0DFA0D81565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66" name="Text Box 4">
          <a:extLst>
            <a:ext uri="{FF2B5EF4-FFF2-40B4-BE49-F238E27FC236}">
              <a16:creationId xmlns:a16="http://schemas.microsoft.com/office/drawing/2014/main" id="{0BAACD1D-49F8-41ED-9106-A3FDE1CE45B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67" name="Text Box 6">
          <a:extLst>
            <a:ext uri="{FF2B5EF4-FFF2-40B4-BE49-F238E27FC236}">
              <a16:creationId xmlns:a16="http://schemas.microsoft.com/office/drawing/2014/main" id="{2BE692B9-483F-4E33-8A6B-DB46BFCC9C0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68" name="Text Box 4">
          <a:extLst>
            <a:ext uri="{FF2B5EF4-FFF2-40B4-BE49-F238E27FC236}">
              <a16:creationId xmlns:a16="http://schemas.microsoft.com/office/drawing/2014/main" id="{BC1302C4-FC0E-4004-9645-8955040243C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69" name="Text Box 6">
          <a:extLst>
            <a:ext uri="{FF2B5EF4-FFF2-40B4-BE49-F238E27FC236}">
              <a16:creationId xmlns:a16="http://schemas.microsoft.com/office/drawing/2014/main" id="{F82F05FB-11EB-4CFD-B849-311914C4D34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70" name="Text Box 4">
          <a:extLst>
            <a:ext uri="{FF2B5EF4-FFF2-40B4-BE49-F238E27FC236}">
              <a16:creationId xmlns:a16="http://schemas.microsoft.com/office/drawing/2014/main" id="{96B72CBF-B7E2-45C6-9805-CF91613A8C9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71" name="Text Box 6">
          <a:extLst>
            <a:ext uri="{FF2B5EF4-FFF2-40B4-BE49-F238E27FC236}">
              <a16:creationId xmlns:a16="http://schemas.microsoft.com/office/drawing/2014/main" id="{ED4EC0FC-13AA-45E6-A90F-477042154CF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72" name="Text Box 4">
          <a:extLst>
            <a:ext uri="{FF2B5EF4-FFF2-40B4-BE49-F238E27FC236}">
              <a16:creationId xmlns:a16="http://schemas.microsoft.com/office/drawing/2014/main" id="{86E15F92-5796-4FF2-AE41-A5B46EF8AFE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73" name="Text Box 6">
          <a:extLst>
            <a:ext uri="{FF2B5EF4-FFF2-40B4-BE49-F238E27FC236}">
              <a16:creationId xmlns:a16="http://schemas.microsoft.com/office/drawing/2014/main" id="{04C9C9B3-EBEC-463D-9966-86C6B94AC1F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874" name="Text Box 4">
          <a:extLst>
            <a:ext uri="{FF2B5EF4-FFF2-40B4-BE49-F238E27FC236}">
              <a16:creationId xmlns:a16="http://schemas.microsoft.com/office/drawing/2014/main" id="{EAD5FA77-CEE5-40B8-9289-348455007E0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875" name="Text Box 6">
          <a:extLst>
            <a:ext uri="{FF2B5EF4-FFF2-40B4-BE49-F238E27FC236}">
              <a16:creationId xmlns:a16="http://schemas.microsoft.com/office/drawing/2014/main" id="{32DE1C41-17D5-48F1-97F9-207E929CC244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76" name="Text Box 4">
          <a:extLst>
            <a:ext uri="{FF2B5EF4-FFF2-40B4-BE49-F238E27FC236}">
              <a16:creationId xmlns:a16="http://schemas.microsoft.com/office/drawing/2014/main" id="{1D17533D-42CB-4373-B049-577F9FA858D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77" name="Text Box 6">
          <a:extLst>
            <a:ext uri="{FF2B5EF4-FFF2-40B4-BE49-F238E27FC236}">
              <a16:creationId xmlns:a16="http://schemas.microsoft.com/office/drawing/2014/main" id="{033451EB-B49E-406B-976C-B79757BB96D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878" name="Text Box 4">
          <a:extLst>
            <a:ext uri="{FF2B5EF4-FFF2-40B4-BE49-F238E27FC236}">
              <a16:creationId xmlns:a16="http://schemas.microsoft.com/office/drawing/2014/main" id="{D17BDFF2-2E87-4598-BC75-AA04E1E1CA2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879" name="Text Box 6">
          <a:extLst>
            <a:ext uri="{FF2B5EF4-FFF2-40B4-BE49-F238E27FC236}">
              <a16:creationId xmlns:a16="http://schemas.microsoft.com/office/drawing/2014/main" id="{253A081F-0294-4B35-9DD1-CB1A4CF768B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80" name="Text Box 4">
          <a:extLst>
            <a:ext uri="{FF2B5EF4-FFF2-40B4-BE49-F238E27FC236}">
              <a16:creationId xmlns:a16="http://schemas.microsoft.com/office/drawing/2014/main" id="{68C69F14-74B6-4E28-AFED-70CBA4945EE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881" name="Text Box 6">
          <a:extLst>
            <a:ext uri="{FF2B5EF4-FFF2-40B4-BE49-F238E27FC236}">
              <a16:creationId xmlns:a16="http://schemas.microsoft.com/office/drawing/2014/main" id="{F8F27C92-433E-4DA4-8EC8-CC22FB24581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82" name="Text Box 4">
          <a:extLst>
            <a:ext uri="{FF2B5EF4-FFF2-40B4-BE49-F238E27FC236}">
              <a16:creationId xmlns:a16="http://schemas.microsoft.com/office/drawing/2014/main" id="{806F2F6B-2ADE-428C-8DF7-EB6865E7A4A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883" name="Text Box 6">
          <a:extLst>
            <a:ext uri="{FF2B5EF4-FFF2-40B4-BE49-F238E27FC236}">
              <a16:creationId xmlns:a16="http://schemas.microsoft.com/office/drawing/2014/main" id="{851E0A0B-767F-4698-A546-514D045734F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84" name="Text Box 4">
          <a:extLst>
            <a:ext uri="{FF2B5EF4-FFF2-40B4-BE49-F238E27FC236}">
              <a16:creationId xmlns:a16="http://schemas.microsoft.com/office/drawing/2014/main" id="{89FEAF18-116C-40DC-9644-47B3E058F88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85" name="Text Box 6">
          <a:extLst>
            <a:ext uri="{FF2B5EF4-FFF2-40B4-BE49-F238E27FC236}">
              <a16:creationId xmlns:a16="http://schemas.microsoft.com/office/drawing/2014/main" id="{537113F1-3D4A-4754-B1EC-9B4CD585A02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86" name="Text Box 4">
          <a:extLst>
            <a:ext uri="{FF2B5EF4-FFF2-40B4-BE49-F238E27FC236}">
              <a16:creationId xmlns:a16="http://schemas.microsoft.com/office/drawing/2014/main" id="{4855AAEC-A249-421D-9495-7C298BD0B16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87" name="Text Box 6">
          <a:extLst>
            <a:ext uri="{FF2B5EF4-FFF2-40B4-BE49-F238E27FC236}">
              <a16:creationId xmlns:a16="http://schemas.microsoft.com/office/drawing/2014/main" id="{19DE728D-8E04-48D2-BF31-32B217F3B6D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88" name="Text Box 4">
          <a:extLst>
            <a:ext uri="{FF2B5EF4-FFF2-40B4-BE49-F238E27FC236}">
              <a16:creationId xmlns:a16="http://schemas.microsoft.com/office/drawing/2014/main" id="{FB8C344A-14B2-48D2-AF26-3AAE8336CCC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89" name="Text Box 6">
          <a:extLst>
            <a:ext uri="{FF2B5EF4-FFF2-40B4-BE49-F238E27FC236}">
              <a16:creationId xmlns:a16="http://schemas.microsoft.com/office/drawing/2014/main" id="{409D6346-E0B5-426C-949B-88974A13498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90" name="Text Box 4">
          <a:extLst>
            <a:ext uri="{FF2B5EF4-FFF2-40B4-BE49-F238E27FC236}">
              <a16:creationId xmlns:a16="http://schemas.microsoft.com/office/drawing/2014/main" id="{B184DB85-C7BF-42F0-8D0A-5F77DDB281B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891" name="Text Box 6">
          <a:extLst>
            <a:ext uri="{FF2B5EF4-FFF2-40B4-BE49-F238E27FC236}">
              <a16:creationId xmlns:a16="http://schemas.microsoft.com/office/drawing/2014/main" id="{9C772539-C51B-45A7-BD44-333F73DB2A7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892" name="Text Box 4">
          <a:extLst>
            <a:ext uri="{FF2B5EF4-FFF2-40B4-BE49-F238E27FC236}">
              <a16:creationId xmlns:a16="http://schemas.microsoft.com/office/drawing/2014/main" id="{A2FBD4BF-7A85-4A01-B7D5-4D0B332A550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893" name="Text Box 6">
          <a:extLst>
            <a:ext uri="{FF2B5EF4-FFF2-40B4-BE49-F238E27FC236}">
              <a16:creationId xmlns:a16="http://schemas.microsoft.com/office/drawing/2014/main" id="{6EBA0675-6538-4AB1-8DB2-211273B68AA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94" name="Text Box 4">
          <a:extLst>
            <a:ext uri="{FF2B5EF4-FFF2-40B4-BE49-F238E27FC236}">
              <a16:creationId xmlns:a16="http://schemas.microsoft.com/office/drawing/2014/main" id="{1F7CDBA3-0C89-4552-AFDE-998C312963C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95" name="Text Box 6">
          <a:extLst>
            <a:ext uri="{FF2B5EF4-FFF2-40B4-BE49-F238E27FC236}">
              <a16:creationId xmlns:a16="http://schemas.microsoft.com/office/drawing/2014/main" id="{C4BD5814-34F9-4666-9241-AB3C2E5EAE8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96" name="Text Box 4">
          <a:extLst>
            <a:ext uri="{FF2B5EF4-FFF2-40B4-BE49-F238E27FC236}">
              <a16:creationId xmlns:a16="http://schemas.microsoft.com/office/drawing/2014/main" id="{C3FFB86E-9D9B-4EB5-A45B-F42E5971ABA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97" name="Text Box 6">
          <a:extLst>
            <a:ext uri="{FF2B5EF4-FFF2-40B4-BE49-F238E27FC236}">
              <a16:creationId xmlns:a16="http://schemas.microsoft.com/office/drawing/2014/main" id="{BD0A3BAE-7405-44E5-AA41-FFAF3DB6249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98" name="Text Box 4">
          <a:extLst>
            <a:ext uri="{FF2B5EF4-FFF2-40B4-BE49-F238E27FC236}">
              <a16:creationId xmlns:a16="http://schemas.microsoft.com/office/drawing/2014/main" id="{69BF4936-FE56-44A3-A384-4770441E18B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899" name="Text Box 6">
          <a:extLst>
            <a:ext uri="{FF2B5EF4-FFF2-40B4-BE49-F238E27FC236}">
              <a16:creationId xmlns:a16="http://schemas.microsoft.com/office/drawing/2014/main" id="{15330C59-B334-43CF-B0A5-CFC68087089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900" name="Text Box 4">
          <a:extLst>
            <a:ext uri="{FF2B5EF4-FFF2-40B4-BE49-F238E27FC236}">
              <a16:creationId xmlns:a16="http://schemas.microsoft.com/office/drawing/2014/main" id="{513DBC51-C454-4CDA-B31D-83D87216E05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901" name="Text Box 6">
          <a:extLst>
            <a:ext uri="{FF2B5EF4-FFF2-40B4-BE49-F238E27FC236}">
              <a16:creationId xmlns:a16="http://schemas.microsoft.com/office/drawing/2014/main" id="{F6FB7AFE-F8B8-47DA-A7C3-1E766C1035D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02" name="Text Box 4">
          <a:extLst>
            <a:ext uri="{FF2B5EF4-FFF2-40B4-BE49-F238E27FC236}">
              <a16:creationId xmlns:a16="http://schemas.microsoft.com/office/drawing/2014/main" id="{5B2FF8E4-B123-45A8-BB80-F83136D5B39E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03" name="Text Box 6">
          <a:extLst>
            <a:ext uri="{FF2B5EF4-FFF2-40B4-BE49-F238E27FC236}">
              <a16:creationId xmlns:a16="http://schemas.microsoft.com/office/drawing/2014/main" id="{9F205985-D8B7-4309-AA8E-A85D70EFDE7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04" name="Text Box 4">
          <a:extLst>
            <a:ext uri="{FF2B5EF4-FFF2-40B4-BE49-F238E27FC236}">
              <a16:creationId xmlns:a16="http://schemas.microsoft.com/office/drawing/2014/main" id="{DDC4C531-9949-4C00-A3D7-7719B273EA4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05" name="Text Box 6">
          <a:extLst>
            <a:ext uri="{FF2B5EF4-FFF2-40B4-BE49-F238E27FC236}">
              <a16:creationId xmlns:a16="http://schemas.microsoft.com/office/drawing/2014/main" id="{CC9D67C3-626F-4182-BC9D-B2964A25B6E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06" name="Text Box 4">
          <a:extLst>
            <a:ext uri="{FF2B5EF4-FFF2-40B4-BE49-F238E27FC236}">
              <a16:creationId xmlns:a16="http://schemas.microsoft.com/office/drawing/2014/main" id="{F1A7D240-AC53-41D5-B7D6-5B2D55DBA19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07" name="Text Box 6">
          <a:extLst>
            <a:ext uri="{FF2B5EF4-FFF2-40B4-BE49-F238E27FC236}">
              <a16:creationId xmlns:a16="http://schemas.microsoft.com/office/drawing/2014/main" id="{0A8ABB91-AFEC-470B-9579-44AAEBB2639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08" name="Text Box 4">
          <a:extLst>
            <a:ext uri="{FF2B5EF4-FFF2-40B4-BE49-F238E27FC236}">
              <a16:creationId xmlns:a16="http://schemas.microsoft.com/office/drawing/2014/main" id="{1F990B96-31D7-4445-9895-534954E165C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09" name="Text Box 6">
          <a:extLst>
            <a:ext uri="{FF2B5EF4-FFF2-40B4-BE49-F238E27FC236}">
              <a16:creationId xmlns:a16="http://schemas.microsoft.com/office/drawing/2014/main" id="{28A527D9-B310-4E20-97FD-527C734560C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10" name="Text Box 4">
          <a:extLst>
            <a:ext uri="{FF2B5EF4-FFF2-40B4-BE49-F238E27FC236}">
              <a16:creationId xmlns:a16="http://schemas.microsoft.com/office/drawing/2014/main" id="{15428953-C4B5-4D0D-BA57-22815B34608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11" name="Text Box 6">
          <a:extLst>
            <a:ext uri="{FF2B5EF4-FFF2-40B4-BE49-F238E27FC236}">
              <a16:creationId xmlns:a16="http://schemas.microsoft.com/office/drawing/2014/main" id="{08BC1420-3993-48A8-8ECB-5EB5B713B9A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12" name="Text Box 4">
          <a:extLst>
            <a:ext uri="{FF2B5EF4-FFF2-40B4-BE49-F238E27FC236}">
              <a16:creationId xmlns:a16="http://schemas.microsoft.com/office/drawing/2014/main" id="{C348B1F2-54F2-4562-BADF-6DD80564A82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13" name="Text Box 6">
          <a:extLst>
            <a:ext uri="{FF2B5EF4-FFF2-40B4-BE49-F238E27FC236}">
              <a16:creationId xmlns:a16="http://schemas.microsoft.com/office/drawing/2014/main" id="{347699CD-D8E3-43CB-8FCB-007DCD9278F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14" name="Text Box 4">
          <a:extLst>
            <a:ext uri="{FF2B5EF4-FFF2-40B4-BE49-F238E27FC236}">
              <a16:creationId xmlns:a16="http://schemas.microsoft.com/office/drawing/2014/main" id="{2EFA761E-DE38-4932-9119-007D4E1F313B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15" name="Text Box 6">
          <a:extLst>
            <a:ext uri="{FF2B5EF4-FFF2-40B4-BE49-F238E27FC236}">
              <a16:creationId xmlns:a16="http://schemas.microsoft.com/office/drawing/2014/main" id="{4717FAA4-C8A0-4D87-B2B0-96C02A90822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16" name="Text Box 4">
          <a:extLst>
            <a:ext uri="{FF2B5EF4-FFF2-40B4-BE49-F238E27FC236}">
              <a16:creationId xmlns:a16="http://schemas.microsoft.com/office/drawing/2014/main" id="{12B76DAE-5C20-4E0C-8DC9-A305759540F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17" name="Text Box 6">
          <a:extLst>
            <a:ext uri="{FF2B5EF4-FFF2-40B4-BE49-F238E27FC236}">
              <a16:creationId xmlns:a16="http://schemas.microsoft.com/office/drawing/2014/main" id="{C1D32364-4F13-47CF-A561-5E0EB0EA2D8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18" name="Text Box 4">
          <a:extLst>
            <a:ext uri="{FF2B5EF4-FFF2-40B4-BE49-F238E27FC236}">
              <a16:creationId xmlns:a16="http://schemas.microsoft.com/office/drawing/2014/main" id="{307AC67D-7037-4BBF-BF37-DAC64260C2C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19" name="Text Box 6">
          <a:extLst>
            <a:ext uri="{FF2B5EF4-FFF2-40B4-BE49-F238E27FC236}">
              <a16:creationId xmlns:a16="http://schemas.microsoft.com/office/drawing/2014/main" id="{A7EA9D2D-1089-4DEA-B393-63496D3BCD2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20" name="Text Box 4">
          <a:extLst>
            <a:ext uri="{FF2B5EF4-FFF2-40B4-BE49-F238E27FC236}">
              <a16:creationId xmlns:a16="http://schemas.microsoft.com/office/drawing/2014/main" id="{43DC12BD-B37C-450A-83FE-30119EE41FC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21" name="Text Box 6">
          <a:extLst>
            <a:ext uri="{FF2B5EF4-FFF2-40B4-BE49-F238E27FC236}">
              <a16:creationId xmlns:a16="http://schemas.microsoft.com/office/drawing/2014/main" id="{95EB1941-B02B-41FA-BCB3-5CED571A8FD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22" name="Text Box 4">
          <a:extLst>
            <a:ext uri="{FF2B5EF4-FFF2-40B4-BE49-F238E27FC236}">
              <a16:creationId xmlns:a16="http://schemas.microsoft.com/office/drawing/2014/main" id="{ED9402FE-DD2F-49CF-893E-F988FF81AEA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23" name="Text Box 6">
          <a:extLst>
            <a:ext uri="{FF2B5EF4-FFF2-40B4-BE49-F238E27FC236}">
              <a16:creationId xmlns:a16="http://schemas.microsoft.com/office/drawing/2014/main" id="{70F802EC-C90C-4DD6-8E92-2CAD577ECAB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24" name="Text Box 4">
          <a:extLst>
            <a:ext uri="{FF2B5EF4-FFF2-40B4-BE49-F238E27FC236}">
              <a16:creationId xmlns:a16="http://schemas.microsoft.com/office/drawing/2014/main" id="{5AE139A9-CCC2-485B-B8BC-B39F3B105F2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25" name="Text Box 6">
          <a:extLst>
            <a:ext uri="{FF2B5EF4-FFF2-40B4-BE49-F238E27FC236}">
              <a16:creationId xmlns:a16="http://schemas.microsoft.com/office/drawing/2014/main" id="{12DBDCD3-0322-4887-999E-7875D697965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26" name="Text Box 4">
          <a:extLst>
            <a:ext uri="{FF2B5EF4-FFF2-40B4-BE49-F238E27FC236}">
              <a16:creationId xmlns:a16="http://schemas.microsoft.com/office/drawing/2014/main" id="{A371F123-F68F-4162-98BD-B4EF77253B2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27" name="Text Box 6">
          <a:extLst>
            <a:ext uri="{FF2B5EF4-FFF2-40B4-BE49-F238E27FC236}">
              <a16:creationId xmlns:a16="http://schemas.microsoft.com/office/drawing/2014/main" id="{4EDF70D3-89CC-4963-A48A-1F9FE3A0301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28" name="Text Box 4">
          <a:extLst>
            <a:ext uri="{FF2B5EF4-FFF2-40B4-BE49-F238E27FC236}">
              <a16:creationId xmlns:a16="http://schemas.microsoft.com/office/drawing/2014/main" id="{7DBCFF4D-B4CA-4ED4-9A4D-7A5291A5390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29" name="Text Box 6">
          <a:extLst>
            <a:ext uri="{FF2B5EF4-FFF2-40B4-BE49-F238E27FC236}">
              <a16:creationId xmlns:a16="http://schemas.microsoft.com/office/drawing/2014/main" id="{1F4FF184-83BE-454E-B42E-783F8FA45B8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30" name="Text Box 4">
          <a:extLst>
            <a:ext uri="{FF2B5EF4-FFF2-40B4-BE49-F238E27FC236}">
              <a16:creationId xmlns:a16="http://schemas.microsoft.com/office/drawing/2014/main" id="{6DE2898D-35FC-48B8-8DDA-137ED9207EB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31" name="Text Box 6">
          <a:extLst>
            <a:ext uri="{FF2B5EF4-FFF2-40B4-BE49-F238E27FC236}">
              <a16:creationId xmlns:a16="http://schemas.microsoft.com/office/drawing/2014/main" id="{0939BFDE-DA3E-4253-9772-4C9CD1A0092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32" name="Text Box 4">
          <a:extLst>
            <a:ext uri="{FF2B5EF4-FFF2-40B4-BE49-F238E27FC236}">
              <a16:creationId xmlns:a16="http://schemas.microsoft.com/office/drawing/2014/main" id="{BEE8ED4A-5719-41B7-85A8-637B397FF58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33" name="Text Box 6">
          <a:extLst>
            <a:ext uri="{FF2B5EF4-FFF2-40B4-BE49-F238E27FC236}">
              <a16:creationId xmlns:a16="http://schemas.microsoft.com/office/drawing/2014/main" id="{A3851658-8D0D-4417-8D96-E477723997A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34" name="Text Box 4">
          <a:extLst>
            <a:ext uri="{FF2B5EF4-FFF2-40B4-BE49-F238E27FC236}">
              <a16:creationId xmlns:a16="http://schemas.microsoft.com/office/drawing/2014/main" id="{F1CCD26B-B727-4039-8163-9218FF99D52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35" name="Text Box 6">
          <a:extLst>
            <a:ext uri="{FF2B5EF4-FFF2-40B4-BE49-F238E27FC236}">
              <a16:creationId xmlns:a16="http://schemas.microsoft.com/office/drawing/2014/main" id="{BB88B64C-AECE-44FE-96DA-9DD6B628659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36" name="Text Box 4">
          <a:extLst>
            <a:ext uri="{FF2B5EF4-FFF2-40B4-BE49-F238E27FC236}">
              <a16:creationId xmlns:a16="http://schemas.microsoft.com/office/drawing/2014/main" id="{5424A619-08EC-4134-9F8D-41103CD305DA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37" name="Text Box 6">
          <a:extLst>
            <a:ext uri="{FF2B5EF4-FFF2-40B4-BE49-F238E27FC236}">
              <a16:creationId xmlns:a16="http://schemas.microsoft.com/office/drawing/2014/main" id="{CAED7B66-7214-418D-9990-34D1EA03ED4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38" name="Text Box 4">
          <a:extLst>
            <a:ext uri="{FF2B5EF4-FFF2-40B4-BE49-F238E27FC236}">
              <a16:creationId xmlns:a16="http://schemas.microsoft.com/office/drawing/2014/main" id="{8699D1AA-AAFF-4158-A83D-FD95E3A4D88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39" name="Text Box 6">
          <a:extLst>
            <a:ext uri="{FF2B5EF4-FFF2-40B4-BE49-F238E27FC236}">
              <a16:creationId xmlns:a16="http://schemas.microsoft.com/office/drawing/2014/main" id="{9E64A578-0D2B-44F9-9D28-778350153A5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40" name="Text Box 4">
          <a:extLst>
            <a:ext uri="{FF2B5EF4-FFF2-40B4-BE49-F238E27FC236}">
              <a16:creationId xmlns:a16="http://schemas.microsoft.com/office/drawing/2014/main" id="{1E81505E-0BB7-40E3-99B2-CA60F7CD8D3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41" name="Text Box 6">
          <a:extLst>
            <a:ext uri="{FF2B5EF4-FFF2-40B4-BE49-F238E27FC236}">
              <a16:creationId xmlns:a16="http://schemas.microsoft.com/office/drawing/2014/main" id="{0EB7DFCD-CF55-41B3-98C2-F51F549FEC6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42" name="Text Box 4">
          <a:extLst>
            <a:ext uri="{FF2B5EF4-FFF2-40B4-BE49-F238E27FC236}">
              <a16:creationId xmlns:a16="http://schemas.microsoft.com/office/drawing/2014/main" id="{D37CE7C6-FBFA-429C-9A6F-0B05DCDFD5D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43" name="Text Box 6">
          <a:extLst>
            <a:ext uri="{FF2B5EF4-FFF2-40B4-BE49-F238E27FC236}">
              <a16:creationId xmlns:a16="http://schemas.microsoft.com/office/drawing/2014/main" id="{F3CE7D9C-C4F4-4EA5-BE3D-5B214BEFA54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944" name="Text Box 6">
          <a:extLst>
            <a:ext uri="{FF2B5EF4-FFF2-40B4-BE49-F238E27FC236}">
              <a16:creationId xmlns:a16="http://schemas.microsoft.com/office/drawing/2014/main" id="{4EC185C4-92E4-42CA-AE02-38386EDA1FDE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945" name="Text Box 4">
          <a:extLst>
            <a:ext uri="{FF2B5EF4-FFF2-40B4-BE49-F238E27FC236}">
              <a16:creationId xmlns:a16="http://schemas.microsoft.com/office/drawing/2014/main" id="{EC43F1D7-668E-4A33-BBF5-03F2D7B4202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946" name="Text Box 6">
          <a:extLst>
            <a:ext uri="{FF2B5EF4-FFF2-40B4-BE49-F238E27FC236}">
              <a16:creationId xmlns:a16="http://schemas.microsoft.com/office/drawing/2014/main" id="{59784366-2E98-4AC5-AE73-F6641B2F0BF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47" name="Text Box 4">
          <a:extLst>
            <a:ext uri="{FF2B5EF4-FFF2-40B4-BE49-F238E27FC236}">
              <a16:creationId xmlns:a16="http://schemas.microsoft.com/office/drawing/2014/main" id="{79EA10C7-7436-4CCF-8872-DA2C2C6FF7C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48" name="Text Box 6">
          <a:extLst>
            <a:ext uri="{FF2B5EF4-FFF2-40B4-BE49-F238E27FC236}">
              <a16:creationId xmlns:a16="http://schemas.microsoft.com/office/drawing/2014/main" id="{E5076BA2-C700-4CBF-890C-6B5A79A1B62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49" name="Text Box 4">
          <a:extLst>
            <a:ext uri="{FF2B5EF4-FFF2-40B4-BE49-F238E27FC236}">
              <a16:creationId xmlns:a16="http://schemas.microsoft.com/office/drawing/2014/main" id="{9A2379C1-46C7-40A9-B76F-29EE11E797C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0" name="Text Box 6">
          <a:extLst>
            <a:ext uri="{FF2B5EF4-FFF2-40B4-BE49-F238E27FC236}">
              <a16:creationId xmlns:a16="http://schemas.microsoft.com/office/drawing/2014/main" id="{8207DA7F-04A1-45F7-A1A6-3540756541A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1" name="Text Box 4">
          <a:extLst>
            <a:ext uri="{FF2B5EF4-FFF2-40B4-BE49-F238E27FC236}">
              <a16:creationId xmlns:a16="http://schemas.microsoft.com/office/drawing/2014/main" id="{3C453443-1B9E-4D71-A3A7-3A5BE635DA9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2" name="Text Box 6">
          <a:extLst>
            <a:ext uri="{FF2B5EF4-FFF2-40B4-BE49-F238E27FC236}">
              <a16:creationId xmlns:a16="http://schemas.microsoft.com/office/drawing/2014/main" id="{74E583DA-5C52-4517-A1DD-C91D7E0CA22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1953" name="Text Box 6">
          <a:extLst>
            <a:ext uri="{FF2B5EF4-FFF2-40B4-BE49-F238E27FC236}">
              <a16:creationId xmlns:a16="http://schemas.microsoft.com/office/drawing/2014/main" id="{3F23A1B3-AEB2-440D-9F1F-55AC2CD1C636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4" name="Text Box 4">
          <a:extLst>
            <a:ext uri="{FF2B5EF4-FFF2-40B4-BE49-F238E27FC236}">
              <a16:creationId xmlns:a16="http://schemas.microsoft.com/office/drawing/2014/main" id="{3ECAE3AF-E2B3-4A8B-8507-A2707358DDD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5" name="Text Box 6">
          <a:extLst>
            <a:ext uri="{FF2B5EF4-FFF2-40B4-BE49-F238E27FC236}">
              <a16:creationId xmlns:a16="http://schemas.microsoft.com/office/drawing/2014/main" id="{8EC2D69E-3307-4053-9842-C5F71719880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6" name="Text Box 4">
          <a:extLst>
            <a:ext uri="{FF2B5EF4-FFF2-40B4-BE49-F238E27FC236}">
              <a16:creationId xmlns:a16="http://schemas.microsoft.com/office/drawing/2014/main" id="{7A2DD2D1-5DC7-4243-9146-645AD692D99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7" name="Text Box 6">
          <a:extLst>
            <a:ext uri="{FF2B5EF4-FFF2-40B4-BE49-F238E27FC236}">
              <a16:creationId xmlns:a16="http://schemas.microsoft.com/office/drawing/2014/main" id="{92BF103E-27F3-48DE-BF29-0D9DC15279D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8" name="Text Box 4">
          <a:extLst>
            <a:ext uri="{FF2B5EF4-FFF2-40B4-BE49-F238E27FC236}">
              <a16:creationId xmlns:a16="http://schemas.microsoft.com/office/drawing/2014/main" id="{9704B98F-368D-46B9-BD67-EE4174A6277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59" name="Text Box 6">
          <a:extLst>
            <a:ext uri="{FF2B5EF4-FFF2-40B4-BE49-F238E27FC236}">
              <a16:creationId xmlns:a16="http://schemas.microsoft.com/office/drawing/2014/main" id="{23BAF9F3-F413-4BF8-9509-38447A21D3F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60" name="Text Box 4">
          <a:extLst>
            <a:ext uri="{FF2B5EF4-FFF2-40B4-BE49-F238E27FC236}">
              <a16:creationId xmlns:a16="http://schemas.microsoft.com/office/drawing/2014/main" id="{7F11069D-D38F-43C6-A16C-7711EBA39B7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61" name="Text Box 6">
          <a:extLst>
            <a:ext uri="{FF2B5EF4-FFF2-40B4-BE49-F238E27FC236}">
              <a16:creationId xmlns:a16="http://schemas.microsoft.com/office/drawing/2014/main" id="{BCCB0333-DCC0-4EF3-9C94-817CD06121F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62" name="Text Box 4">
          <a:extLst>
            <a:ext uri="{FF2B5EF4-FFF2-40B4-BE49-F238E27FC236}">
              <a16:creationId xmlns:a16="http://schemas.microsoft.com/office/drawing/2014/main" id="{DF1E859F-C466-4662-83B0-7E6442C91DA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63" name="Text Box 6">
          <a:extLst>
            <a:ext uri="{FF2B5EF4-FFF2-40B4-BE49-F238E27FC236}">
              <a16:creationId xmlns:a16="http://schemas.microsoft.com/office/drawing/2014/main" id="{61603AD4-7F61-42C5-AED3-A1395F13012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64" name="Text Box 4">
          <a:extLst>
            <a:ext uri="{FF2B5EF4-FFF2-40B4-BE49-F238E27FC236}">
              <a16:creationId xmlns:a16="http://schemas.microsoft.com/office/drawing/2014/main" id="{B88CD89C-4276-4663-8B93-0C17177AD065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65" name="Text Box 6">
          <a:extLst>
            <a:ext uri="{FF2B5EF4-FFF2-40B4-BE49-F238E27FC236}">
              <a16:creationId xmlns:a16="http://schemas.microsoft.com/office/drawing/2014/main" id="{6FF155AB-E5AB-49AC-B3CE-8D56820E699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66" name="Text Box 4">
          <a:extLst>
            <a:ext uri="{FF2B5EF4-FFF2-40B4-BE49-F238E27FC236}">
              <a16:creationId xmlns:a16="http://schemas.microsoft.com/office/drawing/2014/main" id="{572BC0BE-B97C-4EAA-AFBF-920182E461F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67" name="Text Box 6">
          <a:extLst>
            <a:ext uri="{FF2B5EF4-FFF2-40B4-BE49-F238E27FC236}">
              <a16:creationId xmlns:a16="http://schemas.microsoft.com/office/drawing/2014/main" id="{0EE8EEB2-227D-4F32-ADC8-034A1176AC5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68" name="Text Box 4">
          <a:extLst>
            <a:ext uri="{FF2B5EF4-FFF2-40B4-BE49-F238E27FC236}">
              <a16:creationId xmlns:a16="http://schemas.microsoft.com/office/drawing/2014/main" id="{61B969AE-05EA-4C45-9D43-74794FD7542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69" name="Text Box 6">
          <a:extLst>
            <a:ext uri="{FF2B5EF4-FFF2-40B4-BE49-F238E27FC236}">
              <a16:creationId xmlns:a16="http://schemas.microsoft.com/office/drawing/2014/main" id="{EB0F72CF-423C-47AD-B0F7-796D28683C7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70" name="Text Box 4">
          <a:extLst>
            <a:ext uri="{FF2B5EF4-FFF2-40B4-BE49-F238E27FC236}">
              <a16:creationId xmlns:a16="http://schemas.microsoft.com/office/drawing/2014/main" id="{88AD8D2C-7353-422D-8ABD-8AEB04C8DAE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71" name="Text Box 6">
          <a:extLst>
            <a:ext uri="{FF2B5EF4-FFF2-40B4-BE49-F238E27FC236}">
              <a16:creationId xmlns:a16="http://schemas.microsoft.com/office/drawing/2014/main" id="{9C306389-C696-4E54-91F7-A2D2C5FE2E1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72" name="Text Box 4">
          <a:extLst>
            <a:ext uri="{FF2B5EF4-FFF2-40B4-BE49-F238E27FC236}">
              <a16:creationId xmlns:a16="http://schemas.microsoft.com/office/drawing/2014/main" id="{4F7860DD-711C-4969-8192-268034AFF21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73" name="Text Box 6">
          <a:extLst>
            <a:ext uri="{FF2B5EF4-FFF2-40B4-BE49-F238E27FC236}">
              <a16:creationId xmlns:a16="http://schemas.microsoft.com/office/drawing/2014/main" id="{15FB76A0-AE0B-4603-894A-BCBEDFD35A0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74" name="Text Box 4">
          <a:extLst>
            <a:ext uri="{FF2B5EF4-FFF2-40B4-BE49-F238E27FC236}">
              <a16:creationId xmlns:a16="http://schemas.microsoft.com/office/drawing/2014/main" id="{98DFF363-0B7F-4839-A679-1D7AB407378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75" name="Text Box 6">
          <a:extLst>
            <a:ext uri="{FF2B5EF4-FFF2-40B4-BE49-F238E27FC236}">
              <a16:creationId xmlns:a16="http://schemas.microsoft.com/office/drawing/2014/main" id="{418015ED-C4C3-4EE7-80DE-EBB7FA6C7C1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76" name="Text Box 4">
          <a:extLst>
            <a:ext uri="{FF2B5EF4-FFF2-40B4-BE49-F238E27FC236}">
              <a16:creationId xmlns:a16="http://schemas.microsoft.com/office/drawing/2014/main" id="{32779071-6A03-4D7D-BB48-91DC7941C80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77" name="Text Box 6">
          <a:extLst>
            <a:ext uri="{FF2B5EF4-FFF2-40B4-BE49-F238E27FC236}">
              <a16:creationId xmlns:a16="http://schemas.microsoft.com/office/drawing/2014/main" id="{2602DD3C-05C9-4E36-8C8C-1D3B8BFA915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78" name="Text Box 4">
          <a:extLst>
            <a:ext uri="{FF2B5EF4-FFF2-40B4-BE49-F238E27FC236}">
              <a16:creationId xmlns:a16="http://schemas.microsoft.com/office/drawing/2014/main" id="{94DFF5C9-E085-49DD-AE3C-C12B9EC902D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1979" name="Text Box 6">
          <a:extLst>
            <a:ext uri="{FF2B5EF4-FFF2-40B4-BE49-F238E27FC236}">
              <a16:creationId xmlns:a16="http://schemas.microsoft.com/office/drawing/2014/main" id="{45226FD0-D586-4AEA-A5ED-915BBF3325C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80" name="Text Box 4">
          <a:extLst>
            <a:ext uri="{FF2B5EF4-FFF2-40B4-BE49-F238E27FC236}">
              <a16:creationId xmlns:a16="http://schemas.microsoft.com/office/drawing/2014/main" id="{5518B507-DD29-492A-B767-70522D00D25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1981" name="Text Box 6">
          <a:extLst>
            <a:ext uri="{FF2B5EF4-FFF2-40B4-BE49-F238E27FC236}">
              <a16:creationId xmlns:a16="http://schemas.microsoft.com/office/drawing/2014/main" id="{FBF9655B-8381-493D-BC15-EE5C469E29C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982" name="Text Box 4">
          <a:extLst>
            <a:ext uri="{FF2B5EF4-FFF2-40B4-BE49-F238E27FC236}">
              <a16:creationId xmlns:a16="http://schemas.microsoft.com/office/drawing/2014/main" id="{B43378F5-DABF-42B6-8F97-11462713BD6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1983" name="Text Box 6">
          <a:extLst>
            <a:ext uri="{FF2B5EF4-FFF2-40B4-BE49-F238E27FC236}">
              <a16:creationId xmlns:a16="http://schemas.microsoft.com/office/drawing/2014/main" id="{7E455B57-A0AE-43AB-B529-C60065F8419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984" name="Text Box 4">
          <a:extLst>
            <a:ext uri="{FF2B5EF4-FFF2-40B4-BE49-F238E27FC236}">
              <a16:creationId xmlns:a16="http://schemas.microsoft.com/office/drawing/2014/main" id="{029029BA-3E18-4721-9310-426F555757A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985" name="Text Box 6">
          <a:extLst>
            <a:ext uri="{FF2B5EF4-FFF2-40B4-BE49-F238E27FC236}">
              <a16:creationId xmlns:a16="http://schemas.microsoft.com/office/drawing/2014/main" id="{BA368F0F-3B67-4B9B-9F57-7B38493157A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986" name="Text Box 4">
          <a:extLst>
            <a:ext uri="{FF2B5EF4-FFF2-40B4-BE49-F238E27FC236}">
              <a16:creationId xmlns:a16="http://schemas.microsoft.com/office/drawing/2014/main" id="{5583EB1C-D244-49CC-8E86-AED7D8611E1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1987" name="Text Box 6">
          <a:extLst>
            <a:ext uri="{FF2B5EF4-FFF2-40B4-BE49-F238E27FC236}">
              <a16:creationId xmlns:a16="http://schemas.microsoft.com/office/drawing/2014/main" id="{B123630F-A5C5-4139-B401-5C03689AA56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88" name="Text Box 4">
          <a:extLst>
            <a:ext uri="{FF2B5EF4-FFF2-40B4-BE49-F238E27FC236}">
              <a16:creationId xmlns:a16="http://schemas.microsoft.com/office/drawing/2014/main" id="{439B7124-076B-4335-816E-06565DED445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89" name="Text Box 6">
          <a:extLst>
            <a:ext uri="{FF2B5EF4-FFF2-40B4-BE49-F238E27FC236}">
              <a16:creationId xmlns:a16="http://schemas.microsoft.com/office/drawing/2014/main" id="{09CB41DE-2966-44E5-81C2-42693391891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90" name="Text Box 4">
          <a:extLst>
            <a:ext uri="{FF2B5EF4-FFF2-40B4-BE49-F238E27FC236}">
              <a16:creationId xmlns:a16="http://schemas.microsoft.com/office/drawing/2014/main" id="{76126EB0-DF15-4071-9386-B3FF199DB3E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1991" name="Text Box 6">
          <a:extLst>
            <a:ext uri="{FF2B5EF4-FFF2-40B4-BE49-F238E27FC236}">
              <a16:creationId xmlns:a16="http://schemas.microsoft.com/office/drawing/2014/main" id="{858EE8A5-E01A-47A3-B4B7-C2924A14BDA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92" name="Text Box 4">
          <a:extLst>
            <a:ext uri="{FF2B5EF4-FFF2-40B4-BE49-F238E27FC236}">
              <a16:creationId xmlns:a16="http://schemas.microsoft.com/office/drawing/2014/main" id="{0A1DE545-D17A-442E-8EDD-F6105AE5414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93" name="Text Box 6">
          <a:extLst>
            <a:ext uri="{FF2B5EF4-FFF2-40B4-BE49-F238E27FC236}">
              <a16:creationId xmlns:a16="http://schemas.microsoft.com/office/drawing/2014/main" id="{D8F19922-112C-437E-911E-93BACEA51D9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94" name="Text Box 4">
          <a:extLst>
            <a:ext uri="{FF2B5EF4-FFF2-40B4-BE49-F238E27FC236}">
              <a16:creationId xmlns:a16="http://schemas.microsoft.com/office/drawing/2014/main" id="{03949764-6914-40B3-9CCC-9FEA76E3D87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95" name="Text Box 6">
          <a:extLst>
            <a:ext uri="{FF2B5EF4-FFF2-40B4-BE49-F238E27FC236}">
              <a16:creationId xmlns:a16="http://schemas.microsoft.com/office/drawing/2014/main" id="{559C3A99-0F1F-45C3-8EE2-50DDB1286B5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96" name="Text Box 4">
          <a:extLst>
            <a:ext uri="{FF2B5EF4-FFF2-40B4-BE49-F238E27FC236}">
              <a16:creationId xmlns:a16="http://schemas.microsoft.com/office/drawing/2014/main" id="{0820CC6C-80DE-46E3-8725-85032F62DBF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1997" name="Text Box 6">
          <a:extLst>
            <a:ext uri="{FF2B5EF4-FFF2-40B4-BE49-F238E27FC236}">
              <a16:creationId xmlns:a16="http://schemas.microsoft.com/office/drawing/2014/main" id="{8D1D4D28-49F1-4F3E-9364-03048D55223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98" name="Text Box 4">
          <a:extLst>
            <a:ext uri="{FF2B5EF4-FFF2-40B4-BE49-F238E27FC236}">
              <a16:creationId xmlns:a16="http://schemas.microsoft.com/office/drawing/2014/main" id="{F8090F5C-9929-4291-9BD6-53EC8EB4CA7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1999" name="Text Box 6">
          <a:extLst>
            <a:ext uri="{FF2B5EF4-FFF2-40B4-BE49-F238E27FC236}">
              <a16:creationId xmlns:a16="http://schemas.microsoft.com/office/drawing/2014/main" id="{6BFBE934-CC57-4F16-A866-F56A7F8186A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00" name="Text Box 4">
          <a:extLst>
            <a:ext uri="{FF2B5EF4-FFF2-40B4-BE49-F238E27FC236}">
              <a16:creationId xmlns:a16="http://schemas.microsoft.com/office/drawing/2014/main" id="{49834CBD-B81C-443A-AADB-877B31D39C7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01" name="Text Box 6">
          <a:extLst>
            <a:ext uri="{FF2B5EF4-FFF2-40B4-BE49-F238E27FC236}">
              <a16:creationId xmlns:a16="http://schemas.microsoft.com/office/drawing/2014/main" id="{3C53C4B0-2F2E-4CCA-A92A-8435484FD62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02" name="Text Box 4">
          <a:extLst>
            <a:ext uri="{FF2B5EF4-FFF2-40B4-BE49-F238E27FC236}">
              <a16:creationId xmlns:a16="http://schemas.microsoft.com/office/drawing/2014/main" id="{63A6F77D-C611-4AC2-804D-B63F1D8F155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03" name="Text Box 6">
          <a:extLst>
            <a:ext uri="{FF2B5EF4-FFF2-40B4-BE49-F238E27FC236}">
              <a16:creationId xmlns:a16="http://schemas.microsoft.com/office/drawing/2014/main" id="{0B6E473F-9B50-4EDC-A3F4-AB09D43BC0D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04" name="Text Box 4">
          <a:extLst>
            <a:ext uri="{FF2B5EF4-FFF2-40B4-BE49-F238E27FC236}">
              <a16:creationId xmlns:a16="http://schemas.microsoft.com/office/drawing/2014/main" id="{51AD3FB2-901A-4150-A8C0-2D1D7FDC123D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05" name="Text Box 6">
          <a:extLst>
            <a:ext uri="{FF2B5EF4-FFF2-40B4-BE49-F238E27FC236}">
              <a16:creationId xmlns:a16="http://schemas.microsoft.com/office/drawing/2014/main" id="{6C69E7AE-8D24-4EC3-B493-316FBBB3D71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06" name="Text Box 4">
          <a:extLst>
            <a:ext uri="{FF2B5EF4-FFF2-40B4-BE49-F238E27FC236}">
              <a16:creationId xmlns:a16="http://schemas.microsoft.com/office/drawing/2014/main" id="{BAE34D10-C61B-4127-92AE-AC7D918A486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07" name="Text Box 6">
          <a:extLst>
            <a:ext uri="{FF2B5EF4-FFF2-40B4-BE49-F238E27FC236}">
              <a16:creationId xmlns:a16="http://schemas.microsoft.com/office/drawing/2014/main" id="{D925E71D-B400-4B71-87BA-5F0DF820085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08" name="Text Box 4">
          <a:extLst>
            <a:ext uri="{FF2B5EF4-FFF2-40B4-BE49-F238E27FC236}">
              <a16:creationId xmlns:a16="http://schemas.microsoft.com/office/drawing/2014/main" id="{68919016-FC78-4995-A944-7B91C022A75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09" name="Text Box 6">
          <a:extLst>
            <a:ext uri="{FF2B5EF4-FFF2-40B4-BE49-F238E27FC236}">
              <a16:creationId xmlns:a16="http://schemas.microsoft.com/office/drawing/2014/main" id="{18857174-DB75-458A-9E0D-32BA34E6113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10" name="Text Box 4">
          <a:extLst>
            <a:ext uri="{FF2B5EF4-FFF2-40B4-BE49-F238E27FC236}">
              <a16:creationId xmlns:a16="http://schemas.microsoft.com/office/drawing/2014/main" id="{6B131C9B-13AB-4059-B929-9BEDD62D584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11" name="Text Box 6">
          <a:extLst>
            <a:ext uri="{FF2B5EF4-FFF2-40B4-BE49-F238E27FC236}">
              <a16:creationId xmlns:a16="http://schemas.microsoft.com/office/drawing/2014/main" id="{A07112CC-13C1-4300-9EE5-E673F76D5EB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012" name="Text Box 4">
          <a:extLst>
            <a:ext uri="{FF2B5EF4-FFF2-40B4-BE49-F238E27FC236}">
              <a16:creationId xmlns:a16="http://schemas.microsoft.com/office/drawing/2014/main" id="{49C829C3-8A95-4A03-B5D9-2825785D1B8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013" name="Text Box 6">
          <a:extLst>
            <a:ext uri="{FF2B5EF4-FFF2-40B4-BE49-F238E27FC236}">
              <a16:creationId xmlns:a16="http://schemas.microsoft.com/office/drawing/2014/main" id="{AA55A847-A5F4-478A-ADB3-B9C9148C578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14" name="Text Box 4">
          <a:extLst>
            <a:ext uri="{FF2B5EF4-FFF2-40B4-BE49-F238E27FC236}">
              <a16:creationId xmlns:a16="http://schemas.microsoft.com/office/drawing/2014/main" id="{C400871A-EE89-4F32-A0EA-EDC06AC41EB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15" name="Text Box 6">
          <a:extLst>
            <a:ext uri="{FF2B5EF4-FFF2-40B4-BE49-F238E27FC236}">
              <a16:creationId xmlns:a16="http://schemas.microsoft.com/office/drawing/2014/main" id="{E20D0CEC-A895-4BD6-AF0E-B9DF7BFE634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16" name="Text Box 4">
          <a:extLst>
            <a:ext uri="{FF2B5EF4-FFF2-40B4-BE49-F238E27FC236}">
              <a16:creationId xmlns:a16="http://schemas.microsoft.com/office/drawing/2014/main" id="{CBB6707B-B91C-4886-AA2F-FFD80BC4594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17" name="Text Box 6">
          <a:extLst>
            <a:ext uri="{FF2B5EF4-FFF2-40B4-BE49-F238E27FC236}">
              <a16:creationId xmlns:a16="http://schemas.microsoft.com/office/drawing/2014/main" id="{94F31407-C81F-4575-B6B7-8A07B8CB7AF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18" name="Text Box 4">
          <a:extLst>
            <a:ext uri="{FF2B5EF4-FFF2-40B4-BE49-F238E27FC236}">
              <a16:creationId xmlns:a16="http://schemas.microsoft.com/office/drawing/2014/main" id="{61E3605E-8E59-4C4E-B6BA-B62BE0243BA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19" name="Text Box 6">
          <a:extLst>
            <a:ext uri="{FF2B5EF4-FFF2-40B4-BE49-F238E27FC236}">
              <a16:creationId xmlns:a16="http://schemas.microsoft.com/office/drawing/2014/main" id="{B9527973-128B-4F33-B55C-66F7FD13C50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20" name="Text Box 4">
          <a:extLst>
            <a:ext uri="{FF2B5EF4-FFF2-40B4-BE49-F238E27FC236}">
              <a16:creationId xmlns:a16="http://schemas.microsoft.com/office/drawing/2014/main" id="{796CA663-A1F3-4A2A-BEC4-551EFF37BA1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21" name="Text Box 6">
          <a:extLst>
            <a:ext uri="{FF2B5EF4-FFF2-40B4-BE49-F238E27FC236}">
              <a16:creationId xmlns:a16="http://schemas.microsoft.com/office/drawing/2014/main" id="{01A06A27-AB7A-4992-9CFE-446329A90A5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022" name="Text Box 4">
          <a:extLst>
            <a:ext uri="{FF2B5EF4-FFF2-40B4-BE49-F238E27FC236}">
              <a16:creationId xmlns:a16="http://schemas.microsoft.com/office/drawing/2014/main" id="{0165CAE9-7984-43A0-80B6-CB1D14C13C9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023" name="Text Box 6">
          <a:extLst>
            <a:ext uri="{FF2B5EF4-FFF2-40B4-BE49-F238E27FC236}">
              <a16:creationId xmlns:a16="http://schemas.microsoft.com/office/drawing/2014/main" id="{FDD04342-E758-4E27-A38C-001586A5B29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24" name="Text Box 4">
          <a:extLst>
            <a:ext uri="{FF2B5EF4-FFF2-40B4-BE49-F238E27FC236}">
              <a16:creationId xmlns:a16="http://schemas.microsoft.com/office/drawing/2014/main" id="{81F8B51A-8380-4CA7-8C65-3CDD4715365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25" name="Text Box 6">
          <a:extLst>
            <a:ext uri="{FF2B5EF4-FFF2-40B4-BE49-F238E27FC236}">
              <a16:creationId xmlns:a16="http://schemas.microsoft.com/office/drawing/2014/main" id="{3989D7AA-53F4-48DC-AC48-B71F9081C99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26" name="Text Box 4">
          <a:extLst>
            <a:ext uri="{FF2B5EF4-FFF2-40B4-BE49-F238E27FC236}">
              <a16:creationId xmlns:a16="http://schemas.microsoft.com/office/drawing/2014/main" id="{59A2ACAD-710B-4906-8D7B-24AD5D323D6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27" name="Text Box 6">
          <a:extLst>
            <a:ext uri="{FF2B5EF4-FFF2-40B4-BE49-F238E27FC236}">
              <a16:creationId xmlns:a16="http://schemas.microsoft.com/office/drawing/2014/main" id="{D5375251-2AC6-4446-8828-5D7DCC1088B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28" name="Text Box 4">
          <a:extLst>
            <a:ext uri="{FF2B5EF4-FFF2-40B4-BE49-F238E27FC236}">
              <a16:creationId xmlns:a16="http://schemas.microsoft.com/office/drawing/2014/main" id="{A3DC9B8A-F061-4B00-BBBC-721D4E2A79B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29" name="Text Box 6">
          <a:extLst>
            <a:ext uri="{FF2B5EF4-FFF2-40B4-BE49-F238E27FC236}">
              <a16:creationId xmlns:a16="http://schemas.microsoft.com/office/drawing/2014/main" id="{A9B8D9A5-A51B-4AD7-9F5A-06D52533216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0" name="Text Box 4">
          <a:extLst>
            <a:ext uri="{FF2B5EF4-FFF2-40B4-BE49-F238E27FC236}">
              <a16:creationId xmlns:a16="http://schemas.microsoft.com/office/drawing/2014/main" id="{DAB9D18E-F894-45CE-BBB5-6AA25AA337A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1" name="Text Box 6">
          <a:extLst>
            <a:ext uri="{FF2B5EF4-FFF2-40B4-BE49-F238E27FC236}">
              <a16:creationId xmlns:a16="http://schemas.microsoft.com/office/drawing/2014/main" id="{8F3F1FFC-78A3-4412-AA94-24A19EBB9B2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032" name="Text Box 4">
          <a:extLst>
            <a:ext uri="{FF2B5EF4-FFF2-40B4-BE49-F238E27FC236}">
              <a16:creationId xmlns:a16="http://schemas.microsoft.com/office/drawing/2014/main" id="{F00391E7-E9C8-47D7-BA0A-955B041CCD9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033" name="Text Box 6">
          <a:extLst>
            <a:ext uri="{FF2B5EF4-FFF2-40B4-BE49-F238E27FC236}">
              <a16:creationId xmlns:a16="http://schemas.microsoft.com/office/drawing/2014/main" id="{6A6E3794-8567-478D-B352-3157D2E0592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4" name="Text Box 4">
          <a:extLst>
            <a:ext uri="{FF2B5EF4-FFF2-40B4-BE49-F238E27FC236}">
              <a16:creationId xmlns:a16="http://schemas.microsoft.com/office/drawing/2014/main" id="{3E9C0C40-D10C-4C6F-8D3A-E82045976E1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5" name="Text Box 6">
          <a:extLst>
            <a:ext uri="{FF2B5EF4-FFF2-40B4-BE49-F238E27FC236}">
              <a16:creationId xmlns:a16="http://schemas.microsoft.com/office/drawing/2014/main" id="{2B30C8AF-80FF-40B3-83E8-6FCDA62AB99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6" name="Text Box 4">
          <a:extLst>
            <a:ext uri="{FF2B5EF4-FFF2-40B4-BE49-F238E27FC236}">
              <a16:creationId xmlns:a16="http://schemas.microsoft.com/office/drawing/2014/main" id="{5DB32135-EFC9-4161-8A21-3BE22D3937D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7" name="Text Box 6">
          <a:extLst>
            <a:ext uri="{FF2B5EF4-FFF2-40B4-BE49-F238E27FC236}">
              <a16:creationId xmlns:a16="http://schemas.microsoft.com/office/drawing/2014/main" id="{260A1ECB-376B-4D1B-87E5-C7A2A171C5D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8" name="Text Box 4">
          <a:extLst>
            <a:ext uri="{FF2B5EF4-FFF2-40B4-BE49-F238E27FC236}">
              <a16:creationId xmlns:a16="http://schemas.microsoft.com/office/drawing/2014/main" id="{1473D200-4E57-49A8-80F9-3C9EAC77499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39" name="Text Box 6">
          <a:extLst>
            <a:ext uri="{FF2B5EF4-FFF2-40B4-BE49-F238E27FC236}">
              <a16:creationId xmlns:a16="http://schemas.microsoft.com/office/drawing/2014/main" id="{E50698B6-9259-49DD-864E-D622FF75B18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40" name="Text Box 4">
          <a:extLst>
            <a:ext uri="{FF2B5EF4-FFF2-40B4-BE49-F238E27FC236}">
              <a16:creationId xmlns:a16="http://schemas.microsoft.com/office/drawing/2014/main" id="{67416DEE-05CF-4172-8632-417E5F72CF6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41" name="Text Box 6">
          <a:extLst>
            <a:ext uri="{FF2B5EF4-FFF2-40B4-BE49-F238E27FC236}">
              <a16:creationId xmlns:a16="http://schemas.microsoft.com/office/drawing/2014/main" id="{BE382460-8331-4826-8DB6-C2BBBBD88F0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042" name="Text Box 4">
          <a:extLst>
            <a:ext uri="{FF2B5EF4-FFF2-40B4-BE49-F238E27FC236}">
              <a16:creationId xmlns:a16="http://schemas.microsoft.com/office/drawing/2014/main" id="{55CAE30F-F405-40E8-9678-58D1638BDCF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043" name="Text Box 6">
          <a:extLst>
            <a:ext uri="{FF2B5EF4-FFF2-40B4-BE49-F238E27FC236}">
              <a16:creationId xmlns:a16="http://schemas.microsoft.com/office/drawing/2014/main" id="{DB1D9B5C-3F8A-4F7C-960F-22B82A585C7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44" name="Text Box 4">
          <a:extLst>
            <a:ext uri="{FF2B5EF4-FFF2-40B4-BE49-F238E27FC236}">
              <a16:creationId xmlns:a16="http://schemas.microsoft.com/office/drawing/2014/main" id="{DDAB1B25-4C7C-4AC4-B456-688D59B124B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45" name="Text Box 6">
          <a:extLst>
            <a:ext uri="{FF2B5EF4-FFF2-40B4-BE49-F238E27FC236}">
              <a16:creationId xmlns:a16="http://schemas.microsoft.com/office/drawing/2014/main" id="{5198B6A7-429C-403F-822B-D5711BED98F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046" name="Text Box 4">
          <a:extLst>
            <a:ext uri="{FF2B5EF4-FFF2-40B4-BE49-F238E27FC236}">
              <a16:creationId xmlns:a16="http://schemas.microsoft.com/office/drawing/2014/main" id="{D7C18C94-D388-4C1B-970C-629EB9C4CA8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047" name="Text Box 6">
          <a:extLst>
            <a:ext uri="{FF2B5EF4-FFF2-40B4-BE49-F238E27FC236}">
              <a16:creationId xmlns:a16="http://schemas.microsoft.com/office/drawing/2014/main" id="{121F792B-FF7A-4CD0-B6A3-F5015A647E6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48" name="Text Box 4">
          <a:extLst>
            <a:ext uri="{FF2B5EF4-FFF2-40B4-BE49-F238E27FC236}">
              <a16:creationId xmlns:a16="http://schemas.microsoft.com/office/drawing/2014/main" id="{4C4A84CF-C1A4-4158-A646-809C4F7415E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49" name="Text Box 6">
          <a:extLst>
            <a:ext uri="{FF2B5EF4-FFF2-40B4-BE49-F238E27FC236}">
              <a16:creationId xmlns:a16="http://schemas.microsoft.com/office/drawing/2014/main" id="{537AA49F-A12E-4E33-A4B9-2098FBE846E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050" name="Text Box 4">
          <a:extLst>
            <a:ext uri="{FF2B5EF4-FFF2-40B4-BE49-F238E27FC236}">
              <a16:creationId xmlns:a16="http://schemas.microsoft.com/office/drawing/2014/main" id="{9F1D56B4-AEEF-404B-B8C4-8C42A711619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051" name="Text Box 6">
          <a:extLst>
            <a:ext uri="{FF2B5EF4-FFF2-40B4-BE49-F238E27FC236}">
              <a16:creationId xmlns:a16="http://schemas.microsoft.com/office/drawing/2014/main" id="{4FBE3469-D4D1-4CE6-9D32-378302F3048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52" name="Text Box 4">
          <a:extLst>
            <a:ext uri="{FF2B5EF4-FFF2-40B4-BE49-F238E27FC236}">
              <a16:creationId xmlns:a16="http://schemas.microsoft.com/office/drawing/2014/main" id="{8D98902A-B206-4730-8C51-626C2351945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53" name="Text Box 6">
          <a:extLst>
            <a:ext uri="{FF2B5EF4-FFF2-40B4-BE49-F238E27FC236}">
              <a16:creationId xmlns:a16="http://schemas.microsoft.com/office/drawing/2014/main" id="{D0811034-6AE5-46C7-B783-BD98FF48CEC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054" name="Text Box 4">
          <a:extLst>
            <a:ext uri="{FF2B5EF4-FFF2-40B4-BE49-F238E27FC236}">
              <a16:creationId xmlns:a16="http://schemas.microsoft.com/office/drawing/2014/main" id="{81DCD730-FE69-49D3-A2E3-AB20391DF36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055" name="Text Box 6">
          <a:extLst>
            <a:ext uri="{FF2B5EF4-FFF2-40B4-BE49-F238E27FC236}">
              <a16:creationId xmlns:a16="http://schemas.microsoft.com/office/drawing/2014/main" id="{BDC2BD52-1BFC-446E-97C8-1E966B11C7E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056" name="Text Box 4">
          <a:extLst>
            <a:ext uri="{FF2B5EF4-FFF2-40B4-BE49-F238E27FC236}">
              <a16:creationId xmlns:a16="http://schemas.microsoft.com/office/drawing/2014/main" id="{1BF82686-4D7E-481C-BE60-2053944BCB5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057" name="Text Box 6">
          <a:extLst>
            <a:ext uri="{FF2B5EF4-FFF2-40B4-BE49-F238E27FC236}">
              <a16:creationId xmlns:a16="http://schemas.microsoft.com/office/drawing/2014/main" id="{BAB44E26-AA66-4C6D-99AA-0703A647D2B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58" name="Text Box 4">
          <a:extLst>
            <a:ext uri="{FF2B5EF4-FFF2-40B4-BE49-F238E27FC236}">
              <a16:creationId xmlns:a16="http://schemas.microsoft.com/office/drawing/2014/main" id="{913F3C35-5F91-44E4-B725-048E71F5191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59" name="Text Box 6">
          <a:extLst>
            <a:ext uri="{FF2B5EF4-FFF2-40B4-BE49-F238E27FC236}">
              <a16:creationId xmlns:a16="http://schemas.microsoft.com/office/drawing/2014/main" id="{AA6FE666-DFFA-4CA1-B2F0-68628E9620F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60" name="Text Box 4">
          <a:extLst>
            <a:ext uri="{FF2B5EF4-FFF2-40B4-BE49-F238E27FC236}">
              <a16:creationId xmlns:a16="http://schemas.microsoft.com/office/drawing/2014/main" id="{3BFFC6A8-1118-4232-8891-750CB035DC2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61" name="Text Box 6">
          <a:extLst>
            <a:ext uri="{FF2B5EF4-FFF2-40B4-BE49-F238E27FC236}">
              <a16:creationId xmlns:a16="http://schemas.microsoft.com/office/drawing/2014/main" id="{595D268D-1D69-4E5F-82D8-D6B4EDA4C0F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062" name="Text Box 4">
          <a:extLst>
            <a:ext uri="{FF2B5EF4-FFF2-40B4-BE49-F238E27FC236}">
              <a16:creationId xmlns:a16="http://schemas.microsoft.com/office/drawing/2014/main" id="{285F72C5-F9AF-4F61-A635-9AC99B0CB84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063" name="Text Box 6">
          <a:extLst>
            <a:ext uri="{FF2B5EF4-FFF2-40B4-BE49-F238E27FC236}">
              <a16:creationId xmlns:a16="http://schemas.microsoft.com/office/drawing/2014/main" id="{786A9237-CF08-4629-AAAD-8FFA0F629F9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64" name="Text Box 4">
          <a:extLst>
            <a:ext uri="{FF2B5EF4-FFF2-40B4-BE49-F238E27FC236}">
              <a16:creationId xmlns:a16="http://schemas.microsoft.com/office/drawing/2014/main" id="{E5D1F3DA-D702-4746-9AD9-555CD85DE9E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65" name="Text Box 6">
          <a:extLst>
            <a:ext uri="{FF2B5EF4-FFF2-40B4-BE49-F238E27FC236}">
              <a16:creationId xmlns:a16="http://schemas.microsoft.com/office/drawing/2014/main" id="{36F1E4A6-1FDF-44FC-93DF-35B5C864241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066" name="Text Box 4">
          <a:extLst>
            <a:ext uri="{FF2B5EF4-FFF2-40B4-BE49-F238E27FC236}">
              <a16:creationId xmlns:a16="http://schemas.microsoft.com/office/drawing/2014/main" id="{AB8FA6AF-F5C8-4032-9697-0F5E8D9AD38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067" name="Text Box 6">
          <a:extLst>
            <a:ext uri="{FF2B5EF4-FFF2-40B4-BE49-F238E27FC236}">
              <a16:creationId xmlns:a16="http://schemas.microsoft.com/office/drawing/2014/main" id="{EE020A10-B894-42E1-9B08-122993CD095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68" name="Text Box 4">
          <a:extLst>
            <a:ext uri="{FF2B5EF4-FFF2-40B4-BE49-F238E27FC236}">
              <a16:creationId xmlns:a16="http://schemas.microsoft.com/office/drawing/2014/main" id="{E7BD0CE3-B5E2-42F6-9618-151CAEF57A2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69" name="Text Box 6">
          <a:extLst>
            <a:ext uri="{FF2B5EF4-FFF2-40B4-BE49-F238E27FC236}">
              <a16:creationId xmlns:a16="http://schemas.microsoft.com/office/drawing/2014/main" id="{AA73F2D5-A53A-427A-A314-BF82C8AF65B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070" name="Text Box 4">
          <a:extLst>
            <a:ext uri="{FF2B5EF4-FFF2-40B4-BE49-F238E27FC236}">
              <a16:creationId xmlns:a16="http://schemas.microsoft.com/office/drawing/2014/main" id="{CF752EB5-634C-4C2C-A56A-8D295FA969E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071" name="Text Box 6">
          <a:extLst>
            <a:ext uri="{FF2B5EF4-FFF2-40B4-BE49-F238E27FC236}">
              <a16:creationId xmlns:a16="http://schemas.microsoft.com/office/drawing/2014/main" id="{9203F413-DED2-49B9-83D5-F2C892182C2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72" name="Text Box 4">
          <a:extLst>
            <a:ext uri="{FF2B5EF4-FFF2-40B4-BE49-F238E27FC236}">
              <a16:creationId xmlns:a16="http://schemas.microsoft.com/office/drawing/2014/main" id="{2ADC2518-A1BB-46E4-BDA5-16AF6603C0F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073" name="Text Box 6">
          <a:extLst>
            <a:ext uri="{FF2B5EF4-FFF2-40B4-BE49-F238E27FC236}">
              <a16:creationId xmlns:a16="http://schemas.microsoft.com/office/drawing/2014/main" id="{83D13D10-43F8-421D-8B07-3E42E31AE8C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074" name="Text Box 4">
          <a:extLst>
            <a:ext uri="{FF2B5EF4-FFF2-40B4-BE49-F238E27FC236}">
              <a16:creationId xmlns:a16="http://schemas.microsoft.com/office/drawing/2014/main" id="{D7E63BFA-5E9F-4ADD-A73F-DC23E147F30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075" name="Text Box 6">
          <a:extLst>
            <a:ext uri="{FF2B5EF4-FFF2-40B4-BE49-F238E27FC236}">
              <a16:creationId xmlns:a16="http://schemas.microsoft.com/office/drawing/2014/main" id="{BB960F38-BDCA-4C47-8C4D-0F23CDB6AFB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076" name="Text Box 4">
          <a:extLst>
            <a:ext uri="{FF2B5EF4-FFF2-40B4-BE49-F238E27FC236}">
              <a16:creationId xmlns:a16="http://schemas.microsoft.com/office/drawing/2014/main" id="{5C2E6DD0-0E49-4FEB-BABD-AB902CFD34F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077" name="Text Box 6">
          <a:extLst>
            <a:ext uri="{FF2B5EF4-FFF2-40B4-BE49-F238E27FC236}">
              <a16:creationId xmlns:a16="http://schemas.microsoft.com/office/drawing/2014/main" id="{995573F8-30EE-4695-A3BE-D9967CA9FA1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78" name="Text Box 4">
          <a:extLst>
            <a:ext uri="{FF2B5EF4-FFF2-40B4-BE49-F238E27FC236}">
              <a16:creationId xmlns:a16="http://schemas.microsoft.com/office/drawing/2014/main" id="{4B87A769-AA1D-4BC8-8F92-DA20FA570E8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79" name="Text Box 6">
          <a:extLst>
            <a:ext uri="{FF2B5EF4-FFF2-40B4-BE49-F238E27FC236}">
              <a16:creationId xmlns:a16="http://schemas.microsoft.com/office/drawing/2014/main" id="{A57FE3A5-82AB-4E48-BB8B-04DD28E6506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80" name="Text Box 4">
          <a:extLst>
            <a:ext uri="{FF2B5EF4-FFF2-40B4-BE49-F238E27FC236}">
              <a16:creationId xmlns:a16="http://schemas.microsoft.com/office/drawing/2014/main" id="{4037EC11-42DC-47C6-8B6F-868951F9BDE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81" name="Text Box 6">
          <a:extLst>
            <a:ext uri="{FF2B5EF4-FFF2-40B4-BE49-F238E27FC236}">
              <a16:creationId xmlns:a16="http://schemas.microsoft.com/office/drawing/2014/main" id="{B44AFC56-8F97-4874-AF82-075694D220B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82" name="Text Box 4">
          <a:extLst>
            <a:ext uri="{FF2B5EF4-FFF2-40B4-BE49-F238E27FC236}">
              <a16:creationId xmlns:a16="http://schemas.microsoft.com/office/drawing/2014/main" id="{CFD3E276-7C73-433F-A667-81C5F21B6F5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83" name="Text Box 6">
          <a:extLst>
            <a:ext uri="{FF2B5EF4-FFF2-40B4-BE49-F238E27FC236}">
              <a16:creationId xmlns:a16="http://schemas.microsoft.com/office/drawing/2014/main" id="{5866EFAE-4503-432E-B194-224F7D99DCD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84" name="Text Box 4">
          <a:extLst>
            <a:ext uri="{FF2B5EF4-FFF2-40B4-BE49-F238E27FC236}">
              <a16:creationId xmlns:a16="http://schemas.microsoft.com/office/drawing/2014/main" id="{8A98CAB1-EB4D-4232-81DA-A2CC0F993A6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85" name="Text Box 6">
          <a:extLst>
            <a:ext uri="{FF2B5EF4-FFF2-40B4-BE49-F238E27FC236}">
              <a16:creationId xmlns:a16="http://schemas.microsoft.com/office/drawing/2014/main" id="{B1210B82-4309-4347-87C6-350C1909181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086" name="Text Box 4">
          <a:extLst>
            <a:ext uri="{FF2B5EF4-FFF2-40B4-BE49-F238E27FC236}">
              <a16:creationId xmlns:a16="http://schemas.microsoft.com/office/drawing/2014/main" id="{28D4AA14-4484-49C8-9F10-D16304C44FF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087" name="Text Box 6">
          <a:extLst>
            <a:ext uri="{FF2B5EF4-FFF2-40B4-BE49-F238E27FC236}">
              <a16:creationId xmlns:a16="http://schemas.microsoft.com/office/drawing/2014/main" id="{00D97D9B-71C2-485D-9F25-46B2B95BF45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88" name="Text Box 4">
          <a:extLst>
            <a:ext uri="{FF2B5EF4-FFF2-40B4-BE49-F238E27FC236}">
              <a16:creationId xmlns:a16="http://schemas.microsoft.com/office/drawing/2014/main" id="{6BB07CFF-091B-471C-AF08-4B591A8EE0A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89" name="Text Box 6">
          <a:extLst>
            <a:ext uri="{FF2B5EF4-FFF2-40B4-BE49-F238E27FC236}">
              <a16:creationId xmlns:a16="http://schemas.microsoft.com/office/drawing/2014/main" id="{24DE4544-07A4-4D07-AC98-4197CCEC037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90" name="Text Box 4">
          <a:extLst>
            <a:ext uri="{FF2B5EF4-FFF2-40B4-BE49-F238E27FC236}">
              <a16:creationId xmlns:a16="http://schemas.microsoft.com/office/drawing/2014/main" id="{79309D02-8AC3-4A4F-B337-CEBF7BC7523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091" name="Text Box 6">
          <a:extLst>
            <a:ext uri="{FF2B5EF4-FFF2-40B4-BE49-F238E27FC236}">
              <a16:creationId xmlns:a16="http://schemas.microsoft.com/office/drawing/2014/main" id="{A839387F-22C4-4AAC-B68C-7AD51677B67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92" name="Text Box 4">
          <a:extLst>
            <a:ext uri="{FF2B5EF4-FFF2-40B4-BE49-F238E27FC236}">
              <a16:creationId xmlns:a16="http://schemas.microsoft.com/office/drawing/2014/main" id="{F4D7F77B-1580-487D-902E-B49125EA9C2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093" name="Text Box 6">
          <a:extLst>
            <a:ext uri="{FF2B5EF4-FFF2-40B4-BE49-F238E27FC236}">
              <a16:creationId xmlns:a16="http://schemas.microsoft.com/office/drawing/2014/main" id="{76848A84-FAD6-46B2-BE43-43A7B638738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94" name="Text Box 4">
          <a:extLst>
            <a:ext uri="{FF2B5EF4-FFF2-40B4-BE49-F238E27FC236}">
              <a16:creationId xmlns:a16="http://schemas.microsoft.com/office/drawing/2014/main" id="{CC9BEC9B-EDC8-4A99-8C32-6709453D8B5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95" name="Text Box 6">
          <a:extLst>
            <a:ext uri="{FF2B5EF4-FFF2-40B4-BE49-F238E27FC236}">
              <a16:creationId xmlns:a16="http://schemas.microsoft.com/office/drawing/2014/main" id="{50F1E4C9-59B3-47FD-9860-BF43AF625F5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96" name="Text Box 4">
          <a:extLst>
            <a:ext uri="{FF2B5EF4-FFF2-40B4-BE49-F238E27FC236}">
              <a16:creationId xmlns:a16="http://schemas.microsoft.com/office/drawing/2014/main" id="{A2A007A8-9491-4184-8D09-02A8536B1AF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97" name="Text Box 6">
          <a:extLst>
            <a:ext uri="{FF2B5EF4-FFF2-40B4-BE49-F238E27FC236}">
              <a16:creationId xmlns:a16="http://schemas.microsoft.com/office/drawing/2014/main" id="{857AC47C-651E-42F0-9AEC-1F3DCA2AC6C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98" name="Text Box 4">
          <a:extLst>
            <a:ext uri="{FF2B5EF4-FFF2-40B4-BE49-F238E27FC236}">
              <a16:creationId xmlns:a16="http://schemas.microsoft.com/office/drawing/2014/main" id="{940B1CA8-81AB-4211-80F4-1D820C57478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099" name="Text Box 6">
          <a:extLst>
            <a:ext uri="{FF2B5EF4-FFF2-40B4-BE49-F238E27FC236}">
              <a16:creationId xmlns:a16="http://schemas.microsoft.com/office/drawing/2014/main" id="{EFD92ECD-F310-4E36-ADF8-D0E7896AA46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00" name="Text Box 4">
          <a:extLst>
            <a:ext uri="{FF2B5EF4-FFF2-40B4-BE49-F238E27FC236}">
              <a16:creationId xmlns:a16="http://schemas.microsoft.com/office/drawing/2014/main" id="{FE41F4D4-0BAA-4BF2-882D-51D6B7B6221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01" name="Text Box 6">
          <a:extLst>
            <a:ext uri="{FF2B5EF4-FFF2-40B4-BE49-F238E27FC236}">
              <a16:creationId xmlns:a16="http://schemas.microsoft.com/office/drawing/2014/main" id="{A18C85B7-0B52-453E-A507-73BF1B13564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02" name="Text Box 4">
          <a:extLst>
            <a:ext uri="{FF2B5EF4-FFF2-40B4-BE49-F238E27FC236}">
              <a16:creationId xmlns:a16="http://schemas.microsoft.com/office/drawing/2014/main" id="{9DECF212-7628-4A0A-8001-9A9505F85FF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03" name="Text Box 6">
          <a:extLst>
            <a:ext uri="{FF2B5EF4-FFF2-40B4-BE49-F238E27FC236}">
              <a16:creationId xmlns:a16="http://schemas.microsoft.com/office/drawing/2014/main" id="{06E5412A-8E09-4C5F-960F-897343336BB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04" name="Text Box 4">
          <a:extLst>
            <a:ext uri="{FF2B5EF4-FFF2-40B4-BE49-F238E27FC236}">
              <a16:creationId xmlns:a16="http://schemas.microsoft.com/office/drawing/2014/main" id="{10735D36-2F40-4018-8808-07F2ABADF41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05" name="Text Box 6">
          <a:extLst>
            <a:ext uri="{FF2B5EF4-FFF2-40B4-BE49-F238E27FC236}">
              <a16:creationId xmlns:a16="http://schemas.microsoft.com/office/drawing/2014/main" id="{184E991B-9A30-4408-9E25-7206DFD77F0B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06" name="Text Box 4">
          <a:extLst>
            <a:ext uri="{FF2B5EF4-FFF2-40B4-BE49-F238E27FC236}">
              <a16:creationId xmlns:a16="http://schemas.microsoft.com/office/drawing/2014/main" id="{C657A3EF-8BC0-4868-A6C6-38A3E91D5C25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07" name="Text Box 6">
          <a:extLst>
            <a:ext uri="{FF2B5EF4-FFF2-40B4-BE49-F238E27FC236}">
              <a16:creationId xmlns:a16="http://schemas.microsoft.com/office/drawing/2014/main" id="{AB93EFA1-5CE1-4D07-A2C8-5BEBE066803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08" name="Text Box 4">
          <a:extLst>
            <a:ext uri="{FF2B5EF4-FFF2-40B4-BE49-F238E27FC236}">
              <a16:creationId xmlns:a16="http://schemas.microsoft.com/office/drawing/2014/main" id="{C59C4A7E-ADFB-4C8F-BD1C-879CA6AA665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09" name="Text Box 6">
          <a:extLst>
            <a:ext uri="{FF2B5EF4-FFF2-40B4-BE49-F238E27FC236}">
              <a16:creationId xmlns:a16="http://schemas.microsoft.com/office/drawing/2014/main" id="{6036036D-573A-4E03-9707-0D3FC9809F0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10" name="Text Box 4">
          <a:extLst>
            <a:ext uri="{FF2B5EF4-FFF2-40B4-BE49-F238E27FC236}">
              <a16:creationId xmlns:a16="http://schemas.microsoft.com/office/drawing/2014/main" id="{5A9CC4B4-900B-462A-A6E8-45926F7E7C0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11" name="Text Box 6">
          <a:extLst>
            <a:ext uri="{FF2B5EF4-FFF2-40B4-BE49-F238E27FC236}">
              <a16:creationId xmlns:a16="http://schemas.microsoft.com/office/drawing/2014/main" id="{90A9EB7D-BA5B-4116-A192-6D8BE2C20D9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12" name="Text Box 4">
          <a:extLst>
            <a:ext uri="{FF2B5EF4-FFF2-40B4-BE49-F238E27FC236}">
              <a16:creationId xmlns:a16="http://schemas.microsoft.com/office/drawing/2014/main" id="{FB690D42-A023-4845-83CB-7063F05AD86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13" name="Text Box 6">
          <a:extLst>
            <a:ext uri="{FF2B5EF4-FFF2-40B4-BE49-F238E27FC236}">
              <a16:creationId xmlns:a16="http://schemas.microsoft.com/office/drawing/2014/main" id="{0E37EC69-D9AF-4B51-816D-A93F02F9B8B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14" name="Text Box 4">
          <a:extLst>
            <a:ext uri="{FF2B5EF4-FFF2-40B4-BE49-F238E27FC236}">
              <a16:creationId xmlns:a16="http://schemas.microsoft.com/office/drawing/2014/main" id="{59BFE29A-22A9-4FA4-BCFA-905377381332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15" name="Text Box 6">
          <a:extLst>
            <a:ext uri="{FF2B5EF4-FFF2-40B4-BE49-F238E27FC236}">
              <a16:creationId xmlns:a16="http://schemas.microsoft.com/office/drawing/2014/main" id="{DB438FDD-7355-423C-8B67-BBA32EDA8AB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16" name="Text Box 4">
          <a:extLst>
            <a:ext uri="{FF2B5EF4-FFF2-40B4-BE49-F238E27FC236}">
              <a16:creationId xmlns:a16="http://schemas.microsoft.com/office/drawing/2014/main" id="{800601F2-120D-43D2-A152-4CB72CECD46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17" name="Text Box 6">
          <a:extLst>
            <a:ext uri="{FF2B5EF4-FFF2-40B4-BE49-F238E27FC236}">
              <a16:creationId xmlns:a16="http://schemas.microsoft.com/office/drawing/2014/main" id="{8AC5355E-DAB1-4148-ACE9-A1961331EFD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18" name="Text Box 4">
          <a:extLst>
            <a:ext uri="{FF2B5EF4-FFF2-40B4-BE49-F238E27FC236}">
              <a16:creationId xmlns:a16="http://schemas.microsoft.com/office/drawing/2014/main" id="{7E585EC0-ABAB-4425-A2CE-80245EC3E8B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19" name="Text Box 6">
          <a:extLst>
            <a:ext uri="{FF2B5EF4-FFF2-40B4-BE49-F238E27FC236}">
              <a16:creationId xmlns:a16="http://schemas.microsoft.com/office/drawing/2014/main" id="{46FAF6E0-3549-4C30-844F-7536BCE817E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20" name="Text Box 4">
          <a:extLst>
            <a:ext uri="{FF2B5EF4-FFF2-40B4-BE49-F238E27FC236}">
              <a16:creationId xmlns:a16="http://schemas.microsoft.com/office/drawing/2014/main" id="{7B3E4823-6271-4DEF-A1A2-246B692EB8A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21" name="Text Box 6">
          <a:extLst>
            <a:ext uri="{FF2B5EF4-FFF2-40B4-BE49-F238E27FC236}">
              <a16:creationId xmlns:a16="http://schemas.microsoft.com/office/drawing/2014/main" id="{2E44AEC9-2329-480C-BFFC-9D61D1B39F3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22" name="Text Box 4">
          <a:extLst>
            <a:ext uri="{FF2B5EF4-FFF2-40B4-BE49-F238E27FC236}">
              <a16:creationId xmlns:a16="http://schemas.microsoft.com/office/drawing/2014/main" id="{ECA847CC-D9E5-44B0-9B17-F447FB6BE0A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23" name="Text Box 6">
          <a:extLst>
            <a:ext uri="{FF2B5EF4-FFF2-40B4-BE49-F238E27FC236}">
              <a16:creationId xmlns:a16="http://schemas.microsoft.com/office/drawing/2014/main" id="{21123BE7-BF65-4FA9-8184-055891AB219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24" name="Text Box 4">
          <a:extLst>
            <a:ext uri="{FF2B5EF4-FFF2-40B4-BE49-F238E27FC236}">
              <a16:creationId xmlns:a16="http://schemas.microsoft.com/office/drawing/2014/main" id="{739F23F5-5F8F-4F80-A445-9E5CC78CC0D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25" name="Text Box 6">
          <a:extLst>
            <a:ext uri="{FF2B5EF4-FFF2-40B4-BE49-F238E27FC236}">
              <a16:creationId xmlns:a16="http://schemas.microsoft.com/office/drawing/2014/main" id="{D9F192DE-2CA8-407E-BAFC-B09DE841308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26" name="Text Box 4">
          <a:extLst>
            <a:ext uri="{FF2B5EF4-FFF2-40B4-BE49-F238E27FC236}">
              <a16:creationId xmlns:a16="http://schemas.microsoft.com/office/drawing/2014/main" id="{845CDB8A-5768-4DED-B82C-4A89939A027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27" name="Text Box 6">
          <a:extLst>
            <a:ext uri="{FF2B5EF4-FFF2-40B4-BE49-F238E27FC236}">
              <a16:creationId xmlns:a16="http://schemas.microsoft.com/office/drawing/2014/main" id="{925A6C05-05ED-4DEA-B626-AE6940A1439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28" name="Text Box 4">
          <a:extLst>
            <a:ext uri="{FF2B5EF4-FFF2-40B4-BE49-F238E27FC236}">
              <a16:creationId xmlns:a16="http://schemas.microsoft.com/office/drawing/2014/main" id="{6DE63A46-0950-4ACD-A698-96F58865184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29" name="Text Box 6">
          <a:extLst>
            <a:ext uri="{FF2B5EF4-FFF2-40B4-BE49-F238E27FC236}">
              <a16:creationId xmlns:a16="http://schemas.microsoft.com/office/drawing/2014/main" id="{B6C29D3E-45F3-4F36-9C0A-B4515251E8F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30" name="Text Box 4">
          <a:extLst>
            <a:ext uri="{FF2B5EF4-FFF2-40B4-BE49-F238E27FC236}">
              <a16:creationId xmlns:a16="http://schemas.microsoft.com/office/drawing/2014/main" id="{83B73F37-F1F9-4064-AC0E-D5C56138BDE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31" name="Text Box 6">
          <a:extLst>
            <a:ext uri="{FF2B5EF4-FFF2-40B4-BE49-F238E27FC236}">
              <a16:creationId xmlns:a16="http://schemas.microsoft.com/office/drawing/2014/main" id="{966A3BDC-C758-4228-8B85-9423B510754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32" name="Text Box 4">
          <a:extLst>
            <a:ext uri="{FF2B5EF4-FFF2-40B4-BE49-F238E27FC236}">
              <a16:creationId xmlns:a16="http://schemas.microsoft.com/office/drawing/2014/main" id="{0E85C6F4-4C80-4E87-9C96-959E66EB2FC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33" name="Text Box 6">
          <a:extLst>
            <a:ext uri="{FF2B5EF4-FFF2-40B4-BE49-F238E27FC236}">
              <a16:creationId xmlns:a16="http://schemas.microsoft.com/office/drawing/2014/main" id="{B3E3F084-1498-4AAD-A120-C12A5DC429E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34" name="Text Box 4">
          <a:extLst>
            <a:ext uri="{FF2B5EF4-FFF2-40B4-BE49-F238E27FC236}">
              <a16:creationId xmlns:a16="http://schemas.microsoft.com/office/drawing/2014/main" id="{D211837F-7D31-4A27-8057-B74C5D8C5EC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35" name="Text Box 6">
          <a:extLst>
            <a:ext uri="{FF2B5EF4-FFF2-40B4-BE49-F238E27FC236}">
              <a16:creationId xmlns:a16="http://schemas.microsoft.com/office/drawing/2014/main" id="{7F0DF806-7852-449A-988A-BC18524B255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36" name="Text Box 4">
          <a:extLst>
            <a:ext uri="{FF2B5EF4-FFF2-40B4-BE49-F238E27FC236}">
              <a16:creationId xmlns:a16="http://schemas.microsoft.com/office/drawing/2014/main" id="{B5B61FC3-3188-4585-B844-4CE6F15C284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37" name="Text Box 6">
          <a:extLst>
            <a:ext uri="{FF2B5EF4-FFF2-40B4-BE49-F238E27FC236}">
              <a16:creationId xmlns:a16="http://schemas.microsoft.com/office/drawing/2014/main" id="{071203BD-0779-45B0-9993-DB76B11F1A7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38" name="Text Box 4">
          <a:extLst>
            <a:ext uri="{FF2B5EF4-FFF2-40B4-BE49-F238E27FC236}">
              <a16:creationId xmlns:a16="http://schemas.microsoft.com/office/drawing/2014/main" id="{E889935C-3963-4375-A1D2-F807F2692D73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39" name="Text Box 6">
          <a:extLst>
            <a:ext uri="{FF2B5EF4-FFF2-40B4-BE49-F238E27FC236}">
              <a16:creationId xmlns:a16="http://schemas.microsoft.com/office/drawing/2014/main" id="{C0482124-6873-4F61-95C7-328CA651F49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40" name="Text Box 4">
          <a:extLst>
            <a:ext uri="{FF2B5EF4-FFF2-40B4-BE49-F238E27FC236}">
              <a16:creationId xmlns:a16="http://schemas.microsoft.com/office/drawing/2014/main" id="{42ECBDEB-6C40-4589-82EC-C182C13E31B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41" name="Text Box 6">
          <a:extLst>
            <a:ext uri="{FF2B5EF4-FFF2-40B4-BE49-F238E27FC236}">
              <a16:creationId xmlns:a16="http://schemas.microsoft.com/office/drawing/2014/main" id="{2811B653-05E9-404A-A525-F57BF7AD1B0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42" name="Text Box 4">
          <a:extLst>
            <a:ext uri="{FF2B5EF4-FFF2-40B4-BE49-F238E27FC236}">
              <a16:creationId xmlns:a16="http://schemas.microsoft.com/office/drawing/2014/main" id="{AAD4A7AD-FBD6-4A45-B9FE-5A4F55795D4F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43" name="Text Box 6">
          <a:extLst>
            <a:ext uri="{FF2B5EF4-FFF2-40B4-BE49-F238E27FC236}">
              <a16:creationId xmlns:a16="http://schemas.microsoft.com/office/drawing/2014/main" id="{D1491356-BA9B-4761-891D-5AFF67BA7DC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44" name="Text Box 4">
          <a:extLst>
            <a:ext uri="{FF2B5EF4-FFF2-40B4-BE49-F238E27FC236}">
              <a16:creationId xmlns:a16="http://schemas.microsoft.com/office/drawing/2014/main" id="{D2918782-5324-4C91-A91E-CE552CB9363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45" name="Text Box 6">
          <a:extLst>
            <a:ext uri="{FF2B5EF4-FFF2-40B4-BE49-F238E27FC236}">
              <a16:creationId xmlns:a16="http://schemas.microsoft.com/office/drawing/2014/main" id="{D0C4DF58-CC65-4DEB-90A7-0CACC9C50D96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46" name="Text Box 4">
          <a:extLst>
            <a:ext uri="{FF2B5EF4-FFF2-40B4-BE49-F238E27FC236}">
              <a16:creationId xmlns:a16="http://schemas.microsoft.com/office/drawing/2014/main" id="{321B359A-292E-4AF6-B706-78A395C0660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47" name="Text Box 6">
          <a:extLst>
            <a:ext uri="{FF2B5EF4-FFF2-40B4-BE49-F238E27FC236}">
              <a16:creationId xmlns:a16="http://schemas.microsoft.com/office/drawing/2014/main" id="{C627DDB5-926C-46CC-B98C-9D837D83718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438150</xdr:colOff>
      <xdr:row>235</xdr:row>
      <xdr:rowOff>0</xdr:rowOff>
    </xdr:from>
    <xdr:to>
      <xdr:col>4</xdr:col>
      <xdr:colOff>523875</xdr:colOff>
      <xdr:row>236</xdr:row>
      <xdr:rowOff>154469</xdr:rowOff>
    </xdr:to>
    <xdr:sp macro="" textlink="">
      <xdr:nvSpPr>
        <xdr:cNvPr id="2148" name="Text Box 6">
          <a:extLst>
            <a:ext uri="{FF2B5EF4-FFF2-40B4-BE49-F238E27FC236}">
              <a16:creationId xmlns:a16="http://schemas.microsoft.com/office/drawing/2014/main" id="{0F042680-1CC8-4DD4-88BD-AC005C888EA5}"/>
            </a:ext>
          </a:extLst>
        </xdr:cNvPr>
        <xdr:cNvSpPr txBox="1">
          <a:spLocks noChangeArrowheads="1"/>
        </xdr:cNvSpPr>
      </xdr:nvSpPr>
      <xdr:spPr bwMode="auto">
        <a:xfrm>
          <a:off x="3600450" y="52235100"/>
          <a:ext cx="85725" cy="202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49" name="Text Box 4">
          <a:extLst>
            <a:ext uri="{FF2B5EF4-FFF2-40B4-BE49-F238E27FC236}">
              <a16:creationId xmlns:a16="http://schemas.microsoft.com/office/drawing/2014/main" id="{6E5AA3C0-49CA-4F27-B1CA-3A1CDEF23F6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50" name="Text Box 6">
          <a:extLst>
            <a:ext uri="{FF2B5EF4-FFF2-40B4-BE49-F238E27FC236}">
              <a16:creationId xmlns:a16="http://schemas.microsoft.com/office/drawing/2014/main" id="{B818723C-FA54-4A30-9477-238D12AA932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1" name="Text Box 4">
          <a:extLst>
            <a:ext uri="{FF2B5EF4-FFF2-40B4-BE49-F238E27FC236}">
              <a16:creationId xmlns:a16="http://schemas.microsoft.com/office/drawing/2014/main" id="{456C3A6A-84FA-425C-A90D-A94720961A0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2" name="Text Box 6">
          <a:extLst>
            <a:ext uri="{FF2B5EF4-FFF2-40B4-BE49-F238E27FC236}">
              <a16:creationId xmlns:a16="http://schemas.microsoft.com/office/drawing/2014/main" id="{612A62C0-2AA8-4848-B4BB-3977FAB8B86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3" name="Text Box 4">
          <a:extLst>
            <a:ext uri="{FF2B5EF4-FFF2-40B4-BE49-F238E27FC236}">
              <a16:creationId xmlns:a16="http://schemas.microsoft.com/office/drawing/2014/main" id="{8770409A-A0E5-4C4D-A700-251AA52FEE6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4" name="Text Box 6">
          <a:extLst>
            <a:ext uri="{FF2B5EF4-FFF2-40B4-BE49-F238E27FC236}">
              <a16:creationId xmlns:a16="http://schemas.microsoft.com/office/drawing/2014/main" id="{F569A760-37AE-4C55-A4F6-116F2D4CAF7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5" name="Text Box 4">
          <a:extLst>
            <a:ext uri="{FF2B5EF4-FFF2-40B4-BE49-F238E27FC236}">
              <a16:creationId xmlns:a16="http://schemas.microsoft.com/office/drawing/2014/main" id="{DD859D01-BD24-4683-9566-7428CAAA564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6" name="Text Box 6">
          <a:extLst>
            <a:ext uri="{FF2B5EF4-FFF2-40B4-BE49-F238E27FC236}">
              <a16:creationId xmlns:a16="http://schemas.microsoft.com/office/drawing/2014/main" id="{D75B3CB3-7076-4AAD-A0F2-1B072BDC21F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7" name="Text Box 4">
          <a:extLst>
            <a:ext uri="{FF2B5EF4-FFF2-40B4-BE49-F238E27FC236}">
              <a16:creationId xmlns:a16="http://schemas.microsoft.com/office/drawing/2014/main" id="{97B904A7-02B4-44FF-B88D-925FEEA17C3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8" name="Text Box 6">
          <a:extLst>
            <a:ext uri="{FF2B5EF4-FFF2-40B4-BE49-F238E27FC236}">
              <a16:creationId xmlns:a16="http://schemas.microsoft.com/office/drawing/2014/main" id="{096079CD-A3BE-4585-8700-C92861979AD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59" name="Text Box 4">
          <a:extLst>
            <a:ext uri="{FF2B5EF4-FFF2-40B4-BE49-F238E27FC236}">
              <a16:creationId xmlns:a16="http://schemas.microsoft.com/office/drawing/2014/main" id="{A0BFA107-F0CF-4CCE-8E06-F5B08A59FF6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60" name="Text Box 6">
          <a:extLst>
            <a:ext uri="{FF2B5EF4-FFF2-40B4-BE49-F238E27FC236}">
              <a16:creationId xmlns:a16="http://schemas.microsoft.com/office/drawing/2014/main" id="{83550059-A3A2-4C34-A8E6-5F037269B25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61" name="Text Box 4">
          <a:extLst>
            <a:ext uri="{FF2B5EF4-FFF2-40B4-BE49-F238E27FC236}">
              <a16:creationId xmlns:a16="http://schemas.microsoft.com/office/drawing/2014/main" id="{77E494C3-016C-48AB-8E08-6A687D8F42F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62" name="Text Box 6">
          <a:extLst>
            <a:ext uri="{FF2B5EF4-FFF2-40B4-BE49-F238E27FC236}">
              <a16:creationId xmlns:a16="http://schemas.microsoft.com/office/drawing/2014/main" id="{3934AC1C-843B-4686-AC82-3D47357DB62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63" name="Text Box 4">
          <a:extLst>
            <a:ext uri="{FF2B5EF4-FFF2-40B4-BE49-F238E27FC236}">
              <a16:creationId xmlns:a16="http://schemas.microsoft.com/office/drawing/2014/main" id="{BABE2067-45EA-4962-A984-F4BDB3FC59F7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64" name="Text Box 6">
          <a:extLst>
            <a:ext uri="{FF2B5EF4-FFF2-40B4-BE49-F238E27FC236}">
              <a16:creationId xmlns:a16="http://schemas.microsoft.com/office/drawing/2014/main" id="{078688CC-D6C3-42D1-A1A8-4C24DB465DE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65" name="Text Box 4">
          <a:extLst>
            <a:ext uri="{FF2B5EF4-FFF2-40B4-BE49-F238E27FC236}">
              <a16:creationId xmlns:a16="http://schemas.microsoft.com/office/drawing/2014/main" id="{CD09D7F4-A676-4D41-81DB-F006D28DA28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66" name="Text Box 6">
          <a:extLst>
            <a:ext uri="{FF2B5EF4-FFF2-40B4-BE49-F238E27FC236}">
              <a16:creationId xmlns:a16="http://schemas.microsoft.com/office/drawing/2014/main" id="{55E7ABF0-8E00-42D1-89C2-1E5A4FB2366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67" name="Text Box 4">
          <a:extLst>
            <a:ext uri="{FF2B5EF4-FFF2-40B4-BE49-F238E27FC236}">
              <a16:creationId xmlns:a16="http://schemas.microsoft.com/office/drawing/2014/main" id="{B9E64F54-CCED-48FD-B56F-A0D392699AB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68" name="Text Box 6">
          <a:extLst>
            <a:ext uri="{FF2B5EF4-FFF2-40B4-BE49-F238E27FC236}">
              <a16:creationId xmlns:a16="http://schemas.microsoft.com/office/drawing/2014/main" id="{4CF8B435-8BC0-497C-A0A0-E454FEF02AE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69" name="Text Box 4">
          <a:extLst>
            <a:ext uri="{FF2B5EF4-FFF2-40B4-BE49-F238E27FC236}">
              <a16:creationId xmlns:a16="http://schemas.microsoft.com/office/drawing/2014/main" id="{F737F755-2976-4EBB-AC12-75C723461AC8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70" name="Text Box 6">
          <a:extLst>
            <a:ext uri="{FF2B5EF4-FFF2-40B4-BE49-F238E27FC236}">
              <a16:creationId xmlns:a16="http://schemas.microsoft.com/office/drawing/2014/main" id="{EB627484-4D5B-4EA9-BC48-F28AF40DECD7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71" name="Text Box 4">
          <a:extLst>
            <a:ext uri="{FF2B5EF4-FFF2-40B4-BE49-F238E27FC236}">
              <a16:creationId xmlns:a16="http://schemas.microsoft.com/office/drawing/2014/main" id="{6C4DA268-74D3-4B07-88E5-F207051918D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72" name="Text Box 6">
          <a:extLst>
            <a:ext uri="{FF2B5EF4-FFF2-40B4-BE49-F238E27FC236}">
              <a16:creationId xmlns:a16="http://schemas.microsoft.com/office/drawing/2014/main" id="{0F030A19-76FF-40BF-8B15-92D5042F254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73" name="Text Box 4">
          <a:extLst>
            <a:ext uri="{FF2B5EF4-FFF2-40B4-BE49-F238E27FC236}">
              <a16:creationId xmlns:a16="http://schemas.microsoft.com/office/drawing/2014/main" id="{E4A83C2A-79F0-445C-B6CC-B6F522DE8EF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74" name="Text Box 6">
          <a:extLst>
            <a:ext uri="{FF2B5EF4-FFF2-40B4-BE49-F238E27FC236}">
              <a16:creationId xmlns:a16="http://schemas.microsoft.com/office/drawing/2014/main" id="{0C391195-ABCF-4665-9375-DAE1E52E596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75" name="Text Box 4">
          <a:extLst>
            <a:ext uri="{FF2B5EF4-FFF2-40B4-BE49-F238E27FC236}">
              <a16:creationId xmlns:a16="http://schemas.microsoft.com/office/drawing/2014/main" id="{B2F710D5-3774-4AB4-A8BF-13B5CE31C4B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76" name="Text Box 6">
          <a:extLst>
            <a:ext uri="{FF2B5EF4-FFF2-40B4-BE49-F238E27FC236}">
              <a16:creationId xmlns:a16="http://schemas.microsoft.com/office/drawing/2014/main" id="{640A6421-9092-4403-8DC8-89B2E8C1546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77" name="Text Box 4">
          <a:extLst>
            <a:ext uri="{FF2B5EF4-FFF2-40B4-BE49-F238E27FC236}">
              <a16:creationId xmlns:a16="http://schemas.microsoft.com/office/drawing/2014/main" id="{0A2C3D13-C9F2-4BA6-BBE5-0D116712AFC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178" name="Text Box 6">
          <a:extLst>
            <a:ext uri="{FF2B5EF4-FFF2-40B4-BE49-F238E27FC236}">
              <a16:creationId xmlns:a16="http://schemas.microsoft.com/office/drawing/2014/main" id="{519B04B1-FD76-433A-9F48-5474EF794C7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79" name="Text Box 4">
          <a:extLst>
            <a:ext uri="{FF2B5EF4-FFF2-40B4-BE49-F238E27FC236}">
              <a16:creationId xmlns:a16="http://schemas.microsoft.com/office/drawing/2014/main" id="{D9F1118E-E99F-496E-970C-EF435CE8865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80" name="Text Box 6">
          <a:extLst>
            <a:ext uri="{FF2B5EF4-FFF2-40B4-BE49-F238E27FC236}">
              <a16:creationId xmlns:a16="http://schemas.microsoft.com/office/drawing/2014/main" id="{B2D6564F-E248-4389-8998-9AB4D0345BA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81" name="Text Box 4">
          <a:extLst>
            <a:ext uri="{FF2B5EF4-FFF2-40B4-BE49-F238E27FC236}">
              <a16:creationId xmlns:a16="http://schemas.microsoft.com/office/drawing/2014/main" id="{09C74993-75A5-4236-B9D1-5D68B37EEF2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182" name="Text Box 6">
          <a:extLst>
            <a:ext uri="{FF2B5EF4-FFF2-40B4-BE49-F238E27FC236}">
              <a16:creationId xmlns:a16="http://schemas.microsoft.com/office/drawing/2014/main" id="{A7C11FD9-EA94-4899-9203-2182B4D702E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83" name="Text Box 4">
          <a:extLst>
            <a:ext uri="{FF2B5EF4-FFF2-40B4-BE49-F238E27FC236}">
              <a16:creationId xmlns:a16="http://schemas.microsoft.com/office/drawing/2014/main" id="{C4FF2A86-48BA-41A2-8319-4DD5CB645B95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184" name="Text Box 6">
          <a:extLst>
            <a:ext uri="{FF2B5EF4-FFF2-40B4-BE49-F238E27FC236}">
              <a16:creationId xmlns:a16="http://schemas.microsoft.com/office/drawing/2014/main" id="{0E571D1D-54C8-4D4D-996C-F7100951C6F5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85" name="Text Box 4">
          <a:extLst>
            <a:ext uri="{FF2B5EF4-FFF2-40B4-BE49-F238E27FC236}">
              <a16:creationId xmlns:a16="http://schemas.microsoft.com/office/drawing/2014/main" id="{425DC0AE-B6BF-409C-A98D-A2E0CC8E466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186" name="Text Box 6">
          <a:extLst>
            <a:ext uri="{FF2B5EF4-FFF2-40B4-BE49-F238E27FC236}">
              <a16:creationId xmlns:a16="http://schemas.microsoft.com/office/drawing/2014/main" id="{46A74247-EC90-4E9C-A2A6-E7D6FD03064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87" name="Text Box 4">
          <a:extLst>
            <a:ext uri="{FF2B5EF4-FFF2-40B4-BE49-F238E27FC236}">
              <a16:creationId xmlns:a16="http://schemas.microsoft.com/office/drawing/2014/main" id="{74482559-E2A6-43EB-A0BA-9971A8E1350A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88" name="Text Box 6">
          <a:extLst>
            <a:ext uri="{FF2B5EF4-FFF2-40B4-BE49-F238E27FC236}">
              <a16:creationId xmlns:a16="http://schemas.microsoft.com/office/drawing/2014/main" id="{6CF79C86-6E82-481A-968B-211ADE51720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89" name="Text Box 4">
          <a:extLst>
            <a:ext uri="{FF2B5EF4-FFF2-40B4-BE49-F238E27FC236}">
              <a16:creationId xmlns:a16="http://schemas.microsoft.com/office/drawing/2014/main" id="{027DDEF9-D7A0-4F67-9125-0071247F5610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190" name="Text Box 6">
          <a:extLst>
            <a:ext uri="{FF2B5EF4-FFF2-40B4-BE49-F238E27FC236}">
              <a16:creationId xmlns:a16="http://schemas.microsoft.com/office/drawing/2014/main" id="{BF26BDD6-BC84-4E03-8C29-DA400AE03D1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91" name="Text Box 4">
          <a:extLst>
            <a:ext uri="{FF2B5EF4-FFF2-40B4-BE49-F238E27FC236}">
              <a16:creationId xmlns:a16="http://schemas.microsoft.com/office/drawing/2014/main" id="{39761C29-FE42-4486-B5BB-19106CAEE71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92" name="Text Box 6">
          <a:extLst>
            <a:ext uri="{FF2B5EF4-FFF2-40B4-BE49-F238E27FC236}">
              <a16:creationId xmlns:a16="http://schemas.microsoft.com/office/drawing/2014/main" id="{9DE3F84B-020D-4A1F-8458-D0B21458E05F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93" name="Text Box 4">
          <a:extLst>
            <a:ext uri="{FF2B5EF4-FFF2-40B4-BE49-F238E27FC236}">
              <a16:creationId xmlns:a16="http://schemas.microsoft.com/office/drawing/2014/main" id="{85196A20-8FD5-4136-B66A-63078C4D946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194" name="Text Box 6">
          <a:extLst>
            <a:ext uri="{FF2B5EF4-FFF2-40B4-BE49-F238E27FC236}">
              <a16:creationId xmlns:a16="http://schemas.microsoft.com/office/drawing/2014/main" id="{59ED564B-CE94-467B-BF98-D97BEBEA22F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95" name="Text Box 4">
          <a:extLst>
            <a:ext uri="{FF2B5EF4-FFF2-40B4-BE49-F238E27FC236}">
              <a16:creationId xmlns:a16="http://schemas.microsoft.com/office/drawing/2014/main" id="{0B812FDB-1164-442C-9F6B-4290C164295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96" name="Text Box 6">
          <a:extLst>
            <a:ext uri="{FF2B5EF4-FFF2-40B4-BE49-F238E27FC236}">
              <a16:creationId xmlns:a16="http://schemas.microsoft.com/office/drawing/2014/main" id="{CD8B1DC4-4E4D-4B7B-BE31-674364A0DC6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97" name="Text Box 4">
          <a:extLst>
            <a:ext uri="{FF2B5EF4-FFF2-40B4-BE49-F238E27FC236}">
              <a16:creationId xmlns:a16="http://schemas.microsoft.com/office/drawing/2014/main" id="{B263D882-1BA8-464E-A428-E507D6B6457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98" name="Text Box 6">
          <a:extLst>
            <a:ext uri="{FF2B5EF4-FFF2-40B4-BE49-F238E27FC236}">
              <a16:creationId xmlns:a16="http://schemas.microsoft.com/office/drawing/2014/main" id="{227EDCDA-09A9-4217-A5E5-A051878191F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199" name="Text Box 4">
          <a:extLst>
            <a:ext uri="{FF2B5EF4-FFF2-40B4-BE49-F238E27FC236}">
              <a16:creationId xmlns:a16="http://schemas.microsoft.com/office/drawing/2014/main" id="{BB66088E-52B4-4A3F-B78B-67B6D7AC4EF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00" name="Text Box 6">
          <a:extLst>
            <a:ext uri="{FF2B5EF4-FFF2-40B4-BE49-F238E27FC236}">
              <a16:creationId xmlns:a16="http://schemas.microsoft.com/office/drawing/2014/main" id="{3D1F9661-7555-440D-BB4D-B0CD50C9A0C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01" name="Text Box 4">
          <a:extLst>
            <a:ext uri="{FF2B5EF4-FFF2-40B4-BE49-F238E27FC236}">
              <a16:creationId xmlns:a16="http://schemas.microsoft.com/office/drawing/2014/main" id="{363592DC-539B-44E3-B1ED-9F2349C3C9B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02" name="Text Box 6">
          <a:extLst>
            <a:ext uri="{FF2B5EF4-FFF2-40B4-BE49-F238E27FC236}">
              <a16:creationId xmlns:a16="http://schemas.microsoft.com/office/drawing/2014/main" id="{C2084A6C-E7FD-4144-B669-F4AE51A80BC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03" name="Text Box 4">
          <a:extLst>
            <a:ext uri="{FF2B5EF4-FFF2-40B4-BE49-F238E27FC236}">
              <a16:creationId xmlns:a16="http://schemas.microsoft.com/office/drawing/2014/main" id="{68E4BC2D-7A49-4F6B-8067-D84AC903FD5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04" name="Text Box 6">
          <a:extLst>
            <a:ext uri="{FF2B5EF4-FFF2-40B4-BE49-F238E27FC236}">
              <a16:creationId xmlns:a16="http://schemas.microsoft.com/office/drawing/2014/main" id="{91E39581-CD15-4303-BAD2-0FA5C1115E0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05" name="Text Box 4">
          <a:extLst>
            <a:ext uri="{FF2B5EF4-FFF2-40B4-BE49-F238E27FC236}">
              <a16:creationId xmlns:a16="http://schemas.microsoft.com/office/drawing/2014/main" id="{F11972EB-AFE2-4760-9780-9357BC44C75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06" name="Text Box 6">
          <a:extLst>
            <a:ext uri="{FF2B5EF4-FFF2-40B4-BE49-F238E27FC236}">
              <a16:creationId xmlns:a16="http://schemas.microsoft.com/office/drawing/2014/main" id="{1CC780FC-20AB-4D8F-B741-F5E09F5F6400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07" name="Text Box 4">
          <a:extLst>
            <a:ext uri="{FF2B5EF4-FFF2-40B4-BE49-F238E27FC236}">
              <a16:creationId xmlns:a16="http://schemas.microsoft.com/office/drawing/2014/main" id="{D76E5D0E-B25F-4290-8F05-E27FB743298E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08" name="Text Box 6">
          <a:extLst>
            <a:ext uri="{FF2B5EF4-FFF2-40B4-BE49-F238E27FC236}">
              <a16:creationId xmlns:a16="http://schemas.microsoft.com/office/drawing/2014/main" id="{CD70ED82-8AFD-4C1D-A6CC-1727154B2F7B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09" name="Text Box 4">
          <a:extLst>
            <a:ext uri="{FF2B5EF4-FFF2-40B4-BE49-F238E27FC236}">
              <a16:creationId xmlns:a16="http://schemas.microsoft.com/office/drawing/2014/main" id="{530FB5A1-132F-4437-8049-4C8251B8ED6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10" name="Text Box 6">
          <a:extLst>
            <a:ext uri="{FF2B5EF4-FFF2-40B4-BE49-F238E27FC236}">
              <a16:creationId xmlns:a16="http://schemas.microsoft.com/office/drawing/2014/main" id="{0CB0B6E7-A4D6-457D-908D-7046284F6DA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11" name="Text Box 4">
          <a:extLst>
            <a:ext uri="{FF2B5EF4-FFF2-40B4-BE49-F238E27FC236}">
              <a16:creationId xmlns:a16="http://schemas.microsoft.com/office/drawing/2014/main" id="{C7D21DDE-91D0-4D25-A41E-89E7E8EF458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12" name="Text Box 6">
          <a:extLst>
            <a:ext uri="{FF2B5EF4-FFF2-40B4-BE49-F238E27FC236}">
              <a16:creationId xmlns:a16="http://schemas.microsoft.com/office/drawing/2014/main" id="{B27251AB-50A9-4A2A-8CAC-17D4C39D45D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13" name="Text Box 4">
          <a:extLst>
            <a:ext uri="{FF2B5EF4-FFF2-40B4-BE49-F238E27FC236}">
              <a16:creationId xmlns:a16="http://schemas.microsoft.com/office/drawing/2014/main" id="{4C0F014C-A1A5-42E8-8CFB-48B62CB8DC6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14" name="Text Box 6">
          <a:extLst>
            <a:ext uri="{FF2B5EF4-FFF2-40B4-BE49-F238E27FC236}">
              <a16:creationId xmlns:a16="http://schemas.microsoft.com/office/drawing/2014/main" id="{24270A6E-1D5D-4828-B3F2-F20410F665A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15" name="Text Box 4">
          <a:extLst>
            <a:ext uri="{FF2B5EF4-FFF2-40B4-BE49-F238E27FC236}">
              <a16:creationId xmlns:a16="http://schemas.microsoft.com/office/drawing/2014/main" id="{EFAF65A0-22BF-49CA-A67B-0BAA32C4F0D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16" name="Text Box 6">
          <a:extLst>
            <a:ext uri="{FF2B5EF4-FFF2-40B4-BE49-F238E27FC236}">
              <a16:creationId xmlns:a16="http://schemas.microsoft.com/office/drawing/2014/main" id="{7E2CF8F3-BE5E-4D54-B95B-2D013BA59AC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17" name="Text Box 4">
          <a:extLst>
            <a:ext uri="{FF2B5EF4-FFF2-40B4-BE49-F238E27FC236}">
              <a16:creationId xmlns:a16="http://schemas.microsoft.com/office/drawing/2014/main" id="{B0DC3DEF-C700-4061-82C2-18F7D860A06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18" name="Text Box 6">
          <a:extLst>
            <a:ext uri="{FF2B5EF4-FFF2-40B4-BE49-F238E27FC236}">
              <a16:creationId xmlns:a16="http://schemas.microsoft.com/office/drawing/2014/main" id="{1FEFF7E6-5510-456E-BE60-727902E5EF6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19" name="Text Box 4">
          <a:extLst>
            <a:ext uri="{FF2B5EF4-FFF2-40B4-BE49-F238E27FC236}">
              <a16:creationId xmlns:a16="http://schemas.microsoft.com/office/drawing/2014/main" id="{5872B1A5-8DAB-49AB-B8A2-3433B23AD6C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20" name="Text Box 6">
          <a:extLst>
            <a:ext uri="{FF2B5EF4-FFF2-40B4-BE49-F238E27FC236}">
              <a16:creationId xmlns:a16="http://schemas.microsoft.com/office/drawing/2014/main" id="{6502D4F0-3F82-4BED-AA3E-FBF1F750A188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21" name="Text Box 4">
          <a:extLst>
            <a:ext uri="{FF2B5EF4-FFF2-40B4-BE49-F238E27FC236}">
              <a16:creationId xmlns:a16="http://schemas.microsoft.com/office/drawing/2014/main" id="{66F9F779-348F-4D42-9041-0468B383D7A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22" name="Text Box 6">
          <a:extLst>
            <a:ext uri="{FF2B5EF4-FFF2-40B4-BE49-F238E27FC236}">
              <a16:creationId xmlns:a16="http://schemas.microsoft.com/office/drawing/2014/main" id="{A326F71F-2FEB-4B4C-93DA-5A05F2B4AA3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23" name="Text Box 4">
          <a:extLst>
            <a:ext uri="{FF2B5EF4-FFF2-40B4-BE49-F238E27FC236}">
              <a16:creationId xmlns:a16="http://schemas.microsoft.com/office/drawing/2014/main" id="{A7370989-5729-4AF8-AFF2-446CF546F79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24" name="Text Box 6">
          <a:extLst>
            <a:ext uri="{FF2B5EF4-FFF2-40B4-BE49-F238E27FC236}">
              <a16:creationId xmlns:a16="http://schemas.microsoft.com/office/drawing/2014/main" id="{09069F81-2F25-4FF0-8641-A0F81AE701C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225" name="Text Box 4">
          <a:extLst>
            <a:ext uri="{FF2B5EF4-FFF2-40B4-BE49-F238E27FC236}">
              <a16:creationId xmlns:a16="http://schemas.microsoft.com/office/drawing/2014/main" id="{9E87E679-0190-410E-8DFB-5334FCB2E9A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226" name="Text Box 6">
          <a:extLst>
            <a:ext uri="{FF2B5EF4-FFF2-40B4-BE49-F238E27FC236}">
              <a16:creationId xmlns:a16="http://schemas.microsoft.com/office/drawing/2014/main" id="{8E88E7F2-D296-4376-B825-82278C8FD77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27" name="Text Box 4">
          <a:extLst>
            <a:ext uri="{FF2B5EF4-FFF2-40B4-BE49-F238E27FC236}">
              <a16:creationId xmlns:a16="http://schemas.microsoft.com/office/drawing/2014/main" id="{5417D1C3-F8A8-4DF8-9DD8-93C9C7B760C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28" name="Text Box 6">
          <a:extLst>
            <a:ext uri="{FF2B5EF4-FFF2-40B4-BE49-F238E27FC236}">
              <a16:creationId xmlns:a16="http://schemas.microsoft.com/office/drawing/2014/main" id="{2BF3FCC1-CEED-4BF3-9ED5-DF4FF882614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29" name="Text Box 4">
          <a:extLst>
            <a:ext uri="{FF2B5EF4-FFF2-40B4-BE49-F238E27FC236}">
              <a16:creationId xmlns:a16="http://schemas.microsoft.com/office/drawing/2014/main" id="{6519FF55-944D-4AF7-A3FE-CCCE11E43C7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0" name="Text Box 6">
          <a:extLst>
            <a:ext uri="{FF2B5EF4-FFF2-40B4-BE49-F238E27FC236}">
              <a16:creationId xmlns:a16="http://schemas.microsoft.com/office/drawing/2014/main" id="{A925679C-475A-41A5-98D2-56B0617BD53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1" name="Text Box 4">
          <a:extLst>
            <a:ext uri="{FF2B5EF4-FFF2-40B4-BE49-F238E27FC236}">
              <a16:creationId xmlns:a16="http://schemas.microsoft.com/office/drawing/2014/main" id="{0A0B0937-E1C1-476C-A6B8-2756F21716D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2" name="Text Box 6">
          <a:extLst>
            <a:ext uri="{FF2B5EF4-FFF2-40B4-BE49-F238E27FC236}">
              <a16:creationId xmlns:a16="http://schemas.microsoft.com/office/drawing/2014/main" id="{8DF562E3-C42F-4AE1-979B-DB2482AFDAB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3" name="Text Box 4">
          <a:extLst>
            <a:ext uri="{FF2B5EF4-FFF2-40B4-BE49-F238E27FC236}">
              <a16:creationId xmlns:a16="http://schemas.microsoft.com/office/drawing/2014/main" id="{97B0AC00-B1F6-4954-BBED-6DF0BD8F9C7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4" name="Text Box 6">
          <a:extLst>
            <a:ext uri="{FF2B5EF4-FFF2-40B4-BE49-F238E27FC236}">
              <a16:creationId xmlns:a16="http://schemas.microsoft.com/office/drawing/2014/main" id="{C3949D06-63FB-47A1-B742-8902998D8AF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5" name="Text Box 4">
          <a:extLst>
            <a:ext uri="{FF2B5EF4-FFF2-40B4-BE49-F238E27FC236}">
              <a16:creationId xmlns:a16="http://schemas.microsoft.com/office/drawing/2014/main" id="{44C0E683-A7B3-492C-95AF-619EAC84E5E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6" name="Text Box 6">
          <a:extLst>
            <a:ext uri="{FF2B5EF4-FFF2-40B4-BE49-F238E27FC236}">
              <a16:creationId xmlns:a16="http://schemas.microsoft.com/office/drawing/2014/main" id="{2D6F2AB1-3D27-4ECC-828B-9EF607C459C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7" name="Text Box 4">
          <a:extLst>
            <a:ext uri="{FF2B5EF4-FFF2-40B4-BE49-F238E27FC236}">
              <a16:creationId xmlns:a16="http://schemas.microsoft.com/office/drawing/2014/main" id="{4681892D-1EB7-4A72-8FFC-AE505515D0A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38" name="Text Box 6">
          <a:extLst>
            <a:ext uri="{FF2B5EF4-FFF2-40B4-BE49-F238E27FC236}">
              <a16:creationId xmlns:a16="http://schemas.microsoft.com/office/drawing/2014/main" id="{93F172D1-C54B-4F0B-A8A5-2A0CC7D707D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39" name="Text Box 4">
          <a:extLst>
            <a:ext uri="{FF2B5EF4-FFF2-40B4-BE49-F238E27FC236}">
              <a16:creationId xmlns:a16="http://schemas.microsoft.com/office/drawing/2014/main" id="{1A031325-5688-4778-921A-0382C6BB7C0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40" name="Text Box 6">
          <a:extLst>
            <a:ext uri="{FF2B5EF4-FFF2-40B4-BE49-F238E27FC236}">
              <a16:creationId xmlns:a16="http://schemas.microsoft.com/office/drawing/2014/main" id="{37542A82-A2A9-4CD6-B227-FDF4EF6AAF11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41" name="Text Box 4">
          <a:extLst>
            <a:ext uri="{FF2B5EF4-FFF2-40B4-BE49-F238E27FC236}">
              <a16:creationId xmlns:a16="http://schemas.microsoft.com/office/drawing/2014/main" id="{B6D3037F-96A5-43ED-AB58-774C3A3254E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42" name="Text Box 6">
          <a:extLst>
            <a:ext uri="{FF2B5EF4-FFF2-40B4-BE49-F238E27FC236}">
              <a16:creationId xmlns:a16="http://schemas.microsoft.com/office/drawing/2014/main" id="{012332AC-3C46-445D-91FA-97AD53EC1D2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43" name="Text Box 4">
          <a:extLst>
            <a:ext uri="{FF2B5EF4-FFF2-40B4-BE49-F238E27FC236}">
              <a16:creationId xmlns:a16="http://schemas.microsoft.com/office/drawing/2014/main" id="{D4B0C27A-51FD-4EC3-BA7C-897F9170CBA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44" name="Text Box 6">
          <a:extLst>
            <a:ext uri="{FF2B5EF4-FFF2-40B4-BE49-F238E27FC236}">
              <a16:creationId xmlns:a16="http://schemas.microsoft.com/office/drawing/2014/main" id="{5385EFD6-EFA2-4708-AEE0-54F529B69D4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45" name="Text Box 4">
          <a:extLst>
            <a:ext uri="{FF2B5EF4-FFF2-40B4-BE49-F238E27FC236}">
              <a16:creationId xmlns:a16="http://schemas.microsoft.com/office/drawing/2014/main" id="{0C47CE42-08C5-4DC0-9290-7019EE9AFDA1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46" name="Text Box 6">
          <a:extLst>
            <a:ext uri="{FF2B5EF4-FFF2-40B4-BE49-F238E27FC236}">
              <a16:creationId xmlns:a16="http://schemas.microsoft.com/office/drawing/2014/main" id="{718E05F2-E847-414E-9B1F-10B6664ADD4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47" name="Text Box 4">
          <a:extLst>
            <a:ext uri="{FF2B5EF4-FFF2-40B4-BE49-F238E27FC236}">
              <a16:creationId xmlns:a16="http://schemas.microsoft.com/office/drawing/2014/main" id="{E3972847-12E1-4280-9AD3-81F37F27FA7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48" name="Text Box 6">
          <a:extLst>
            <a:ext uri="{FF2B5EF4-FFF2-40B4-BE49-F238E27FC236}">
              <a16:creationId xmlns:a16="http://schemas.microsoft.com/office/drawing/2014/main" id="{4ED3C630-C00D-4F10-BE30-0CDF815A141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49" name="Text Box 4">
          <a:extLst>
            <a:ext uri="{FF2B5EF4-FFF2-40B4-BE49-F238E27FC236}">
              <a16:creationId xmlns:a16="http://schemas.microsoft.com/office/drawing/2014/main" id="{FE8866A0-E33D-41EC-99D9-98866EE98FF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50" name="Text Box 6">
          <a:extLst>
            <a:ext uri="{FF2B5EF4-FFF2-40B4-BE49-F238E27FC236}">
              <a16:creationId xmlns:a16="http://schemas.microsoft.com/office/drawing/2014/main" id="{EDE34D4D-72E3-424E-A02F-3880AF9C0F8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51" name="Text Box 4">
          <a:extLst>
            <a:ext uri="{FF2B5EF4-FFF2-40B4-BE49-F238E27FC236}">
              <a16:creationId xmlns:a16="http://schemas.microsoft.com/office/drawing/2014/main" id="{7A1FBB5E-2A6D-489E-996D-5FA9F6A4308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52" name="Text Box 6">
          <a:extLst>
            <a:ext uri="{FF2B5EF4-FFF2-40B4-BE49-F238E27FC236}">
              <a16:creationId xmlns:a16="http://schemas.microsoft.com/office/drawing/2014/main" id="{E732534A-5B7D-403E-9B33-2E2BB274BDE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53" name="Text Box 4">
          <a:extLst>
            <a:ext uri="{FF2B5EF4-FFF2-40B4-BE49-F238E27FC236}">
              <a16:creationId xmlns:a16="http://schemas.microsoft.com/office/drawing/2014/main" id="{407F5A97-E0A0-4201-AEE8-4F6479702BC5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54" name="Text Box 6">
          <a:extLst>
            <a:ext uri="{FF2B5EF4-FFF2-40B4-BE49-F238E27FC236}">
              <a16:creationId xmlns:a16="http://schemas.microsoft.com/office/drawing/2014/main" id="{79A63403-908F-44BF-8D61-E85EAF2B8DCF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55" name="Text Box 4">
          <a:extLst>
            <a:ext uri="{FF2B5EF4-FFF2-40B4-BE49-F238E27FC236}">
              <a16:creationId xmlns:a16="http://schemas.microsoft.com/office/drawing/2014/main" id="{6899D12C-544D-4BF6-9108-D0ECA8C77C9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56" name="Text Box 6">
          <a:extLst>
            <a:ext uri="{FF2B5EF4-FFF2-40B4-BE49-F238E27FC236}">
              <a16:creationId xmlns:a16="http://schemas.microsoft.com/office/drawing/2014/main" id="{A0806A71-5690-4362-AF10-2782C75939C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57" name="Text Box 4">
          <a:extLst>
            <a:ext uri="{FF2B5EF4-FFF2-40B4-BE49-F238E27FC236}">
              <a16:creationId xmlns:a16="http://schemas.microsoft.com/office/drawing/2014/main" id="{4883455C-7F48-4E55-A62F-71229226EFD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58" name="Text Box 6">
          <a:extLst>
            <a:ext uri="{FF2B5EF4-FFF2-40B4-BE49-F238E27FC236}">
              <a16:creationId xmlns:a16="http://schemas.microsoft.com/office/drawing/2014/main" id="{3983C7AC-47F5-4698-A9ED-F658729B918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59" name="Text Box 4">
          <a:extLst>
            <a:ext uri="{FF2B5EF4-FFF2-40B4-BE49-F238E27FC236}">
              <a16:creationId xmlns:a16="http://schemas.microsoft.com/office/drawing/2014/main" id="{0F4B0C16-CD85-4759-A71F-A25319FE36C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60" name="Text Box 6">
          <a:extLst>
            <a:ext uri="{FF2B5EF4-FFF2-40B4-BE49-F238E27FC236}">
              <a16:creationId xmlns:a16="http://schemas.microsoft.com/office/drawing/2014/main" id="{6D92178A-04A5-41C9-861D-A0C34668E52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261" name="Text Box 4">
          <a:extLst>
            <a:ext uri="{FF2B5EF4-FFF2-40B4-BE49-F238E27FC236}">
              <a16:creationId xmlns:a16="http://schemas.microsoft.com/office/drawing/2014/main" id="{3CA4510A-B5AB-452F-BE73-5056CE79D7A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262" name="Text Box 6">
          <a:extLst>
            <a:ext uri="{FF2B5EF4-FFF2-40B4-BE49-F238E27FC236}">
              <a16:creationId xmlns:a16="http://schemas.microsoft.com/office/drawing/2014/main" id="{C33F6388-63D9-4EAB-873E-7FF8E1F24AB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263" name="Text Box 4">
          <a:extLst>
            <a:ext uri="{FF2B5EF4-FFF2-40B4-BE49-F238E27FC236}">
              <a16:creationId xmlns:a16="http://schemas.microsoft.com/office/drawing/2014/main" id="{31E5046C-E9DF-462C-811F-B78A542B2BD4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264" name="Text Box 6">
          <a:extLst>
            <a:ext uri="{FF2B5EF4-FFF2-40B4-BE49-F238E27FC236}">
              <a16:creationId xmlns:a16="http://schemas.microsoft.com/office/drawing/2014/main" id="{8F9D7472-9D6C-4A1A-9EFE-D62435AF261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265" name="Text Box 4">
          <a:extLst>
            <a:ext uri="{FF2B5EF4-FFF2-40B4-BE49-F238E27FC236}">
              <a16:creationId xmlns:a16="http://schemas.microsoft.com/office/drawing/2014/main" id="{C8403DB9-F5CE-4C0C-BC89-DD804DAC2EA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76200</xdr:colOff>
      <xdr:row>236</xdr:row>
      <xdr:rowOff>2069</xdr:rowOff>
    </xdr:to>
    <xdr:sp macro="" textlink="">
      <xdr:nvSpPr>
        <xdr:cNvPr id="2266" name="Text Box 6">
          <a:extLst>
            <a:ext uri="{FF2B5EF4-FFF2-40B4-BE49-F238E27FC236}">
              <a16:creationId xmlns:a16="http://schemas.microsoft.com/office/drawing/2014/main" id="{1DE5D948-3D99-459B-8BE1-B41A43FCCC95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76200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267" name="Text Box 4">
          <a:extLst>
            <a:ext uri="{FF2B5EF4-FFF2-40B4-BE49-F238E27FC236}">
              <a16:creationId xmlns:a16="http://schemas.microsoft.com/office/drawing/2014/main" id="{3B102D9F-D1B2-4D51-9121-EA6AFF954C2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268" name="Text Box 6">
          <a:extLst>
            <a:ext uri="{FF2B5EF4-FFF2-40B4-BE49-F238E27FC236}">
              <a16:creationId xmlns:a16="http://schemas.microsoft.com/office/drawing/2014/main" id="{D54EE204-E571-4F52-B218-D72B69A91C06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269" name="Text Box 4">
          <a:extLst>
            <a:ext uri="{FF2B5EF4-FFF2-40B4-BE49-F238E27FC236}">
              <a16:creationId xmlns:a16="http://schemas.microsoft.com/office/drawing/2014/main" id="{7DF2A025-4220-41BA-A1D5-07EF7B03F137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270" name="Text Box 6">
          <a:extLst>
            <a:ext uri="{FF2B5EF4-FFF2-40B4-BE49-F238E27FC236}">
              <a16:creationId xmlns:a16="http://schemas.microsoft.com/office/drawing/2014/main" id="{F0A2E8BE-1631-48FF-BBC9-AACF89930FA3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1" name="Text Box 4">
          <a:extLst>
            <a:ext uri="{FF2B5EF4-FFF2-40B4-BE49-F238E27FC236}">
              <a16:creationId xmlns:a16="http://schemas.microsoft.com/office/drawing/2014/main" id="{D413DA27-BE00-4D19-AB22-BCAE888498F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2" name="Text Box 6">
          <a:extLst>
            <a:ext uri="{FF2B5EF4-FFF2-40B4-BE49-F238E27FC236}">
              <a16:creationId xmlns:a16="http://schemas.microsoft.com/office/drawing/2014/main" id="{AFC7F3EA-4EBC-45C6-B5CD-06797F63F8F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3" name="Text Box 4">
          <a:extLst>
            <a:ext uri="{FF2B5EF4-FFF2-40B4-BE49-F238E27FC236}">
              <a16:creationId xmlns:a16="http://schemas.microsoft.com/office/drawing/2014/main" id="{8AC4E922-2516-4E8E-A298-1C6C6619D56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4" name="Text Box 6">
          <a:extLst>
            <a:ext uri="{FF2B5EF4-FFF2-40B4-BE49-F238E27FC236}">
              <a16:creationId xmlns:a16="http://schemas.microsoft.com/office/drawing/2014/main" id="{FA45D03D-9FD2-4606-9144-06956925C97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5" name="Text Box 4">
          <a:extLst>
            <a:ext uri="{FF2B5EF4-FFF2-40B4-BE49-F238E27FC236}">
              <a16:creationId xmlns:a16="http://schemas.microsoft.com/office/drawing/2014/main" id="{318D866C-DAA5-4C4D-97A7-184FFA84452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6" name="Text Box 6">
          <a:extLst>
            <a:ext uri="{FF2B5EF4-FFF2-40B4-BE49-F238E27FC236}">
              <a16:creationId xmlns:a16="http://schemas.microsoft.com/office/drawing/2014/main" id="{03A68F20-7062-43DA-8F99-E862F5A6679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77" name="Text Box 4">
          <a:extLst>
            <a:ext uri="{FF2B5EF4-FFF2-40B4-BE49-F238E27FC236}">
              <a16:creationId xmlns:a16="http://schemas.microsoft.com/office/drawing/2014/main" id="{3940C2FF-D08F-4EB2-89B4-E8A88B0456F2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78" name="Text Box 6">
          <a:extLst>
            <a:ext uri="{FF2B5EF4-FFF2-40B4-BE49-F238E27FC236}">
              <a16:creationId xmlns:a16="http://schemas.microsoft.com/office/drawing/2014/main" id="{4E22D3FC-3EAF-4060-8E1A-D7F6E1A99979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79" name="Text Box 4">
          <a:extLst>
            <a:ext uri="{FF2B5EF4-FFF2-40B4-BE49-F238E27FC236}">
              <a16:creationId xmlns:a16="http://schemas.microsoft.com/office/drawing/2014/main" id="{C7C9F6B2-58CA-4443-A4B4-D7992628006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80" name="Text Box 6">
          <a:extLst>
            <a:ext uri="{FF2B5EF4-FFF2-40B4-BE49-F238E27FC236}">
              <a16:creationId xmlns:a16="http://schemas.microsoft.com/office/drawing/2014/main" id="{2B85F5E6-764F-4FB6-AD2E-A88FFAC4F85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81" name="Text Box 4">
          <a:extLst>
            <a:ext uri="{FF2B5EF4-FFF2-40B4-BE49-F238E27FC236}">
              <a16:creationId xmlns:a16="http://schemas.microsoft.com/office/drawing/2014/main" id="{44843CE2-31B2-4315-8AE8-7AA6A839E73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82" name="Text Box 6">
          <a:extLst>
            <a:ext uri="{FF2B5EF4-FFF2-40B4-BE49-F238E27FC236}">
              <a16:creationId xmlns:a16="http://schemas.microsoft.com/office/drawing/2014/main" id="{2AE4822A-0B88-4A4B-A822-F6F020CF850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83" name="Text Box 4">
          <a:extLst>
            <a:ext uri="{FF2B5EF4-FFF2-40B4-BE49-F238E27FC236}">
              <a16:creationId xmlns:a16="http://schemas.microsoft.com/office/drawing/2014/main" id="{8EE17DE4-B5FB-4E50-B46E-4C01CF55FAF1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84" name="Text Box 6">
          <a:extLst>
            <a:ext uri="{FF2B5EF4-FFF2-40B4-BE49-F238E27FC236}">
              <a16:creationId xmlns:a16="http://schemas.microsoft.com/office/drawing/2014/main" id="{860D755D-186A-4264-9FC1-A365314C5401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85" name="Text Box 4">
          <a:extLst>
            <a:ext uri="{FF2B5EF4-FFF2-40B4-BE49-F238E27FC236}">
              <a16:creationId xmlns:a16="http://schemas.microsoft.com/office/drawing/2014/main" id="{BE18626C-2FFF-4669-8F4B-F0427262394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86" name="Text Box 6">
          <a:extLst>
            <a:ext uri="{FF2B5EF4-FFF2-40B4-BE49-F238E27FC236}">
              <a16:creationId xmlns:a16="http://schemas.microsoft.com/office/drawing/2014/main" id="{E2DED72C-A2F7-4749-9757-286805D18935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87" name="Text Box 4">
          <a:extLst>
            <a:ext uri="{FF2B5EF4-FFF2-40B4-BE49-F238E27FC236}">
              <a16:creationId xmlns:a16="http://schemas.microsoft.com/office/drawing/2014/main" id="{B77720C1-D32E-489E-B8A6-2C0BC1EB56A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88" name="Text Box 6">
          <a:extLst>
            <a:ext uri="{FF2B5EF4-FFF2-40B4-BE49-F238E27FC236}">
              <a16:creationId xmlns:a16="http://schemas.microsoft.com/office/drawing/2014/main" id="{47DA3812-273A-4ECE-A661-2EF7B709703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89" name="Text Box 4">
          <a:extLst>
            <a:ext uri="{FF2B5EF4-FFF2-40B4-BE49-F238E27FC236}">
              <a16:creationId xmlns:a16="http://schemas.microsoft.com/office/drawing/2014/main" id="{EE4B5DDF-DC11-44FD-AFC7-9EE7724AE84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90" name="Text Box 6">
          <a:extLst>
            <a:ext uri="{FF2B5EF4-FFF2-40B4-BE49-F238E27FC236}">
              <a16:creationId xmlns:a16="http://schemas.microsoft.com/office/drawing/2014/main" id="{A34DAC0E-0125-47B2-AB63-43FA11D73D1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91" name="Text Box 4">
          <a:extLst>
            <a:ext uri="{FF2B5EF4-FFF2-40B4-BE49-F238E27FC236}">
              <a16:creationId xmlns:a16="http://schemas.microsoft.com/office/drawing/2014/main" id="{829D5122-E9DC-4EC6-BB79-3C01B651A6A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292" name="Text Box 6">
          <a:extLst>
            <a:ext uri="{FF2B5EF4-FFF2-40B4-BE49-F238E27FC236}">
              <a16:creationId xmlns:a16="http://schemas.microsoft.com/office/drawing/2014/main" id="{776C73F5-ED82-4D83-BC5C-F6693C48385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93" name="Text Box 4">
          <a:extLst>
            <a:ext uri="{FF2B5EF4-FFF2-40B4-BE49-F238E27FC236}">
              <a16:creationId xmlns:a16="http://schemas.microsoft.com/office/drawing/2014/main" id="{4FB68C29-BA93-40EC-8C66-1B39C54EB15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94" name="Text Box 6">
          <a:extLst>
            <a:ext uri="{FF2B5EF4-FFF2-40B4-BE49-F238E27FC236}">
              <a16:creationId xmlns:a16="http://schemas.microsoft.com/office/drawing/2014/main" id="{DF2B7A14-3ED7-4EF5-B5EE-D51577F09B7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95" name="Text Box 4">
          <a:extLst>
            <a:ext uri="{FF2B5EF4-FFF2-40B4-BE49-F238E27FC236}">
              <a16:creationId xmlns:a16="http://schemas.microsoft.com/office/drawing/2014/main" id="{A6BAFD68-2FF7-4A51-9545-D67FC183D8B3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296" name="Text Box 6">
          <a:extLst>
            <a:ext uri="{FF2B5EF4-FFF2-40B4-BE49-F238E27FC236}">
              <a16:creationId xmlns:a16="http://schemas.microsoft.com/office/drawing/2014/main" id="{4D2D68F1-2C58-4AD8-91F9-B3304253A9A1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97" name="Text Box 4">
          <a:extLst>
            <a:ext uri="{FF2B5EF4-FFF2-40B4-BE49-F238E27FC236}">
              <a16:creationId xmlns:a16="http://schemas.microsoft.com/office/drawing/2014/main" id="{4158A2F9-67F3-423E-B0BE-0F3593D93F0F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298" name="Text Box 6">
          <a:extLst>
            <a:ext uri="{FF2B5EF4-FFF2-40B4-BE49-F238E27FC236}">
              <a16:creationId xmlns:a16="http://schemas.microsoft.com/office/drawing/2014/main" id="{CE9F0040-0381-4D77-9731-79154F61537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299" name="Text Box 4">
          <a:extLst>
            <a:ext uri="{FF2B5EF4-FFF2-40B4-BE49-F238E27FC236}">
              <a16:creationId xmlns:a16="http://schemas.microsoft.com/office/drawing/2014/main" id="{73DDEBFF-A9B8-4924-902E-62B3881DA74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0" name="Text Box 6">
          <a:extLst>
            <a:ext uri="{FF2B5EF4-FFF2-40B4-BE49-F238E27FC236}">
              <a16:creationId xmlns:a16="http://schemas.microsoft.com/office/drawing/2014/main" id="{46CA72B1-418D-47C8-A1B4-E3A06EBC804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301" name="Text Box 4">
          <a:extLst>
            <a:ext uri="{FF2B5EF4-FFF2-40B4-BE49-F238E27FC236}">
              <a16:creationId xmlns:a16="http://schemas.microsoft.com/office/drawing/2014/main" id="{1D81547C-BFDB-439F-B067-993C5AEB9FD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302" name="Text Box 6">
          <a:extLst>
            <a:ext uri="{FF2B5EF4-FFF2-40B4-BE49-F238E27FC236}">
              <a16:creationId xmlns:a16="http://schemas.microsoft.com/office/drawing/2014/main" id="{38145FF3-7799-4582-908B-0E57272064B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3" name="Text Box 4">
          <a:extLst>
            <a:ext uri="{FF2B5EF4-FFF2-40B4-BE49-F238E27FC236}">
              <a16:creationId xmlns:a16="http://schemas.microsoft.com/office/drawing/2014/main" id="{5144EE46-EDB9-42D9-AFD3-8CCF2572413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4" name="Text Box 6">
          <a:extLst>
            <a:ext uri="{FF2B5EF4-FFF2-40B4-BE49-F238E27FC236}">
              <a16:creationId xmlns:a16="http://schemas.microsoft.com/office/drawing/2014/main" id="{EDADC360-1C2C-48E7-A352-4989F32504D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5" name="Text Box 4">
          <a:extLst>
            <a:ext uri="{FF2B5EF4-FFF2-40B4-BE49-F238E27FC236}">
              <a16:creationId xmlns:a16="http://schemas.microsoft.com/office/drawing/2014/main" id="{C61A259F-C4BE-4986-830D-D04E1EE5CD4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6" name="Text Box 6">
          <a:extLst>
            <a:ext uri="{FF2B5EF4-FFF2-40B4-BE49-F238E27FC236}">
              <a16:creationId xmlns:a16="http://schemas.microsoft.com/office/drawing/2014/main" id="{ABD45927-0687-44A7-86A2-B7A4D92B9C2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7" name="Text Box 4">
          <a:extLst>
            <a:ext uri="{FF2B5EF4-FFF2-40B4-BE49-F238E27FC236}">
              <a16:creationId xmlns:a16="http://schemas.microsoft.com/office/drawing/2014/main" id="{709844DE-24F0-4CDE-82EF-EB30148D3D3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8" name="Text Box 6">
          <a:extLst>
            <a:ext uri="{FF2B5EF4-FFF2-40B4-BE49-F238E27FC236}">
              <a16:creationId xmlns:a16="http://schemas.microsoft.com/office/drawing/2014/main" id="{909A7A26-137C-4BEC-8CB0-49DEE599B35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09" name="Text Box 4">
          <a:extLst>
            <a:ext uri="{FF2B5EF4-FFF2-40B4-BE49-F238E27FC236}">
              <a16:creationId xmlns:a16="http://schemas.microsoft.com/office/drawing/2014/main" id="{A186B289-6499-4950-BB4C-FB81026CC62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0" name="Text Box 6">
          <a:extLst>
            <a:ext uri="{FF2B5EF4-FFF2-40B4-BE49-F238E27FC236}">
              <a16:creationId xmlns:a16="http://schemas.microsoft.com/office/drawing/2014/main" id="{00B137EE-2C50-4605-B8CB-CA3F0EA955E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311" name="Text Box 4">
          <a:extLst>
            <a:ext uri="{FF2B5EF4-FFF2-40B4-BE49-F238E27FC236}">
              <a16:creationId xmlns:a16="http://schemas.microsoft.com/office/drawing/2014/main" id="{537EE98E-0B13-465A-9F8A-1BD0A1A3F46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76200</xdr:colOff>
      <xdr:row>236</xdr:row>
      <xdr:rowOff>2069</xdr:rowOff>
    </xdr:to>
    <xdr:sp macro="" textlink="">
      <xdr:nvSpPr>
        <xdr:cNvPr id="2312" name="Text Box 6">
          <a:extLst>
            <a:ext uri="{FF2B5EF4-FFF2-40B4-BE49-F238E27FC236}">
              <a16:creationId xmlns:a16="http://schemas.microsoft.com/office/drawing/2014/main" id="{4D4EA02A-76DE-4739-AAD6-7F09DBAE9EA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76200" cy="173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3" name="Text Box 4">
          <a:extLst>
            <a:ext uri="{FF2B5EF4-FFF2-40B4-BE49-F238E27FC236}">
              <a16:creationId xmlns:a16="http://schemas.microsoft.com/office/drawing/2014/main" id="{8F689F06-34B9-4335-98E1-2B6988ADCD2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4" name="Text Box 6">
          <a:extLst>
            <a:ext uri="{FF2B5EF4-FFF2-40B4-BE49-F238E27FC236}">
              <a16:creationId xmlns:a16="http://schemas.microsoft.com/office/drawing/2014/main" id="{FA94AEC2-1E2F-421B-9960-35FD0774377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5" name="Text Box 4">
          <a:extLst>
            <a:ext uri="{FF2B5EF4-FFF2-40B4-BE49-F238E27FC236}">
              <a16:creationId xmlns:a16="http://schemas.microsoft.com/office/drawing/2014/main" id="{00EADE66-FDB0-4767-A01E-6A556E6DAD4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6" name="Text Box 6">
          <a:extLst>
            <a:ext uri="{FF2B5EF4-FFF2-40B4-BE49-F238E27FC236}">
              <a16:creationId xmlns:a16="http://schemas.microsoft.com/office/drawing/2014/main" id="{693D4671-539D-421F-BAAA-742C8B2D312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7" name="Text Box 4">
          <a:extLst>
            <a:ext uri="{FF2B5EF4-FFF2-40B4-BE49-F238E27FC236}">
              <a16:creationId xmlns:a16="http://schemas.microsoft.com/office/drawing/2014/main" id="{23246DF2-2EA2-48CC-A1CE-7F5E5FCFAA3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8" name="Text Box 6">
          <a:extLst>
            <a:ext uri="{FF2B5EF4-FFF2-40B4-BE49-F238E27FC236}">
              <a16:creationId xmlns:a16="http://schemas.microsoft.com/office/drawing/2014/main" id="{3361349D-DEE6-4A21-A0DF-05C1713BA4DD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63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19" name="Text Box 4">
          <a:extLst>
            <a:ext uri="{FF2B5EF4-FFF2-40B4-BE49-F238E27FC236}">
              <a16:creationId xmlns:a16="http://schemas.microsoft.com/office/drawing/2014/main" id="{E9D6446C-8015-49CD-A879-FE2D4C9F463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20" name="Text Box 6">
          <a:extLst>
            <a:ext uri="{FF2B5EF4-FFF2-40B4-BE49-F238E27FC236}">
              <a16:creationId xmlns:a16="http://schemas.microsoft.com/office/drawing/2014/main" id="{06041BC9-CF53-43A7-9E07-9CBB6560AAD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321" name="Text Box 4">
          <a:extLst>
            <a:ext uri="{FF2B5EF4-FFF2-40B4-BE49-F238E27FC236}">
              <a16:creationId xmlns:a16="http://schemas.microsoft.com/office/drawing/2014/main" id="{E1FADBE3-2A3C-4EFA-92E8-0244A2607CB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322" name="Text Box 6">
          <a:extLst>
            <a:ext uri="{FF2B5EF4-FFF2-40B4-BE49-F238E27FC236}">
              <a16:creationId xmlns:a16="http://schemas.microsoft.com/office/drawing/2014/main" id="{9F757FCF-71F8-438D-AC16-F1E3A8F564D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23" name="Text Box 4">
          <a:extLst>
            <a:ext uri="{FF2B5EF4-FFF2-40B4-BE49-F238E27FC236}">
              <a16:creationId xmlns:a16="http://schemas.microsoft.com/office/drawing/2014/main" id="{B22DF47F-CE3E-47BF-9720-0BA431D9F3D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24" name="Text Box 6">
          <a:extLst>
            <a:ext uri="{FF2B5EF4-FFF2-40B4-BE49-F238E27FC236}">
              <a16:creationId xmlns:a16="http://schemas.microsoft.com/office/drawing/2014/main" id="{F4A699CD-2360-4117-9D16-7A0C61571C0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325" name="Text Box 4">
          <a:extLst>
            <a:ext uri="{FF2B5EF4-FFF2-40B4-BE49-F238E27FC236}">
              <a16:creationId xmlns:a16="http://schemas.microsoft.com/office/drawing/2014/main" id="{D3200445-696C-4350-8252-7E329B86C9B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326" name="Text Box 6">
          <a:extLst>
            <a:ext uri="{FF2B5EF4-FFF2-40B4-BE49-F238E27FC236}">
              <a16:creationId xmlns:a16="http://schemas.microsoft.com/office/drawing/2014/main" id="{DB1B8A50-6322-4259-BB59-731010D9C06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27" name="Text Box 4">
          <a:extLst>
            <a:ext uri="{FF2B5EF4-FFF2-40B4-BE49-F238E27FC236}">
              <a16:creationId xmlns:a16="http://schemas.microsoft.com/office/drawing/2014/main" id="{452D7E38-316E-4346-A888-698EDD67393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28" name="Text Box 6">
          <a:extLst>
            <a:ext uri="{FF2B5EF4-FFF2-40B4-BE49-F238E27FC236}">
              <a16:creationId xmlns:a16="http://schemas.microsoft.com/office/drawing/2014/main" id="{352591F3-942D-45FA-AD02-A92646BA992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329" name="Text Box 4">
          <a:extLst>
            <a:ext uri="{FF2B5EF4-FFF2-40B4-BE49-F238E27FC236}">
              <a16:creationId xmlns:a16="http://schemas.microsoft.com/office/drawing/2014/main" id="{C3498612-1EE8-492B-A8C8-727F5A1EE4C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330" name="Text Box 6">
          <a:extLst>
            <a:ext uri="{FF2B5EF4-FFF2-40B4-BE49-F238E27FC236}">
              <a16:creationId xmlns:a16="http://schemas.microsoft.com/office/drawing/2014/main" id="{1FFA0DFD-68B6-4CA9-861F-F0A90F681D3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31" name="Text Box 4">
          <a:extLst>
            <a:ext uri="{FF2B5EF4-FFF2-40B4-BE49-F238E27FC236}">
              <a16:creationId xmlns:a16="http://schemas.microsoft.com/office/drawing/2014/main" id="{B47881F4-06A6-4C0F-96BF-B934BA7DBF3C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32" name="Text Box 6">
          <a:extLst>
            <a:ext uri="{FF2B5EF4-FFF2-40B4-BE49-F238E27FC236}">
              <a16:creationId xmlns:a16="http://schemas.microsoft.com/office/drawing/2014/main" id="{1B088983-F69A-41E2-BE27-CFB664AF03BE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333" name="Text Box 4">
          <a:extLst>
            <a:ext uri="{FF2B5EF4-FFF2-40B4-BE49-F238E27FC236}">
              <a16:creationId xmlns:a16="http://schemas.microsoft.com/office/drawing/2014/main" id="{82C744FA-5DBA-4499-8F72-EADCCB645E6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334" name="Text Box 6">
          <a:extLst>
            <a:ext uri="{FF2B5EF4-FFF2-40B4-BE49-F238E27FC236}">
              <a16:creationId xmlns:a16="http://schemas.microsoft.com/office/drawing/2014/main" id="{F10A77F2-2CCA-4ACC-B53F-F69CA6626D6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35" name="Text Box 4">
          <a:extLst>
            <a:ext uri="{FF2B5EF4-FFF2-40B4-BE49-F238E27FC236}">
              <a16:creationId xmlns:a16="http://schemas.microsoft.com/office/drawing/2014/main" id="{E00671C3-254C-4483-AB39-718F8247B63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36" name="Text Box 6">
          <a:extLst>
            <a:ext uri="{FF2B5EF4-FFF2-40B4-BE49-F238E27FC236}">
              <a16:creationId xmlns:a16="http://schemas.microsoft.com/office/drawing/2014/main" id="{511639AD-016B-42A3-AE0F-A32D50ED24AB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337" name="Text Box 4">
          <a:extLst>
            <a:ext uri="{FF2B5EF4-FFF2-40B4-BE49-F238E27FC236}">
              <a16:creationId xmlns:a16="http://schemas.microsoft.com/office/drawing/2014/main" id="{12916EF6-AC0E-4813-AE2C-4AA8C747A74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338" name="Text Box 6">
          <a:extLst>
            <a:ext uri="{FF2B5EF4-FFF2-40B4-BE49-F238E27FC236}">
              <a16:creationId xmlns:a16="http://schemas.microsoft.com/office/drawing/2014/main" id="{670E55AB-9A2A-4DAF-8744-61E34F56AAAC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39" name="Text Box 4">
          <a:extLst>
            <a:ext uri="{FF2B5EF4-FFF2-40B4-BE49-F238E27FC236}">
              <a16:creationId xmlns:a16="http://schemas.microsoft.com/office/drawing/2014/main" id="{1522F945-FFE4-4CF7-9F7E-92E8CEBC5F7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340" name="Text Box 6">
          <a:extLst>
            <a:ext uri="{FF2B5EF4-FFF2-40B4-BE49-F238E27FC236}">
              <a16:creationId xmlns:a16="http://schemas.microsoft.com/office/drawing/2014/main" id="{ADA5AC83-A6C9-4448-883D-9528AF5FA15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341" name="Text Box 4">
          <a:extLst>
            <a:ext uri="{FF2B5EF4-FFF2-40B4-BE49-F238E27FC236}">
              <a16:creationId xmlns:a16="http://schemas.microsoft.com/office/drawing/2014/main" id="{46964DF8-8DC8-49D2-98CC-EB21FB3A590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135421</xdr:rowOff>
    </xdr:to>
    <xdr:sp macro="" textlink="">
      <xdr:nvSpPr>
        <xdr:cNvPr id="2342" name="Text Box 6">
          <a:extLst>
            <a:ext uri="{FF2B5EF4-FFF2-40B4-BE49-F238E27FC236}">
              <a16:creationId xmlns:a16="http://schemas.microsoft.com/office/drawing/2014/main" id="{6B1358B4-D373-497C-8264-DC5B6B1AEBA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21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43" name="Text Box 4">
          <a:extLst>
            <a:ext uri="{FF2B5EF4-FFF2-40B4-BE49-F238E27FC236}">
              <a16:creationId xmlns:a16="http://schemas.microsoft.com/office/drawing/2014/main" id="{651B463D-0302-47E1-83C5-5F53EE0AAA0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44" name="Text Box 6">
          <a:extLst>
            <a:ext uri="{FF2B5EF4-FFF2-40B4-BE49-F238E27FC236}">
              <a16:creationId xmlns:a16="http://schemas.microsoft.com/office/drawing/2014/main" id="{0050B28C-0F00-405C-B385-B64AA44E235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345" name="Text Box 4">
          <a:extLst>
            <a:ext uri="{FF2B5EF4-FFF2-40B4-BE49-F238E27FC236}">
              <a16:creationId xmlns:a16="http://schemas.microsoft.com/office/drawing/2014/main" id="{2725E6BF-BDD7-4799-8ACB-02418E775CA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346" name="Text Box 6">
          <a:extLst>
            <a:ext uri="{FF2B5EF4-FFF2-40B4-BE49-F238E27FC236}">
              <a16:creationId xmlns:a16="http://schemas.microsoft.com/office/drawing/2014/main" id="{74E70F17-F3DB-4B5B-9B28-73F850D7374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47" name="Text Box 4">
          <a:extLst>
            <a:ext uri="{FF2B5EF4-FFF2-40B4-BE49-F238E27FC236}">
              <a16:creationId xmlns:a16="http://schemas.microsoft.com/office/drawing/2014/main" id="{DC689C8D-D0B9-400A-AEEE-DFD22ABC272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48" name="Text Box 6">
          <a:extLst>
            <a:ext uri="{FF2B5EF4-FFF2-40B4-BE49-F238E27FC236}">
              <a16:creationId xmlns:a16="http://schemas.microsoft.com/office/drawing/2014/main" id="{47128DFB-9F68-4420-90D9-F13036CE0BB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349" name="Text Box 4">
          <a:extLst>
            <a:ext uri="{FF2B5EF4-FFF2-40B4-BE49-F238E27FC236}">
              <a16:creationId xmlns:a16="http://schemas.microsoft.com/office/drawing/2014/main" id="{F8143C8F-7868-4770-8218-5E281BE6A606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350" name="Text Box 6">
          <a:extLst>
            <a:ext uri="{FF2B5EF4-FFF2-40B4-BE49-F238E27FC236}">
              <a16:creationId xmlns:a16="http://schemas.microsoft.com/office/drawing/2014/main" id="{85E16DA4-6A11-49B1-8ADE-883200B9204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51" name="Text Box 4">
          <a:extLst>
            <a:ext uri="{FF2B5EF4-FFF2-40B4-BE49-F238E27FC236}">
              <a16:creationId xmlns:a16="http://schemas.microsoft.com/office/drawing/2014/main" id="{0063D170-C3BC-4AE4-9E41-E44BE3A2683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352" name="Text Box 6">
          <a:extLst>
            <a:ext uri="{FF2B5EF4-FFF2-40B4-BE49-F238E27FC236}">
              <a16:creationId xmlns:a16="http://schemas.microsoft.com/office/drawing/2014/main" id="{003DB9A4-82D7-4B73-A0F6-411B228DE64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353" name="Text Box 4">
          <a:extLst>
            <a:ext uri="{FF2B5EF4-FFF2-40B4-BE49-F238E27FC236}">
              <a16:creationId xmlns:a16="http://schemas.microsoft.com/office/drawing/2014/main" id="{8DB59C08-B6EA-4B06-98E3-1DB3E0702E0C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354" name="Text Box 6">
          <a:extLst>
            <a:ext uri="{FF2B5EF4-FFF2-40B4-BE49-F238E27FC236}">
              <a16:creationId xmlns:a16="http://schemas.microsoft.com/office/drawing/2014/main" id="{879F52EE-A634-4009-8529-470EC798086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55" name="Text Box 4">
          <a:extLst>
            <a:ext uri="{FF2B5EF4-FFF2-40B4-BE49-F238E27FC236}">
              <a16:creationId xmlns:a16="http://schemas.microsoft.com/office/drawing/2014/main" id="{3DF24609-5585-4D23-9AE0-4D148051029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356" name="Text Box 6">
          <a:extLst>
            <a:ext uri="{FF2B5EF4-FFF2-40B4-BE49-F238E27FC236}">
              <a16:creationId xmlns:a16="http://schemas.microsoft.com/office/drawing/2014/main" id="{98699C41-3A3B-41C1-A106-626943261389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357" name="Text Box 4">
          <a:extLst>
            <a:ext uri="{FF2B5EF4-FFF2-40B4-BE49-F238E27FC236}">
              <a16:creationId xmlns:a16="http://schemas.microsoft.com/office/drawing/2014/main" id="{E5B1FDB8-4D6D-4A8E-9072-4A55C2DE04D4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358" name="Text Box 6">
          <a:extLst>
            <a:ext uri="{FF2B5EF4-FFF2-40B4-BE49-F238E27FC236}">
              <a16:creationId xmlns:a16="http://schemas.microsoft.com/office/drawing/2014/main" id="{E28F52B4-7FD8-40C9-BB3D-33D363EDCBC0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43</xdr:row>
      <xdr:rowOff>114300</xdr:rowOff>
    </xdr:to>
    <xdr:sp macro="" textlink="">
      <xdr:nvSpPr>
        <xdr:cNvPr id="2359" name="Text Box 4">
          <a:extLst>
            <a:ext uri="{FF2B5EF4-FFF2-40B4-BE49-F238E27FC236}">
              <a16:creationId xmlns:a16="http://schemas.microsoft.com/office/drawing/2014/main" id="{CDA5FDC7-2833-48DF-963C-7D7400D316BC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43</xdr:row>
      <xdr:rowOff>114300</xdr:rowOff>
    </xdr:to>
    <xdr:sp macro="" textlink="">
      <xdr:nvSpPr>
        <xdr:cNvPr id="2360" name="Text Box 6">
          <a:extLst>
            <a:ext uri="{FF2B5EF4-FFF2-40B4-BE49-F238E27FC236}">
              <a16:creationId xmlns:a16="http://schemas.microsoft.com/office/drawing/2014/main" id="{71062F93-12EE-48AA-8E5E-9963CFA602C9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361" name="Text Box 4">
          <a:extLst>
            <a:ext uri="{FF2B5EF4-FFF2-40B4-BE49-F238E27FC236}">
              <a16:creationId xmlns:a16="http://schemas.microsoft.com/office/drawing/2014/main" id="{DCEC91D0-28F0-441B-AD7D-ABB63F90B907}"/>
            </a:ext>
          </a:extLst>
        </xdr:cNvPr>
        <xdr:cNvSpPr txBox="1">
          <a:spLocks noChangeArrowheads="1"/>
        </xdr:cNvSpPr>
      </xdr:nvSpPr>
      <xdr:spPr bwMode="auto">
        <a:xfrm>
          <a:off x="120967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362" name="Text Box 6">
          <a:extLst>
            <a:ext uri="{FF2B5EF4-FFF2-40B4-BE49-F238E27FC236}">
              <a16:creationId xmlns:a16="http://schemas.microsoft.com/office/drawing/2014/main" id="{89A5B8B4-B389-4E12-A213-43DC53FA68A5}"/>
            </a:ext>
          </a:extLst>
        </xdr:cNvPr>
        <xdr:cNvSpPr txBox="1">
          <a:spLocks noChangeArrowheads="1"/>
        </xdr:cNvSpPr>
      </xdr:nvSpPr>
      <xdr:spPr bwMode="auto">
        <a:xfrm>
          <a:off x="120967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363" name="Text Box 4">
          <a:extLst>
            <a:ext uri="{FF2B5EF4-FFF2-40B4-BE49-F238E27FC236}">
              <a16:creationId xmlns:a16="http://schemas.microsoft.com/office/drawing/2014/main" id="{316673BC-7EDD-4CE8-99C7-EEDAA68FEB50}"/>
            </a:ext>
          </a:extLst>
        </xdr:cNvPr>
        <xdr:cNvSpPr txBox="1">
          <a:spLocks noChangeArrowheads="1"/>
        </xdr:cNvSpPr>
      </xdr:nvSpPr>
      <xdr:spPr bwMode="auto">
        <a:xfrm>
          <a:off x="120967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364" name="Text Box 6">
          <a:extLst>
            <a:ext uri="{FF2B5EF4-FFF2-40B4-BE49-F238E27FC236}">
              <a16:creationId xmlns:a16="http://schemas.microsoft.com/office/drawing/2014/main" id="{8B607B4A-1C26-444E-85D1-75243AF93CD0}"/>
            </a:ext>
          </a:extLst>
        </xdr:cNvPr>
        <xdr:cNvSpPr txBox="1">
          <a:spLocks noChangeArrowheads="1"/>
        </xdr:cNvSpPr>
      </xdr:nvSpPr>
      <xdr:spPr bwMode="auto">
        <a:xfrm>
          <a:off x="120967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365" name="Text Box 4">
          <a:extLst>
            <a:ext uri="{FF2B5EF4-FFF2-40B4-BE49-F238E27FC236}">
              <a16:creationId xmlns:a16="http://schemas.microsoft.com/office/drawing/2014/main" id="{3E48CB85-7084-4B67-AA78-9DD4F8D507E9}"/>
            </a:ext>
          </a:extLst>
        </xdr:cNvPr>
        <xdr:cNvSpPr txBox="1">
          <a:spLocks noChangeArrowheads="1"/>
        </xdr:cNvSpPr>
      </xdr:nvSpPr>
      <xdr:spPr bwMode="auto">
        <a:xfrm>
          <a:off x="120967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366" name="Text Box 6">
          <a:extLst>
            <a:ext uri="{FF2B5EF4-FFF2-40B4-BE49-F238E27FC236}">
              <a16:creationId xmlns:a16="http://schemas.microsoft.com/office/drawing/2014/main" id="{E8EF0CBB-B76F-419B-A7BB-EFD7A233F191}"/>
            </a:ext>
          </a:extLst>
        </xdr:cNvPr>
        <xdr:cNvSpPr txBox="1">
          <a:spLocks noChangeArrowheads="1"/>
        </xdr:cNvSpPr>
      </xdr:nvSpPr>
      <xdr:spPr bwMode="auto">
        <a:xfrm>
          <a:off x="120967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85725</xdr:colOff>
      <xdr:row>47</xdr:row>
      <xdr:rowOff>114300</xdr:rowOff>
    </xdr:to>
    <xdr:sp macro="" textlink="">
      <xdr:nvSpPr>
        <xdr:cNvPr id="2367" name="Text Box 4">
          <a:extLst>
            <a:ext uri="{FF2B5EF4-FFF2-40B4-BE49-F238E27FC236}">
              <a16:creationId xmlns:a16="http://schemas.microsoft.com/office/drawing/2014/main" id="{E520BBD4-2BF9-43B2-BE13-6DFB007E68BB}"/>
            </a:ext>
          </a:extLst>
        </xdr:cNvPr>
        <xdr:cNvSpPr txBox="1">
          <a:spLocks noChangeArrowheads="1"/>
        </xdr:cNvSpPr>
      </xdr:nvSpPr>
      <xdr:spPr bwMode="auto">
        <a:xfrm>
          <a:off x="260032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85725</xdr:colOff>
      <xdr:row>47</xdr:row>
      <xdr:rowOff>114300</xdr:rowOff>
    </xdr:to>
    <xdr:sp macro="" textlink="">
      <xdr:nvSpPr>
        <xdr:cNvPr id="2368" name="Text Box 6">
          <a:extLst>
            <a:ext uri="{FF2B5EF4-FFF2-40B4-BE49-F238E27FC236}">
              <a16:creationId xmlns:a16="http://schemas.microsoft.com/office/drawing/2014/main" id="{51569918-74C7-454C-9463-76EF20E787E2}"/>
            </a:ext>
          </a:extLst>
        </xdr:cNvPr>
        <xdr:cNvSpPr txBox="1">
          <a:spLocks noChangeArrowheads="1"/>
        </xdr:cNvSpPr>
      </xdr:nvSpPr>
      <xdr:spPr bwMode="auto">
        <a:xfrm>
          <a:off x="260032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369" name="Text Box 4">
          <a:extLst>
            <a:ext uri="{FF2B5EF4-FFF2-40B4-BE49-F238E27FC236}">
              <a16:creationId xmlns:a16="http://schemas.microsoft.com/office/drawing/2014/main" id="{2EF92231-69D3-456F-9F18-37EDAFD235BF}"/>
            </a:ext>
          </a:extLst>
        </xdr:cNvPr>
        <xdr:cNvSpPr txBox="1">
          <a:spLocks noChangeArrowheads="1"/>
        </xdr:cNvSpPr>
      </xdr:nvSpPr>
      <xdr:spPr bwMode="auto">
        <a:xfrm>
          <a:off x="120967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85725</xdr:colOff>
      <xdr:row>47</xdr:row>
      <xdr:rowOff>114300</xdr:rowOff>
    </xdr:to>
    <xdr:sp macro="" textlink="">
      <xdr:nvSpPr>
        <xdr:cNvPr id="2370" name="Text Box 6">
          <a:extLst>
            <a:ext uri="{FF2B5EF4-FFF2-40B4-BE49-F238E27FC236}">
              <a16:creationId xmlns:a16="http://schemas.microsoft.com/office/drawing/2014/main" id="{41807EA5-CC55-41F8-928D-52A685E637AB}"/>
            </a:ext>
          </a:extLst>
        </xdr:cNvPr>
        <xdr:cNvSpPr txBox="1">
          <a:spLocks noChangeArrowheads="1"/>
        </xdr:cNvSpPr>
      </xdr:nvSpPr>
      <xdr:spPr bwMode="auto">
        <a:xfrm>
          <a:off x="1209675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85725</xdr:colOff>
      <xdr:row>47</xdr:row>
      <xdr:rowOff>114300</xdr:rowOff>
    </xdr:to>
    <xdr:sp macro="" textlink="">
      <xdr:nvSpPr>
        <xdr:cNvPr id="2371" name="Text Box 4">
          <a:extLst>
            <a:ext uri="{FF2B5EF4-FFF2-40B4-BE49-F238E27FC236}">
              <a16:creationId xmlns:a16="http://schemas.microsoft.com/office/drawing/2014/main" id="{C778A4C6-D177-4075-A60D-5B002C4CB493}"/>
            </a:ext>
          </a:extLst>
        </xdr:cNvPr>
        <xdr:cNvSpPr txBox="1">
          <a:spLocks noChangeArrowheads="1"/>
        </xdr:cNvSpPr>
      </xdr:nvSpPr>
      <xdr:spPr bwMode="auto">
        <a:xfrm>
          <a:off x="0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85725</xdr:colOff>
      <xdr:row>47</xdr:row>
      <xdr:rowOff>114300</xdr:rowOff>
    </xdr:to>
    <xdr:sp macro="" textlink="">
      <xdr:nvSpPr>
        <xdr:cNvPr id="2372" name="Text Box 6">
          <a:extLst>
            <a:ext uri="{FF2B5EF4-FFF2-40B4-BE49-F238E27FC236}">
              <a16:creationId xmlns:a16="http://schemas.microsoft.com/office/drawing/2014/main" id="{B0C50BB0-67CC-4B75-A2E7-A157C0CA9A0D}"/>
            </a:ext>
          </a:extLst>
        </xdr:cNvPr>
        <xdr:cNvSpPr txBox="1">
          <a:spLocks noChangeArrowheads="1"/>
        </xdr:cNvSpPr>
      </xdr:nvSpPr>
      <xdr:spPr bwMode="auto">
        <a:xfrm>
          <a:off x="0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85725</xdr:colOff>
      <xdr:row>47</xdr:row>
      <xdr:rowOff>114300</xdr:rowOff>
    </xdr:to>
    <xdr:sp macro="" textlink="">
      <xdr:nvSpPr>
        <xdr:cNvPr id="2373" name="Text Box 6">
          <a:extLst>
            <a:ext uri="{FF2B5EF4-FFF2-40B4-BE49-F238E27FC236}">
              <a16:creationId xmlns:a16="http://schemas.microsoft.com/office/drawing/2014/main" id="{FAC8B1B7-FCF9-4FF8-8328-68ACC5C1B4C8}"/>
            </a:ext>
          </a:extLst>
        </xdr:cNvPr>
        <xdr:cNvSpPr txBox="1">
          <a:spLocks noChangeArrowheads="1"/>
        </xdr:cNvSpPr>
      </xdr:nvSpPr>
      <xdr:spPr bwMode="auto">
        <a:xfrm>
          <a:off x="3829050" y="100203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46</xdr:row>
      <xdr:rowOff>9525</xdr:rowOff>
    </xdr:to>
    <xdr:sp macro="" textlink="">
      <xdr:nvSpPr>
        <xdr:cNvPr id="2374" name="Text Box 4">
          <a:extLst>
            <a:ext uri="{FF2B5EF4-FFF2-40B4-BE49-F238E27FC236}">
              <a16:creationId xmlns:a16="http://schemas.microsoft.com/office/drawing/2014/main" id="{78D8A14A-8867-4AD0-B94D-AFDE5ADF3576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46</xdr:row>
      <xdr:rowOff>9525</xdr:rowOff>
    </xdr:to>
    <xdr:sp macro="" textlink="">
      <xdr:nvSpPr>
        <xdr:cNvPr id="2375" name="Text Box 6">
          <a:extLst>
            <a:ext uri="{FF2B5EF4-FFF2-40B4-BE49-F238E27FC236}">
              <a16:creationId xmlns:a16="http://schemas.microsoft.com/office/drawing/2014/main" id="{AAED4A7B-7DBF-4254-A6B6-48D2D28C5409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376" name="Text Box 6">
          <a:extLst>
            <a:ext uri="{FF2B5EF4-FFF2-40B4-BE49-F238E27FC236}">
              <a16:creationId xmlns:a16="http://schemas.microsoft.com/office/drawing/2014/main" id="{CECE341C-2BF8-45AA-9955-CD398E9B9770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46</xdr:row>
      <xdr:rowOff>209550</xdr:rowOff>
    </xdr:to>
    <xdr:sp macro="" textlink="">
      <xdr:nvSpPr>
        <xdr:cNvPr id="2377" name="Text Box 4">
          <a:extLst>
            <a:ext uri="{FF2B5EF4-FFF2-40B4-BE49-F238E27FC236}">
              <a16:creationId xmlns:a16="http://schemas.microsoft.com/office/drawing/2014/main" id="{256841F2-F061-4432-B69F-3A3211D293DA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46</xdr:row>
      <xdr:rowOff>209550</xdr:rowOff>
    </xdr:to>
    <xdr:sp macro="" textlink="">
      <xdr:nvSpPr>
        <xdr:cNvPr id="2378" name="Text Box 6">
          <a:extLst>
            <a:ext uri="{FF2B5EF4-FFF2-40B4-BE49-F238E27FC236}">
              <a16:creationId xmlns:a16="http://schemas.microsoft.com/office/drawing/2014/main" id="{F6679C4E-8574-4B61-99CB-9D804C6F1A58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379" name="Text Box 4">
          <a:extLst>
            <a:ext uri="{FF2B5EF4-FFF2-40B4-BE49-F238E27FC236}">
              <a16:creationId xmlns:a16="http://schemas.microsoft.com/office/drawing/2014/main" id="{0AAF9A93-F677-4959-A696-807C97876587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380" name="Text Box 6">
          <a:extLst>
            <a:ext uri="{FF2B5EF4-FFF2-40B4-BE49-F238E27FC236}">
              <a16:creationId xmlns:a16="http://schemas.microsoft.com/office/drawing/2014/main" id="{24C5DE5A-D95F-4544-9D02-DB0C71F1BFA4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85725</xdr:colOff>
      <xdr:row>45</xdr:row>
      <xdr:rowOff>238124</xdr:rowOff>
    </xdr:to>
    <xdr:sp macro="" textlink="">
      <xdr:nvSpPr>
        <xdr:cNvPr id="2381" name="Text Box 6">
          <a:extLst>
            <a:ext uri="{FF2B5EF4-FFF2-40B4-BE49-F238E27FC236}">
              <a16:creationId xmlns:a16="http://schemas.microsoft.com/office/drawing/2014/main" id="{375394F8-3F4D-4BBB-AF60-81BD4554D478}"/>
            </a:ext>
          </a:extLst>
        </xdr:cNvPr>
        <xdr:cNvSpPr txBox="1">
          <a:spLocks noChangeArrowheads="1"/>
        </xdr:cNvSpPr>
      </xdr:nvSpPr>
      <xdr:spPr bwMode="auto">
        <a:xfrm>
          <a:off x="260032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382" name="Text Box 4">
          <a:extLst>
            <a:ext uri="{FF2B5EF4-FFF2-40B4-BE49-F238E27FC236}">
              <a16:creationId xmlns:a16="http://schemas.microsoft.com/office/drawing/2014/main" id="{651646BB-A85B-431C-A3D9-7CF12D2095EC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383" name="Text Box 6">
          <a:extLst>
            <a:ext uri="{FF2B5EF4-FFF2-40B4-BE49-F238E27FC236}">
              <a16:creationId xmlns:a16="http://schemas.microsoft.com/office/drawing/2014/main" id="{D0FA5F83-8BE2-4A3D-9B0C-1FD350FC2FA2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85725</xdr:colOff>
      <xdr:row>45</xdr:row>
      <xdr:rowOff>238124</xdr:rowOff>
    </xdr:to>
    <xdr:sp macro="" textlink="">
      <xdr:nvSpPr>
        <xdr:cNvPr id="2384" name="Text Box 4">
          <a:extLst>
            <a:ext uri="{FF2B5EF4-FFF2-40B4-BE49-F238E27FC236}">
              <a16:creationId xmlns:a16="http://schemas.microsoft.com/office/drawing/2014/main" id="{2D0DE566-B7AE-4E68-879A-CFFBFCC6543A}"/>
            </a:ext>
          </a:extLst>
        </xdr:cNvPr>
        <xdr:cNvSpPr txBox="1">
          <a:spLocks noChangeArrowheads="1"/>
        </xdr:cNvSpPr>
      </xdr:nvSpPr>
      <xdr:spPr bwMode="auto">
        <a:xfrm>
          <a:off x="0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85725</xdr:colOff>
      <xdr:row>45</xdr:row>
      <xdr:rowOff>238124</xdr:rowOff>
    </xdr:to>
    <xdr:sp macro="" textlink="">
      <xdr:nvSpPr>
        <xdr:cNvPr id="2385" name="Text Box 6">
          <a:extLst>
            <a:ext uri="{FF2B5EF4-FFF2-40B4-BE49-F238E27FC236}">
              <a16:creationId xmlns:a16="http://schemas.microsoft.com/office/drawing/2014/main" id="{9319FFCE-5238-4169-97CA-9CD6A9863DFD}"/>
            </a:ext>
          </a:extLst>
        </xdr:cNvPr>
        <xdr:cNvSpPr txBox="1">
          <a:spLocks noChangeArrowheads="1"/>
        </xdr:cNvSpPr>
      </xdr:nvSpPr>
      <xdr:spPr bwMode="auto">
        <a:xfrm>
          <a:off x="0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32</xdr:row>
      <xdr:rowOff>428625</xdr:rowOff>
    </xdr:from>
    <xdr:to>
      <xdr:col>0</xdr:col>
      <xdr:colOff>400050</xdr:colOff>
      <xdr:row>33</xdr:row>
      <xdr:rowOff>45554</xdr:rowOff>
    </xdr:to>
    <xdr:sp macro="" textlink="">
      <xdr:nvSpPr>
        <xdr:cNvPr id="2386" name="Text Box 4">
          <a:extLst>
            <a:ext uri="{FF2B5EF4-FFF2-40B4-BE49-F238E27FC236}">
              <a16:creationId xmlns:a16="http://schemas.microsoft.com/office/drawing/2014/main" id="{DC343B39-F7F4-4CB9-A603-566CE98F04C3}"/>
            </a:ext>
          </a:extLst>
        </xdr:cNvPr>
        <xdr:cNvSpPr txBox="1">
          <a:spLocks noChangeArrowheads="1"/>
        </xdr:cNvSpPr>
      </xdr:nvSpPr>
      <xdr:spPr bwMode="auto">
        <a:xfrm>
          <a:off x="314325" y="700087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85725</xdr:colOff>
      <xdr:row>43</xdr:row>
      <xdr:rowOff>152400</xdr:rowOff>
    </xdr:to>
    <xdr:sp macro="" textlink="">
      <xdr:nvSpPr>
        <xdr:cNvPr id="2387" name="Text Box 4">
          <a:extLst>
            <a:ext uri="{FF2B5EF4-FFF2-40B4-BE49-F238E27FC236}">
              <a16:creationId xmlns:a16="http://schemas.microsoft.com/office/drawing/2014/main" id="{0EFB488E-E164-4760-A35C-0D70FC6C1BD5}"/>
            </a:ext>
          </a:extLst>
        </xdr:cNvPr>
        <xdr:cNvSpPr txBox="1">
          <a:spLocks noChangeArrowheads="1"/>
        </xdr:cNvSpPr>
      </xdr:nvSpPr>
      <xdr:spPr bwMode="auto">
        <a:xfrm>
          <a:off x="3829050" y="88296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85725</xdr:colOff>
      <xdr:row>43</xdr:row>
      <xdr:rowOff>152400</xdr:rowOff>
    </xdr:to>
    <xdr:sp macro="" textlink="">
      <xdr:nvSpPr>
        <xdr:cNvPr id="2388" name="Text Box 6">
          <a:extLst>
            <a:ext uri="{FF2B5EF4-FFF2-40B4-BE49-F238E27FC236}">
              <a16:creationId xmlns:a16="http://schemas.microsoft.com/office/drawing/2014/main" id="{2E8C15FE-C6CA-419F-BBA6-E5558DA9B223}"/>
            </a:ext>
          </a:extLst>
        </xdr:cNvPr>
        <xdr:cNvSpPr txBox="1">
          <a:spLocks noChangeArrowheads="1"/>
        </xdr:cNvSpPr>
      </xdr:nvSpPr>
      <xdr:spPr bwMode="auto">
        <a:xfrm>
          <a:off x="3829050" y="88296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239807</xdr:rowOff>
    </xdr:to>
    <xdr:sp macro="" textlink="">
      <xdr:nvSpPr>
        <xdr:cNvPr id="2389" name="Text Box 6">
          <a:extLst>
            <a:ext uri="{FF2B5EF4-FFF2-40B4-BE49-F238E27FC236}">
              <a16:creationId xmlns:a16="http://schemas.microsoft.com/office/drawing/2014/main" id="{0D630BE0-3025-45BA-A135-BA44BC3C100E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51</xdr:row>
      <xdr:rowOff>214593</xdr:rowOff>
    </xdr:to>
    <xdr:sp macro="" textlink="">
      <xdr:nvSpPr>
        <xdr:cNvPr id="2390" name="Text Box 4">
          <a:extLst>
            <a:ext uri="{FF2B5EF4-FFF2-40B4-BE49-F238E27FC236}">
              <a16:creationId xmlns:a16="http://schemas.microsoft.com/office/drawing/2014/main" id="{7742F183-B4C8-4B55-AFD8-06FEA98B45AB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51</xdr:row>
      <xdr:rowOff>214593</xdr:rowOff>
    </xdr:to>
    <xdr:sp macro="" textlink="">
      <xdr:nvSpPr>
        <xdr:cNvPr id="2391" name="Text Box 6">
          <a:extLst>
            <a:ext uri="{FF2B5EF4-FFF2-40B4-BE49-F238E27FC236}">
              <a16:creationId xmlns:a16="http://schemas.microsoft.com/office/drawing/2014/main" id="{2AF7480F-5763-4500-B2B0-96CB01BC3D68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239807</xdr:rowOff>
    </xdr:to>
    <xdr:sp macro="" textlink="">
      <xdr:nvSpPr>
        <xdr:cNvPr id="2392" name="Text Box 4">
          <a:extLst>
            <a:ext uri="{FF2B5EF4-FFF2-40B4-BE49-F238E27FC236}">
              <a16:creationId xmlns:a16="http://schemas.microsoft.com/office/drawing/2014/main" id="{9EA279CF-D536-420D-92C8-B2D2F9A2388A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239807</xdr:rowOff>
    </xdr:to>
    <xdr:sp macro="" textlink="">
      <xdr:nvSpPr>
        <xdr:cNvPr id="2393" name="Text Box 6">
          <a:extLst>
            <a:ext uri="{FF2B5EF4-FFF2-40B4-BE49-F238E27FC236}">
              <a16:creationId xmlns:a16="http://schemas.microsoft.com/office/drawing/2014/main" id="{B924E1A3-3A5B-45C8-BD20-E58907116BEC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85725</xdr:colOff>
      <xdr:row>50</xdr:row>
      <xdr:rowOff>239807</xdr:rowOff>
    </xdr:to>
    <xdr:sp macro="" textlink="">
      <xdr:nvSpPr>
        <xdr:cNvPr id="2394" name="Text Box 6">
          <a:extLst>
            <a:ext uri="{FF2B5EF4-FFF2-40B4-BE49-F238E27FC236}">
              <a16:creationId xmlns:a16="http://schemas.microsoft.com/office/drawing/2014/main" id="{6A5846D6-DAC8-4499-BA0C-31BB9CB930B0}"/>
            </a:ext>
          </a:extLst>
        </xdr:cNvPr>
        <xdr:cNvSpPr txBox="1">
          <a:spLocks noChangeArrowheads="1"/>
        </xdr:cNvSpPr>
      </xdr:nvSpPr>
      <xdr:spPr bwMode="auto">
        <a:xfrm>
          <a:off x="2600325" y="102393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239807</xdr:rowOff>
    </xdr:to>
    <xdr:sp macro="" textlink="">
      <xdr:nvSpPr>
        <xdr:cNvPr id="2395" name="Text Box 4">
          <a:extLst>
            <a:ext uri="{FF2B5EF4-FFF2-40B4-BE49-F238E27FC236}">
              <a16:creationId xmlns:a16="http://schemas.microsoft.com/office/drawing/2014/main" id="{D48CDF96-8B24-4F39-A12D-BED7F8F940EC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239807</xdr:rowOff>
    </xdr:to>
    <xdr:sp macro="" textlink="">
      <xdr:nvSpPr>
        <xdr:cNvPr id="2396" name="Text Box 6">
          <a:extLst>
            <a:ext uri="{FF2B5EF4-FFF2-40B4-BE49-F238E27FC236}">
              <a16:creationId xmlns:a16="http://schemas.microsoft.com/office/drawing/2014/main" id="{3FAA22F8-0313-42AF-AF5A-F134DB6E5B24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85725</xdr:colOff>
      <xdr:row>50</xdr:row>
      <xdr:rowOff>239807</xdr:rowOff>
    </xdr:to>
    <xdr:sp macro="" textlink="">
      <xdr:nvSpPr>
        <xdr:cNvPr id="2397" name="Text Box 4">
          <a:extLst>
            <a:ext uri="{FF2B5EF4-FFF2-40B4-BE49-F238E27FC236}">
              <a16:creationId xmlns:a16="http://schemas.microsoft.com/office/drawing/2014/main" id="{F8EA63E5-3FDE-44FF-8FA4-AC4DF5CBA832}"/>
            </a:ext>
          </a:extLst>
        </xdr:cNvPr>
        <xdr:cNvSpPr txBox="1">
          <a:spLocks noChangeArrowheads="1"/>
        </xdr:cNvSpPr>
      </xdr:nvSpPr>
      <xdr:spPr bwMode="auto">
        <a:xfrm>
          <a:off x="0" y="102393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85725</xdr:colOff>
      <xdr:row>50</xdr:row>
      <xdr:rowOff>239807</xdr:rowOff>
    </xdr:to>
    <xdr:sp macro="" textlink="">
      <xdr:nvSpPr>
        <xdr:cNvPr id="2398" name="Text Box 6">
          <a:extLst>
            <a:ext uri="{FF2B5EF4-FFF2-40B4-BE49-F238E27FC236}">
              <a16:creationId xmlns:a16="http://schemas.microsoft.com/office/drawing/2014/main" id="{03E0832D-AF4B-475D-8047-AD4CBC98754B}"/>
            </a:ext>
          </a:extLst>
        </xdr:cNvPr>
        <xdr:cNvSpPr txBox="1">
          <a:spLocks noChangeArrowheads="1"/>
        </xdr:cNvSpPr>
      </xdr:nvSpPr>
      <xdr:spPr bwMode="auto">
        <a:xfrm>
          <a:off x="0" y="102393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85725</xdr:colOff>
      <xdr:row>48</xdr:row>
      <xdr:rowOff>152400</xdr:rowOff>
    </xdr:to>
    <xdr:sp macro="" textlink="">
      <xdr:nvSpPr>
        <xdr:cNvPr id="2399" name="Text Box 4">
          <a:extLst>
            <a:ext uri="{FF2B5EF4-FFF2-40B4-BE49-F238E27FC236}">
              <a16:creationId xmlns:a16="http://schemas.microsoft.com/office/drawing/2014/main" id="{4239A6A7-FB14-4551-805C-A45D63A2744E}"/>
            </a:ext>
          </a:extLst>
        </xdr:cNvPr>
        <xdr:cNvSpPr txBox="1">
          <a:spLocks noChangeArrowheads="1"/>
        </xdr:cNvSpPr>
      </xdr:nvSpPr>
      <xdr:spPr bwMode="auto">
        <a:xfrm>
          <a:off x="3829050" y="102393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85725</xdr:colOff>
      <xdr:row>48</xdr:row>
      <xdr:rowOff>152400</xdr:rowOff>
    </xdr:to>
    <xdr:sp macro="" textlink="">
      <xdr:nvSpPr>
        <xdr:cNvPr id="2400" name="Text Box 6">
          <a:extLst>
            <a:ext uri="{FF2B5EF4-FFF2-40B4-BE49-F238E27FC236}">
              <a16:creationId xmlns:a16="http://schemas.microsoft.com/office/drawing/2014/main" id="{AD6BC7E9-F874-47A4-AF9F-E6D8B651ABEE}"/>
            </a:ext>
          </a:extLst>
        </xdr:cNvPr>
        <xdr:cNvSpPr txBox="1">
          <a:spLocks noChangeArrowheads="1"/>
        </xdr:cNvSpPr>
      </xdr:nvSpPr>
      <xdr:spPr bwMode="auto">
        <a:xfrm>
          <a:off x="3829050" y="102393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1" name="Text Box 4">
          <a:extLst>
            <a:ext uri="{FF2B5EF4-FFF2-40B4-BE49-F238E27FC236}">
              <a16:creationId xmlns:a16="http://schemas.microsoft.com/office/drawing/2014/main" id="{3D0FAEA0-E89F-48B1-9B56-7C0954F1B4F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2" name="Text Box 6">
          <a:extLst>
            <a:ext uri="{FF2B5EF4-FFF2-40B4-BE49-F238E27FC236}">
              <a16:creationId xmlns:a16="http://schemas.microsoft.com/office/drawing/2014/main" id="{2162306F-C10D-4794-9C28-BFC4ED9EB08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3" name="Text Box 4">
          <a:extLst>
            <a:ext uri="{FF2B5EF4-FFF2-40B4-BE49-F238E27FC236}">
              <a16:creationId xmlns:a16="http://schemas.microsoft.com/office/drawing/2014/main" id="{01B9DC54-FF99-42E1-A420-D17E02E73DF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4" name="Text Box 6">
          <a:extLst>
            <a:ext uri="{FF2B5EF4-FFF2-40B4-BE49-F238E27FC236}">
              <a16:creationId xmlns:a16="http://schemas.microsoft.com/office/drawing/2014/main" id="{92CC8926-B12A-42EA-BF86-0A5DA881DCB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5" name="Text Box 4">
          <a:extLst>
            <a:ext uri="{FF2B5EF4-FFF2-40B4-BE49-F238E27FC236}">
              <a16:creationId xmlns:a16="http://schemas.microsoft.com/office/drawing/2014/main" id="{C6EA3611-BE39-4097-ADAB-2A3313495BF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6" name="Text Box 6">
          <a:extLst>
            <a:ext uri="{FF2B5EF4-FFF2-40B4-BE49-F238E27FC236}">
              <a16:creationId xmlns:a16="http://schemas.microsoft.com/office/drawing/2014/main" id="{6D0D6697-4511-42C8-A2B0-E44F6F689AC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7" name="Text Box 4">
          <a:extLst>
            <a:ext uri="{FF2B5EF4-FFF2-40B4-BE49-F238E27FC236}">
              <a16:creationId xmlns:a16="http://schemas.microsoft.com/office/drawing/2014/main" id="{22A2E8D3-E63D-4A2A-95BF-A2B19EA9C8FF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08" name="Text Box 6">
          <a:extLst>
            <a:ext uri="{FF2B5EF4-FFF2-40B4-BE49-F238E27FC236}">
              <a16:creationId xmlns:a16="http://schemas.microsoft.com/office/drawing/2014/main" id="{D89B3980-8A8B-413A-8803-BC1B975D3A6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409" name="Text Box 4">
          <a:extLst>
            <a:ext uri="{FF2B5EF4-FFF2-40B4-BE49-F238E27FC236}">
              <a16:creationId xmlns:a16="http://schemas.microsoft.com/office/drawing/2014/main" id="{A0D702AD-C93F-4213-A086-7578644DB738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236</xdr:row>
      <xdr:rowOff>2069</xdr:rowOff>
    </xdr:to>
    <xdr:sp macro="" textlink="">
      <xdr:nvSpPr>
        <xdr:cNvPr id="2410" name="Text Box 6">
          <a:extLst>
            <a:ext uri="{FF2B5EF4-FFF2-40B4-BE49-F238E27FC236}">
              <a16:creationId xmlns:a16="http://schemas.microsoft.com/office/drawing/2014/main" id="{D288A08B-00C1-4306-B150-F3F22A21488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11" name="Text Box 4">
          <a:extLst>
            <a:ext uri="{FF2B5EF4-FFF2-40B4-BE49-F238E27FC236}">
              <a16:creationId xmlns:a16="http://schemas.microsoft.com/office/drawing/2014/main" id="{E6D79214-6DF7-464F-B1FB-0A0C6D44DAE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236</xdr:row>
      <xdr:rowOff>2069</xdr:rowOff>
    </xdr:to>
    <xdr:sp macro="" textlink="">
      <xdr:nvSpPr>
        <xdr:cNvPr id="2412" name="Text Box 6">
          <a:extLst>
            <a:ext uri="{FF2B5EF4-FFF2-40B4-BE49-F238E27FC236}">
              <a16:creationId xmlns:a16="http://schemas.microsoft.com/office/drawing/2014/main" id="{54F4FD3C-B752-4E6A-9A99-17BFF524F644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413" name="Text Box 4">
          <a:extLst>
            <a:ext uri="{FF2B5EF4-FFF2-40B4-BE49-F238E27FC236}">
              <a16:creationId xmlns:a16="http://schemas.microsoft.com/office/drawing/2014/main" id="{346D5598-CDA8-44E9-B69B-27945F772219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236</xdr:row>
      <xdr:rowOff>2069</xdr:rowOff>
    </xdr:to>
    <xdr:sp macro="" textlink="">
      <xdr:nvSpPr>
        <xdr:cNvPr id="2414" name="Text Box 6">
          <a:extLst>
            <a:ext uri="{FF2B5EF4-FFF2-40B4-BE49-F238E27FC236}">
              <a16:creationId xmlns:a16="http://schemas.microsoft.com/office/drawing/2014/main" id="{376B4979-C136-4FF0-897C-FF7F104BFC02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415" name="Text Box 4">
          <a:extLst>
            <a:ext uri="{FF2B5EF4-FFF2-40B4-BE49-F238E27FC236}">
              <a16:creationId xmlns:a16="http://schemas.microsoft.com/office/drawing/2014/main" id="{6AF332F5-BA42-46EB-A668-9679BAD37AD8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416" name="Text Box 6">
          <a:extLst>
            <a:ext uri="{FF2B5EF4-FFF2-40B4-BE49-F238E27FC236}">
              <a16:creationId xmlns:a16="http://schemas.microsoft.com/office/drawing/2014/main" id="{5B25CFFD-AF5D-4134-860E-454C4D11778D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417" name="Text Box 6">
          <a:extLst>
            <a:ext uri="{FF2B5EF4-FFF2-40B4-BE49-F238E27FC236}">
              <a16:creationId xmlns:a16="http://schemas.microsoft.com/office/drawing/2014/main" id="{6142535A-7D68-4334-B46F-0A481DC4E2C9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16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2418" name="Text Box 4">
          <a:extLst>
            <a:ext uri="{FF2B5EF4-FFF2-40B4-BE49-F238E27FC236}">
              <a16:creationId xmlns:a16="http://schemas.microsoft.com/office/drawing/2014/main" id="{4D7E6144-9663-41CC-86D3-3036584E7AA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239</xdr:row>
      <xdr:rowOff>125896</xdr:rowOff>
    </xdr:to>
    <xdr:sp macro="" textlink="">
      <xdr:nvSpPr>
        <xdr:cNvPr id="2419" name="Text Box 6">
          <a:extLst>
            <a:ext uri="{FF2B5EF4-FFF2-40B4-BE49-F238E27FC236}">
              <a16:creationId xmlns:a16="http://schemas.microsoft.com/office/drawing/2014/main" id="{16F52ECD-298A-45B2-A9B0-6457148BB961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811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20" name="Text Box 6">
          <a:extLst>
            <a:ext uri="{FF2B5EF4-FFF2-40B4-BE49-F238E27FC236}">
              <a16:creationId xmlns:a16="http://schemas.microsoft.com/office/drawing/2014/main" id="{96615E56-1D60-41FE-8F53-1B2552004748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2898</xdr:rowOff>
    </xdr:to>
    <xdr:sp macro="" textlink="">
      <xdr:nvSpPr>
        <xdr:cNvPr id="2421" name="Text Box 4">
          <a:extLst>
            <a:ext uri="{FF2B5EF4-FFF2-40B4-BE49-F238E27FC236}">
              <a16:creationId xmlns:a16="http://schemas.microsoft.com/office/drawing/2014/main" id="{53D299E2-3778-48F0-A8D5-28EB92FBEE3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12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2898</xdr:rowOff>
    </xdr:to>
    <xdr:sp macro="" textlink="">
      <xdr:nvSpPr>
        <xdr:cNvPr id="2422" name="Text Box 6">
          <a:extLst>
            <a:ext uri="{FF2B5EF4-FFF2-40B4-BE49-F238E27FC236}">
              <a16:creationId xmlns:a16="http://schemas.microsoft.com/office/drawing/2014/main" id="{9C182317-1F5C-40D0-B4E1-0D702176C55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12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23" name="Text Box 4">
          <a:extLst>
            <a:ext uri="{FF2B5EF4-FFF2-40B4-BE49-F238E27FC236}">
              <a16:creationId xmlns:a16="http://schemas.microsoft.com/office/drawing/2014/main" id="{F8DAA449-B7D4-4A62-9462-B1F66538894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24" name="Text Box 6">
          <a:extLst>
            <a:ext uri="{FF2B5EF4-FFF2-40B4-BE49-F238E27FC236}">
              <a16:creationId xmlns:a16="http://schemas.microsoft.com/office/drawing/2014/main" id="{F8AFB9E1-6D6A-4DD9-B8DA-C03EFD9F4F70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425" name="Text Box 4">
          <a:extLst>
            <a:ext uri="{FF2B5EF4-FFF2-40B4-BE49-F238E27FC236}">
              <a16:creationId xmlns:a16="http://schemas.microsoft.com/office/drawing/2014/main" id="{AB2E6038-5EE7-4D1B-900E-28B08F8271BD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426" name="Text Box 6">
          <a:extLst>
            <a:ext uri="{FF2B5EF4-FFF2-40B4-BE49-F238E27FC236}">
              <a16:creationId xmlns:a16="http://schemas.microsoft.com/office/drawing/2014/main" id="{9187584F-F42E-4867-BB28-938B22579B9C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27" name="Text Box 4">
          <a:extLst>
            <a:ext uri="{FF2B5EF4-FFF2-40B4-BE49-F238E27FC236}">
              <a16:creationId xmlns:a16="http://schemas.microsoft.com/office/drawing/2014/main" id="{8FC7F49F-178B-415C-9EEE-A74141A02559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28" name="Text Box 6">
          <a:extLst>
            <a:ext uri="{FF2B5EF4-FFF2-40B4-BE49-F238E27FC236}">
              <a16:creationId xmlns:a16="http://schemas.microsoft.com/office/drawing/2014/main" id="{433423EC-FD0E-4608-8212-1F9B5B8A0B1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429" name="Text Box 4">
          <a:extLst>
            <a:ext uri="{FF2B5EF4-FFF2-40B4-BE49-F238E27FC236}">
              <a16:creationId xmlns:a16="http://schemas.microsoft.com/office/drawing/2014/main" id="{C77900B7-E007-4805-8494-6ECD36551527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430" name="Text Box 6">
          <a:extLst>
            <a:ext uri="{FF2B5EF4-FFF2-40B4-BE49-F238E27FC236}">
              <a16:creationId xmlns:a16="http://schemas.microsoft.com/office/drawing/2014/main" id="{BF276D27-58A8-48BF-82ED-9F51AACF6F0E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431" name="Text Box 4">
          <a:extLst>
            <a:ext uri="{FF2B5EF4-FFF2-40B4-BE49-F238E27FC236}">
              <a16:creationId xmlns:a16="http://schemas.microsoft.com/office/drawing/2014/main" id="{E57E2288-4000-4D95-B6CB-DDDB2C6C26DC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235</xdr:row>
      <xdr:rowOff>0</xdr:rowOff>
    </xdr:from>
    <xdr:to>
      <xdr:col>8</xdr:col>
      <xdr:colOff>85725</xdr:colOff>
      <xdr:row>236</xdr:row>
      <xdr:rowOff>2069</xdr:rowOff>
    </xdr:to>
    <xdr:sp macro="" textlink="">
      <xdr:nvSpPr>
        <xdr:cNvPr id="2432" name="Text Box 6">
          <a:extLst>
            <a:ext uri="{FF2B5EF4-FFF2-40B4-BE49-F238E27FC236}">
              <a16:creationId xmlns:a16="http://schemas.microsoft.com/office/drawing/2014/main" id="{075A5F7C-8DB4-4572-8A3B-26B86C35C5D1}"/>
            </a:ext>
          </a:extLst>
        </xdr:cNvPr>
        <xdr:cNvSpPr txBox="1">
          <a:spLocks noChangeArrowheads="1"/>
        </xdr:cNvSpPr>
      </xdr:nvSpPr>
      <xdr:spPr bwMode="auto">
        <a:xfrm>
          <a:off x="5038725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433" name="Text Box 4">
          <a:extLst>
            <a:ext uri="{FF2B5EF4-FFF2-40B4-BE49-F238E27FC236}">
              <a16:creationId xmlns:a16="http://schemas.microsoft.com/office/drawing/2014/main" id="{5B113A7E-EBB1-4A6E-8766-0E5AC77064C3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434" name="Text Box 6">
          <a:extLst>
            <a:ext uri="{FF2B5EF4-FFF2-40B4-BE49-F238E27FC236}">
              <a16:creationId xmlns:a16="http://schemas.microsoft.com/office/drawing/2014/main" id="{17714E3B-B990-4786-A354-42F6DA69EFB1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35" name="Text Box 6">
          <a:extLst>
            <a:ext uri="{FF2B5EF4-FFF2-40B4-BE49-F238E27FC236}">
              <a16:creationId xmlns:a16="http://schemas.microsoft.com/office/drawing/2014/main" id="{8D970ACB-6BBD-45C5-B294-DBE896FACB86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436" name="Text Box 4">
          <a:extLst>
            <a:ext uri="{FF2B5EF4-FFF2-40B4-BE49-F238E27FC236}">
              <a16:creationId xmlns:a16="http://schemas.microsoft.com/office/drawing/2014/main" id="{94A1D319-86DB-467B-A059-5BBBE374E87B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240</xdr:row>
      <xdr:rowOff>12423</xdr:rowOff>
    </xdr:to>
    <xdr:sp macro="" textlink="">
      <xdr:nvSpPr>
        <xdr:cNvPr id="2437" name="Text Box 6">
          <a:extLst>
            <a:ext uri="{FF2B5EF4-FFF2-40B4-BE49-F238E27FC236}">
              <a16:creationId xmlns:a16="http://schemas.microsoft.com/office/drawing/2014/main" id="{B18CF7D6-7703-4682-B05C-400E2DA8509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10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38" name="Text Box 4">
          <a:extLst>
            <a:ext uri="{FF2B5EF4-FFF2-40B4-BE49-F238E27FC236}">
              <a16:creationId xmlns:a16="http://schemas.microsoft.com/office/drawing/2014/main" id="{FE417F44-7880-4361-8EDC-4B17E82A5FC2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39" name="Text Box 6">
          <a:extLst>
            <a:ext uri="{FF2B5EF4-FFF2-40B4-BE49-F238E27FC236}">
              <a16:creationId xmlns:a16="http://schemas.microsoft.com/office/drawing/2014/main" id="{CA7B6F18-5BFF-42C5-8A58-BB355562E83A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440" name="Text Box 4">
          <a:extLst>
            <a:ext uri="{FF2B5EF4-FFF2-40B4-BE49-F238E27FC236}">
              <a16:creationId xmlns:a16="http://schemas.microsoft.com/office/drawing/2014/main" id="{4CC0ACF4-194A-461D-840B-0318757D911E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235</xdr:row>
      <xdr:rowOff>0</xdr:rowOff>
    </xdr:from>
    <xdr:to>
      <xdr:col>3</xdr:col>
      <xdr:colOff>85725</xdr:colOff>
      <xdr:row>238</xdr:row>
      <xdr:rowOff>240194</xdr:rowOff>
    </xdr:to>
    <xdr:sp macro="" textlink="">
      <xdr:nvSpPr>
        <xdr:cNvPr id="2441" name="Text Box 6">
          <a:extLst>
            <a:ext uri="{FF2B5EF4-FFF2-40B4-BE49-F238E27FC236}">
              <a16:creationId xmlns:a16="http://schemas.microsoft.com/office/drawing/2014/main" id="{75B9827A-D851-4D96-ACF4-BD90B384E07A}"/>
            </a:ext>
          </a:extLst>
        </xdr:cNvPr>
        <xdr:cNvSpPr txBox="1">
          <a:spLocks noChangeArrowheads="1"/>
        </xdr:cNvSpPr>
      </xdr:nvSpPr>
      <xdr:spPr bwMode="auto">
        <a:xfrm>
          <a:off x="260032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42" name="Text Box 4">
          <a:extLst>
            <a:ext uri="{FF2B5EF4-FFF2-40B4-BE49-F238E27FC236}">
              <a16:creationId xmlns:a16="http://schemas.microsoft.com/office/drawing/2014/main" id="{35BFD07A-3456-45F4-BA12-E190A83A35E3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235</xdr:row>
      <xdr:rowOff>0</xdr:rowOff>
    </xdr:from>
    <xdr:to>
      <xdr:col>2</xdr:col>
      <xdr:colOff>85725</xdr:colOff>
      <xdr:row>238</xdr:row>
      <xdr:rowOff>240194</xdr:rowOff>
    </xdr:to>
    <xdr:sp macro="" textlink="">
      <xdr:nvSpPr>
        <xdr:cNvPr id="2443" name="Text Box 6">
          <a:extLst>
            <a:ext uri="{FF2B5EF4-FFF2-40B4-BE49-F238E27FC236}">
              <a16:creationId xmlns:a16="http://schemas.microsoft.com/office/drawing/2014/main" id="{02079D27-973F-495D-8058-A33BF24739E7}"/>
            </a:ext>
          </a:extLst>
        </xdr:cNvPr>
        <xdr:cNvSpPr txBox="1">
          <a:spLocks noChangeArrowheads="1"/>
        </xdr:cNvSpPr>
      </xdr:nvSpPr>
      <xdr:spPr bwMode="auto">
        <a:xfrm>
          <a:off x="1209675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444" name="Text Box 4">
          <a:extLst>
            <a:ext uri="{FF2B5EF4-FFF2-40B4-BE49-F238E27FC236}">
              <a16:creationId xmlns:a16="http://schemas.microsoft.com/office/drawing/2014/main" id="{A7528324-03F1-4A96-AB17-E4D58A98171D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235</xdr:row>
      <xdr:rowOff>0</xdr:rowOff>
    </xdr:from>
    <xdr:to>
      <xdr:col>0</xdr:col>
      <xdr:colOff>85725</xdr:colOff>
      <xdr:row>238</xdr:row>
      <xdr:rowOff>240194</xdr:rowOff>
    </xdr:to>
    <xdr:sp macro="" textlink="">
      <xdr:nvSpPr>
        <xdr:cNvPr id="2445" name="Text Box 6">
          <a:extLst>
            <a:ext uri="{FF2B5EF4-FFF2-40B4-BE49-F238E27FC236}">
              <a16:creationId xmlns:a16="http://schemas.microsoft.com/office/drawing/2014/main" id="{B3B95B54-2FAD-481D-9186-C5BD660E5C16}"/>
            </a:ext>
          </a:extLst>
        </xdr:cNvPr>
        <xdr:cNvSpPr txBox="1">
          <a:spLocks noChangeArrowheads="1"/>
        </xdr:cNvSpPr>
      </xdr:nvSpPr>
      <xdr:spPr bwMode="auto">
        <a:xfrm>
          <a:off x="0" y="52235100"/>
          <a:ext cx="85725" cy="67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446" name="Text Box 4">
          <a:extLst>
            <a:ext uri="{FF2B5EF4-FFF2-40B4-BE49-F238E27FC236}">
              <a16:creationId xmlns:a16="http://schemas.microsoft.com/office/drawing/2014/main" id="{C4D7524B-388B-4934-B945-9772B74715F2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85725</xdr:colOff>
      <xdr:row>236</xdr:row>
      <xdr:rowOff>2069</xdr:rowOff>
    </xdr:to>
    <xdr:sp macro="" textlink="">
      <xdr:nvSpPr>
        <xdr:cNvPr id="2447" name="Text Box 6">
          <a:extLst>
            <a:ext uri="{FF2B5EF4-FFF2-40B4-BE49-F238E27FC236}">
              <a16:creationId xmlns:a16="http://schemas.microsoft.com/office/drawing/2014/main" id="{7F667826-A19D-4FFE-8AF0-663976BF64FA}"/>
            </a:ext>
          </a:extLst>
        </xdr:cNvPr>
        <xdr:cNvSpPr txBox="1">
          <a:spLocks noChangeArrowheads="1"/>
        </xdr:cNvSpPr>
      </xdr:nvSpPr>
      <xdr:spPr bwMode="auto">
        <a:xfrm>
          <a:off x="3829050" y="52235100"/>
          <a:ext cx="85725" cy="154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48" name="Text Box 4">
          <a:extLst>
            <a:ext uri="{FF2B5EF4-FFF2-40B4-BE49-F238E27FC236}">
              <a16:creationId xmlns:a16="http://schemas.microsoft.com/office/drawing/2014/main" id="{CE339CBB-F3B9-49DB-B94E-9790BE2627CB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49" name="Text Box 6">
          <a:extLst>
            <a:ext uri="{FF2B5EF4-FFF2-40B4-BE49-F238E27FC236}">
              <a16:creationId xmlns:a16="http://schemas.microsoft.com/office/drawing/2014/main" id="{77274E40-06D0-49DF-8213-784259BFE7FE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50" name="Text Box 4">
          <a:extLst>
            <a:ext uri="{FF2B5EF4-FFF2-40B4-BE49-F238E27FC236}">
              <a16:creationId xmlns:a16="http://schemas.microsoft.com/office/drawing/2014/main" id="{C8BC2FEF-A846-4161-AE1B-7472C81EF459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51" name="Text Box 6">
          <a:extLst>
            <a:ext uri="{FF2B5EF4-FFF2-40B4-BE49-F238E27FC236}">
              <a16:creationId xmlns:a16="http://schemas.microsoft.com/office/drawing/2014/main" id="{8A54546B-E333-4049-B231-5D1337AFDD5F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52" name="Text Box 4">
          <a:extLst>
            <a:ext uri="{FF2B5EF4-FFF2-40B4-BE49-F238E27FC236}">
              <a16:creationId xmlns:a16="http://schemas.microsoft.com/office/drawing/2014/main" id="{14D5752C-871C-4D20-A617-932B21456D50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53" name="Text Box 6">
          <a:extLst>
            <a:ext uri="{FF2B5EF4-FFF2-40B4-BE49-F238E27FC236}">
              <a16:creationId xmlns:a16="http://schemas.microsoft.com/office/drawing/2014/main" id="{A3D0621C-FAB8-4DE7-B0BA-68590D933B87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54" name="Text Box 4">
          <a:extLst>
            <a:ext uri="{FF2B5EF4-FFF2-40B4-BE49-F238E27FC236}">
              <a16:creationId xmlns:a16="http://schemas.microsoft.com/office/drawing/2014/main" id="{7C61CC37-FA18-493A-A3AC-DF6C01060DD6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55" name="Text Box 6">
          <a:extLst>
            <a:ext uri="{FF2B5EF4-FFF2-40B4-BE49-F238E27FC236}">
              <a16:creationId xmlns:a16="http://schemas.microsoft.com/office/drawing/2014/main" id="{6CB356D4-93C7-4C80-9A72-4371214DD636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85725</xdr:colOff>
      <xdr:row>88</xdr:row>
      <xdr:rowOff>114300</xdr:rowOff>
    </xdr:to>
    <xdr:sp macro="" textlink="">
      <xdr:nvSpPr>
        <xdr:cNvPr id="2456" name="Text Box 4">
          <a:extLst>
            <a:ext uri="{FF2B5EF4-FFF2-40B4-BE49-F238E27FC236}">
              <a16:creationId xmlns:a16="http://schemas.microsoft.com/office/drawing/2014/main" id="{8E0A543F-AA91-4089-BFD4-5F1EA2EC9358}"/>
            </a:ext>
          </a:extLst>
        </xdr:cNvPr>
        <xdr:cNvSpPr txBox="1">
          <a:spLocks noChangeArrowheads="1"/>
        </xdr:cNvSpPr>
      </xdr:nvSpPr>
      <xdr:spPr bwMode="auto">
        <a:xfrm>
          <a:off x="260032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85725</xdr:colOff>
      <xdr:row>88</xdr:row>
      <xdr:rowOff>114300</xdr:rowOff>
    </xdr:to>
    <xdr:sp macro="" textlink="">
      <xdr:nvSpPr>
        <xdr:cNvPr id="2457" name="Text Box 6">
          <a:extLst>
            <a:ext uri="{FF2B5EF4-FFF2-40B4-BE49-F238E27FC236}">
              <a16:creationId xmlns:a16="http://schemas.microsoft.com/office/drawing/2014/main" id="{F4C40CB8-BE33-455E-8B87-84E15217BE36}"/>
            </a:ext>
          </a:extLst>
        </xdr:cNvPr>
        <xdr:cNvSpPr txBox="1">
          <a:spLocks noChangeArrowheads="1"/>
        </xdr:cNvSpPr>
      </xdr:nvSpPr>
      <xdr:spPr bwMode="auto">
        <a:xfrm>
          <a:off x="260032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58" name="Text Box 4">
          <a:extLst>
            <a:ext uri="{FF2B5EF4-FFF2-40B4-BE49-F238E27FC236}">
              <a16:creationId xmlns:a16="http://schemas.microsoft.com/office/drawing/2014/main" id="{67C9A2BD-F503-4DBA-BF2B-678755481DC4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88</xdr:row>
      <xdr:rowOff>114300</xdr:rowOff>
    </xdr:to>
    <xdr:sp macro="" textlink="">
      <xdr:nvSpPr>
        <xdr:cNvPr id="2459" name="Text Box 6">
          <a:extLst>
            <a:ext uri="{FF2B5EF4-FFF2-40B4-BE49-F238E27FC236}">
              <a16:creationId xmlns:a16="http://schemas.microsoft.com/office/drawing/2014/main" id="{A6320C35-3908-4F6D-B207-D227781B223A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85725</xdr:colOff>
      <xdr:row>88</xdr:row>
      <xdr:rowOff>114300</xdr:rowOff>
    </xdr:to>
    <xdr:sp macro="" textlink="">
      <xdr:nvSpPr>
        <xdr:cNvPr id="2460" name="Text Box 4">
          <a:extLst>
            <a:ext uri="{FF2B5EF4-FFF2-40B4-BE49-F238E27FC236}">
              <a16:creationId xmlns:a16="http://schemas.microsoft.com/office/drawing/2014/main" id="{4389AE15-4518-4857-ABA5-A5DC191CF69F}"/>
            </a:ext>
          </a:extLst>
        </xdr:cNvPr>
        <xdr:cNvSpPr txBox="1">
          <a:spLocks noChangeArrowheads="1"/>
        </xdr:cNvSpPr>
      </xdr:nvSpPr>
      <xdr:spPr bwMode="auto">
        <a:xfrm>
          <a:off x="0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85725</xdr:colOff>
      <xdr:row>88</xdr:row>
      <xdr:rowOff>114300</xdr:rowOff>
    </xdr:to>
    <xdr:sp macro="" textlink="">
      <xdr:nvSpPr>
        <xdr:cNvPr id="2461" name="Text Box 6">
          <a:extLst>
            <a:ext uri="{FF2B5EF4-FFF2-40B4-BE49-F238E27FC236}">
              <a16:creationId xmlns:a16="http://schemas.microsoft.com/office/drawing/2014/main" id="{21FE12DC-AAEB-4856-B00E-1EB76053455A}"/>
            </a:ext>
          </a:extLst>
        </xdr:cNvPr>
        <xdr:cNvSpPr txBox="1">
          <a:spLocks noChangeArrowheads="1"/>
        </xdr:cNvSpPr>
      </xdr:nvSpPr>
      <xdr:spPr bwMode="auto">
        <a:xfrm>
          <a:off x="0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85725</xdr:colOff>
      <xdr:row>88</xdr:row>
      <xdr:rowOff>114300</xdr:rowOff>
    </xdr:to>
    <xdr:sp macro="" textlink="">
      <xdr:nvSpPr>
        <xdr:cNvPr id="2462" name="Text Box 6">
          <a:extLst>
            <a:ext uri="{FF2B5EF4-FFF2-40B4-BE49-F238E27FC236}">
              <a16:creationId xmlns:a16="http://schemas.microsoft.com/office/drawing/2014/main" id="{A9C59009-421C-44F1-88B8-073732978C07}"/>
            </a:ext>
          </a:extLst>
        </xdr:cNvPr>
        <xdr:cNvSpPr txBox="1">
          <a:spLocks noChangeArrowheads="1"/>
        </xdr:cNvSpPr>
      </xdr:nvSpPr>
      <xdr:spPr bwMode="auto">
        <a:xfrm>
          <a:off x="3829050" y="190976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583827</xdr:rowOff>
    </xdr:to>
    <xdr:sp macro="" textlink="">
      <xdr:nvSpPr>
        <xdr:cNvPr id="2463" name="Text Box 4">
          <a:extLst>
            <a:ext uri="{FF2B5EF4-FFF2-40B4-BE49-F238E27FC236}">
              <a16:creationId xmlns:a16="http://schemas.microsoft.com/office/drawing/2014/main" id="{4EE9A8D6-3843-406F-8394-F94158A15370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821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583827</xdr:rowOff>
    </xdr:to>
    <xdr:sp macro="" textlink="">
      <xdr:nvSpPr>
        <xdr:cNvPr id="2464" name="Text Box 6">
          <a:extLst>
            <a:ext uri="{FF2B5EF4-FFF2-40B4-BE49-F238E27FC236}">
              <a16:creationId xmlns:a16="http://schemas.microsoft.com/office/drawing/2014/main" id="{A1D16782-18AA-4189-8517-3FA6C2FF0FF6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821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65" name="Text Box 6">
          <a:extLst>
            <a:ext uri="{FF2B5EF4-FFF2-40B4-BE49-F238E27FC236}">
              <a16:creationId xmlns:a16="http://schemas.microsoft.com/office/drawing/2014/main" id="{56C9C362-5161-41E6-A718-8493CAC04C8F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91</xdr:row>
      <xdr:rowOff>71718</xdr:rowOff>
    </xdr:to>
    <xdr:sp macro="" textlink="">
      <xdr:nvSpPr>
        <xdr:cNvPr id="2466" name="Text Box 4">
          <a:extLst>
            <a:ext uri="{FF2B5EF4-FFF2-40B4-BE49-F238E27FC236}">
              <a16:creationId xmlns:a16="http://schemas.microsoft.com/office/drawing/2014/main" id="{72C285E5-11C3-4E14-BF3D-4AC353766A53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91</xdr:row>
      <xdr:rowOff>71718</xdr:rowOff>
    </xdr:to>
    <xdr:sp macro="" textlink="">
      <xdr:nvSpPr>
        <xdr:cNvPr id="2467" name="Text Box 6">
          <a:extLst>
            <a:ext uri="{FF2B5EF4-FFF2-40B4-BE49-F238E27FC236}">
              <a16:creationId xmlns:a16="http://schemas.microsoft.com/office/drawing/2014/main" id="{94473560-E61C-42EB-AFC1-092EE97A9535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68" name="Text Box 4">
          <a:extLst>
            <a:ext uri="{FF2B5EF4-FFF2-40B4-BE49-F238E27FC236}">
              <a16:creationId xmlns:a16="http://schemas.microsoft.com/office/drawing/2014/main" id="{ADF518D3-18D2-45FD-94E5-C4B1ECD1C66B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69" name="Text Box 6">
          <a:extLst>
            <a:ext uri="{FF2B5EF4-FFF2-40B4-BE49-F238E27FC236}">
              <a16:creationId xmlns:a16="http://schemas.microsoft.com/office/drawing/2014/main" id="{6860728D-788B-466F-85E0-F6E1B4790810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85725</xdr:colOff>
      <xdr:row>90</xdr:row>
      <xdr:rowOff>440952</xdr:rowOff>
    </xdr:to>
    <xdr:sp macro="" textlink="">
      <xdr:nvSpPr>
        <xdr:cNvPr id="2470" name="Text Box 4">
          <a:extLst>
            <a:ext uri="{FF2B5EF4-FFF2-40B4-BE49-F238E27FC236}">
              <a16:creationId xmlns:a16="http://schemas.microsoft.com/office/drawing/2014/main" id="{C4576AC2-F64E-4B85-8594-3059F1B2702A}"/>
            </a:ext>
          </a:extLst>
        </xdr:cNvPr>
        <xdr:cNvSpPr txBox="1">
          <a:spLocks noChangeArrowheads="1"/>
        </xdr:cNvSpPr>
      </xdr:nvSpPr>
      <xdr:spPr bwMode="auto">
        <a:xfrm>
          <a:off x="260032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85725</xdr:colOff>
      <xdr:row>90</xdr:row>
      <xdr:rowOff>440952</xdr:rowOff>
    </xdr:to>
    <xdr:sp macro="" textlink="">
      <xdr:nvSpPr>
        <xdr:cNvPr id="2471" name="Text Box 6">
          <a:extLst>
            <a:ext uri="{FF2B5EF4-FFF2-40B4-BE49-F238E27FC236}">
              <a16:creationId xmlns:a16="http://schemas.microsoft.com/office/drawing/2014/main" id="{D3F63B72-D05F-4E99-A0D0-136A6FCC4513}"/>
            </a:ext>
          </a:extLst>
        </xdr:cNvPr>
        <xdr:cNvSpPr txBox="1">
          <a:spLocks noChangeArrowheads="1"/>
        </xdr:cNvSpPr>
      </xdr:nvSpPr>
      <xdr:spPr bwMode="auto">
        <a:xfrm>
          <a:off x="260032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72" name="Text Box 4">
          <a:extLst>
            <a:ext uri="{FF2B5EF4-FFF2-40B4-BE49-F238E27FC236}">
              <a16:creationId xmlns:a16="http://schemas.microsoft.com/office/drawing/2014/main" id="{AAF23F77-B8CE-4EF8-9CE9-4A530590EEB4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73" name="Text Box 6">
          <a:extLst>
            <a:ext uri="{FF2B5EF4-FFF2-40B4-BE49-F238E27FC236}">
              <a16:creationId xmlns:a16="http://schemas.microsoft.com/office/drawing/2014/main" id="{5D6CC3B2-F11A-4A64-83D8-66266911671A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85725</xdr:colOff>
      <xdr:row>90</xdr:row>
      <xdr:rowOff>440952</xdr:rowOff>
    </xdr:to>
    <xdr:sp macro="" textlink="">
      <xdr:nvSpPr>
        <xdr:cNvPr id="2474" name="Text Box 4">
          <a:extLst>
            <a:ext uri="{FF2B5EF4-FFF2-40B4-BE49-F238E27FC236}">
              <a16:creationId xmlns:a16="http://schemas.microsoft.com/office/drawing/2014/main" id="{483D17CA-90DD-46F5-B526-BA192EB8BDD9}"/>
            </a:ext>
          </a:extLst>
        </xdr:cNvPr>
        <xdr:cNvSpPr txBox="1">
          <a:spLocks noChangeArrowheads="1"/>
        </xdr:cNvSpPr>
      </xdr:nvSpPr>
      <xdr:spPr bwMode="auto">
        <a:xfrm>
          <a:off x="0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85725</xdr:colOff>
      <xdr:row>90</xdr:row>
      <xdr:rowOff>440952</xdr:rowOff>
    </xdr:to>
    <xdr:sp macro="" textlink="">
      <xdr:nvSpPr>
        <xdr:cNvPr id="2475" name="Text Box 6">
          <a:extLst>
            <a:ext uri="{FF2B5EF4-FFF2-40B4-BE49-F238E27FC236}">
              <a16:creationId xmlns:a16="http://schemas.microsoft.com/office/drawing/2014/main" id="{C6415EB8-ED93-43D5-9CE1-F90741D26C8B}"/>
            </a:ext>
          </a:extLst>
        </xdr:cNvPr>
        <xdr:cNvSpPr txBox="1">
          <a:spLocks noChangeArrowheads="1"/>
        </xdr:cNvSpPr>
      </xdr:nvSpPr>
      <xdr:spPr bwMode="auto">
        <a:xfrm>
          <a:off x="0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83</xdr:row>
      <xdr:rowOff>428625</xdr:rowOff>
    </xdr:from>
    <xdr:to>
      <xdr:col>0</xdr:col>
      <xdr:colOff>400050</xdr:colOff>
      <xdr:row>84</xdr:row>
      <xdr:rowOff>155762</xdr:rowOff>
    </xdr:to>
    <xdr:sp macro="" textlink="">
      <xdr:nvSpPr>
        <xdr:cNvPr id="2476" name="Text Box 4">
          <a:extLst>
            <a:ext uri="{FF2B5EF4-FFF2-40B4-BE49-F238E27FC236}">
              <a16:creationId xmlns:a16="http://schemas.microsoft.com/office/drawing/2014/main" id="{6F2DA1F8-3003-4F01-AE6D-BD7D924B026E}"/>
            </a:ext>
          </a:extLst>
        </xdr:cNvPr>
        <xdr:cNvSpPr txBox="1">
          <a:spLocks noChangeArrowheads="1"/>
        </xdr:cNvSpPr>
      </xdr:nvSpPr>
      <xdr:spPr bwMode="auto">
        <a:xfrm>
          <a:off x="314325" y="18288000"/>
          <a:ext cx="85725" cy="155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85725</xdr:colOff>
      <xdr:row>88</xdr:row>
      <xdr:rowOff>152400</xdr:rowOff>
    </xdr:to>
    <xdr:sp macro="" textlink="">
      <xdr:nvSpPr>
        <xdr:cNvPr id="2477" name="Text Box 4">
          <a:extLst>
            <a:ext uri="{FF2B5EF4-FFF2-40B4-BE49-F238E27FC236}">
              <a16:creationId xmlns:a16="http://schemas.microsoft.com/office/drawing/2014/main" id="{1AC7FE7D-02A7-4083-869D-F67A029F93FF}"/>
            </a:ext>
          </a:extLst>
        </xdr:cNvPr>
        <xdr:cNvSpPr txBox="1">
          <a:spLocks noChangeArrowheads="1"/>
        </xdr:cNvSpPr>
      </xdr:nvSpPr>
      <xdr:spPr bwMode="auto">
        <a:xfrm>
          <a:off x="3829050" y="190976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85725</xdr:colOff>
      <xdr:row>88</xdr:row>
      <xdr:rowOff>152400</xdr:rowOff>
    </xdr:to>
    <xdr:sp macro="" textlink="">
      <xdr:nvSpPr>
        <xdr:cNvPr id="2478" name="Text Box 6">
          <a:extLst>
            <a:ext uri="{FF2B5EF4-FFF2-40B4-BE49-F238E27FC236}">
              <a16:creationId xmlns:a16="http://schemas.microsoft.com/office/drawing/2014/main" id="{166164B4-4429-4169-B443-9B801B2F30F1}"/>
            </a:ext>
          </a:extLst>
        </xdr:cNvPr>
        <xdr:cNvSpPr txBox="1">
          <a:spLocks noChangeArrowheads="1"/>
        </xdr:cNvSpPr>
      </xdr:nvSpPr>
      <xdr:spPr bwMode="auto">
        <a:xfrm>
          <a:off x="3829050" y="190976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79" name="Text Box 6">
          <a:extLst>
            <a:ext uri="{FF2B5EF4-FFF2-40B4-BE49-F238E27FC236}">
              <a16:creationId xmlns:a16="http://schemas.microsoft.com/office/drawing/2014/main" id="{F7BF3E09-E8F6-4B98-8732-75064D6D21BF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92</xdr:row>
      <xdr:rowOff>0</xdr:rowOff>
    </xdr:to>
    <xdr:sp macro="" textlink="">
      <xdr:nvSpPr>
        <xdr:cNvPr id="2480" name="Text Box 4">
          <a:extLst>
            <a:ext uri="{FF2B5EF4-FFF2-40B4-BE49-F238E27FC236}">
              <a16:creationId xmlns:a16="http://schemas.microsoft.com/office/drawing/2014/main" id="{ACC1B65C-94A2-4EE1-ABB4-7075C1353A9F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92</xdr:row>
      <xdr:rowOff>0</xdr:rowOff>
    </xdr:to>
    <xdr:sp macro="" textlink="">
      <xdr:nvSpPr>
        <xdr:cNvPr id="2481" name="Text Box 6">
          <a:extLst>
            <a:ext uri="{FF2B5EF4-FFF2-40B4-BE49-F238E27FC236}">
              <a16:creationId xmlns:a16="http://schemas.microsoft.com/office/drawing/2014/main" id="{5A6623C7-A990-45B2-8977-92FB8DB99405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82" name="Text Box 4">
          <a:extLst>
            <a:ext uri="{FF2B5EF4-FFF2-40B4-BE49-F238E27FC236}">
              <a16:creationId xmlns:a16="http://schemas.microsoft.com/office/drawing/2014/main" id="{1EEC4967-CF56-4061-97F9-047E546788A9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83" name="Text Box 6">
          <a:extLst>
            <a:ext uri="{FF2B5EF4-FFF2-40B4-BE49-F238E27FC236}">
              <a16:creationId xmlns:a16="http://schemas.microsoft.com/office/drawing/2014/main" id="{DC4A8B9F-DFCF-4D4F-B32B-1322C72FCEC5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49695</xdr:colOff>
      <xdr:row>88</xdr:row>
      <xdr:rowOff>0</xdr:rowOff>
    </xdr:from>
    <xdr:to>
      <xdr:col>3</xdr:col>
      <xdr:colOff>135420</xdr:colOff>
      <xdr:row>90</xdr:row>
      <xdr:rowOff>440952</xdr:rowOff>
    </xdr:to>
    <xdr:sp macro="" textlink="">
      <xdr:nvSpPr>
        <xdr:cNvPr id="2484" name="Text Box 4">
          <a:extLst>
            <a:ext uri="{FF2B5EF4-FFF2-40B4-BE49-F238E27FC236}">
              <a16:creationId xmlns:a16="http://schemas.microsoft.com/office/drawing/2014/main" id="{EE121899-D599-4909-A3B3-B462FF31D100}"/>
            </a:ext>
          </a:extLst>
        </xdr:cNvPr>
        <xdr:cNvSpPr txBox="1">
          <a:spLocks noChangeArrowheads="1"/>
        </xdr:cNvSpPr>
      </xdr:nvSpPr>
      <xdr:spPr bwMode="auto">
        <a:xfrm>
          <a:off x="2650020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85725</xdr:colOff>
      <xdr:row>90</xdr:row>
      <xdr:rowOff>440952</xdr:rowOff>
    </xdr:to>
    <xdr:sp macro="" textlink="">
      <xdr:nvSpPr>
        <xdr:cNvPr id="2485" name="Text Box 6">
          <a:extLst>
            <a:ext uri="{FF2B5EF4-FFF2-40B4-BE49-F238E27FC236}">
              <a16:creationId xmlns:a16="http://schemas.microsoft.com/office/drawing/2014/main" id="{3655FE77-D937-460B-956B-905A7AFD2991}"/>
            </a:ext>
          </a:extLst>
        </xdr:cNvPr>
        <xdr:cNvSpPr txBox="1">
          <a:spLocks noChangeArrowheads="1"/>
        </xdr:cNvSpPr>
      </xdr:nvSpPr>
      <xdr:spPr bwMode="auto">
        <a:xfrm>
          <a:off x="260032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86" name="Text Box 4">
          <a:extLst>
            <a:ext uri="{FF2B5EF4-FFF2-40B4-BE49-F238E27FC236}">
              <a16:creationId xmlns:a16="http://schemas.microsoft.com/office/drawing/2014/main" id="{1DDD8495-C96E-4E1C-9278-0DFE644B54CA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85725</xdr:colOff>
      <xdr:row>90</xdr:row>
      <xdr:rowOff>440952</xdr:rowOff>
    </xdr:to>
    <xdr:sp macro="" textlink="">
      <xdr:nvSpPr>
        <xdr:cNvPr id="2487" name="Text Box 6">
          <a:extLst>
            <a:ext uri="{FF2B5EF4-FFF2-40B4-BE49-F238E27FC236}">
              <a16:creationId xmlns:a16="http://schemas.microsoft.com/office/drawing/2014/main" id="{5CC2C607-0A70-4774-9A11-90A90770FECA}"/>
            </a:ext>
          </a:extLst>
        </xdr:cNvPr>
        <xdr:cNvSpPr txBox="1">
          <a:spLocks noChangeArrowheads="1"/>
        </xdr:cNvSpPr>
      </xdr:nvSpPr>
      <xdr:spPr bwMode="auto">
        <a:xfrm>
          <a:off x="1209675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85725</xdr:colOff>
      <xdr:row>90</xdr:row>
      <xdr:rowOff>440952</xdr:rowOff>
    </xdr:to>
    <xdr:sp macro="" textlink="">
      <xdr:nvSpPr>
        <xdr:cNvPr id="2488" name="Text Box 4">
          <a:extLst>
            <a:ext uri="{FF2B5EF4-FFF2-40B4-BE49-F238E27FC236}">
              <a16:creationId xmlns:a16="http://schemas.microsoft.com/office/drawing/2014/main" id="{E25F4D85-4FA8-4EEE-A69C-4FE9C3CD5DE7}"/>
            </a:ext>
          </a:extLst>
        </xdr:cNvPr>
        <xdr:cNvSpPr txBox="1">
          <a:spLocks noChangeArrowheads="1"/>
        </xdr:cNvSpPr>
      </xdr:nvSpPr>
      <xdr:spPr bwMode="auto">
        <a:xfrm>
          <a:off x="0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85725</xdr:colOff>
      <xdr:row>90</xdr:row>
      <xdr:rowOff>440952</xdr:rowOff>
    </xdr:to>
    <xdr:sp macro="" textlink="">
      <xdr:nvSpPr>
        <xdr:cNvPr id="2489" name="Text Box 6">
          <a:extLst>
            <a:ext uri="{FF2B5EF4-FFF2-40B4-BE49-F238E27FC236}">
              <a16:creationId xmlns:a16="http://schemas.microsoft.com/office/drawing/2014/main" id="{D221A801-9938-4827-92EE-DB69BF14325A}"/>
            </a:ext>
          </a:extLst>
        </xdr:cNvPr>
        <xdr:cNvSpPr txBox="1">
          <a:spLocks noChangeArrowheads="1"/>
        </xdr:cNvSpPr>
      </xdr:nvSpPr>
      <xdr:spPr bwMode="auto">
        <a:xfrm>
          <a:off x="0" y="19097625"/>
          <a:ext cx="85725" cy="679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85725</xdr:colOff>
      <xdr:row>88</xdr:row>
      <xdr:rowOff>152400</xdr:rowOff>
    </xdr:to>
    <xdr:sp macro="" textlink="">
      <xdr:nvSpPr>
        <xdr:cNvPr id="2490" name="Text Box 4">
          <a:extLst>
            <a:ext uri="{FF2B5EF4-FFF2-40B4-BE49-F238E27FC236}">
              <a16:creationId xmlns:a16="http://schemas.microsoft.com/office/drawing/2014/main" id="{9C98DE04-7946-4BE9-98DA-8DE1BD42454C}"/>
            </a:ext>
          </a:extLst>
        </xdr:cNvPr>
        <xdr:cNvSpPr txBox="1">
          <a:spLocks noChangeArrowheads="1"/>
        </xdr:cNvSpPr>
      </xdr:nvSpPr>
      <xdr:spPr bwMode="auto">
        <a:xfrm>
          <a:off x="3829050" y="190976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85725</xdr:colOff>
      <xdr:row>88</xdr:row>
      <xdr:rowOff>152400</xdr:rowOff>
    </xdr:to>
    <xdr:sp macro="" textlink="">
      <xdr:nvSpPr>
        <xdr:cNvPr id="2491" name="Text Box 6">
          <a:extLst>
            <a:ext uri="{FF2B5EF4-FFF2-40B4-BE49-F238E27FC236}">
              <a16:creationId xmlns:a16="http://schemas.microsoft.com/office/drawing/2014/main" id="{1BE4798E-F5B4-49DA-A262-C0A6B06EAC40}"/>
            </a:ext>
          </a:extLst>
        </xdr:cNvPr>
        <xdr:cNvSpPr txBox="1">
          <a:spLocks noChangeArrowheads="1"/>
        </xdr:cNvSpPr>
      </xdr:nvSpPr>
      <xdr:spPr bwMode="auto">
        <a:xfrm>
          <a:off x="3829050" y="190976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83</xdr:row>
      <xdr:rowOff>428625</xdr:rowOff>
    </xdr:from>
    <xdr:to>
      <xdr:col>0</xdr:col>
      <xdr:colOff>400050</xdr:colOff>
      <xdr:row>84</xdr:row>
      <xdr:rowOff>155762</xdr:rowOff>
    </xdr:to>
    <xdr:sp macro="" textlink="">
      <xdr:nvSpPr>
        <xdr:cNvPr id="2492" name="Text Box 4">
          <a:extLst>
            <a:ext uri="{FF2B5EF4-FFF2-40B4-BE49-F238E27FC236}">
              <a16:creationId xmlns:a16="http://schemas.microsoft.com/office/drawing/2014/main" id="{CE2E17A0-1453-40F5-83C1-969D024260EB}"/>
            </a:ext>
          </a:extLst>
        </xdr:cNvPr>
        <xdr:cNvSpPr txBox="1">
          <a:spLocks noChangeArrowheads="1"/>
        </xdr:cNvSpPr>
      </xdr:nvSpPr>
      <xdr:spPr bwMode="auto">
        <a:xfrm>
          <a:off x="314325" y="18288000"/>
          <a:ext cx="85725" cy="155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236</xdr:row>
      <xdr:rowOff>0</xdr:rowOff>
    </xdr:to>
    <xdr:sp macro="" textlink="">
      <xdr:nvSpPr>
        <xdr:cNvPr id="2493" name="Text Box 4">
          <a:extLst>
            <a:ext uri="{FF2B5EF4-FFF2-40B4-BE49-F238E27FC236}">
              <a16:creationId xmlns:a16="http://schemas.microsoft.com/office/drawing/2014/main" id="{F5918039-3543-4DCA-A2DA-449AD2FF08E4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236</xdr:row>
      <xdr:rowOff>0</xdr:rowOff>
    </xdr:to>
    <xdr:sp macro="" textlink="">
      <xdr:nvSpPr>
        <xdr:cNvPr id="2494" name="Text Box 4">
          <a:extLst>
            <a:ext uri="{FF2B5EF4-FFF2-40B4-BE49-F238E27FC236}">
              <a16:creationId xmlns:a16="http://schemas.microsoft.com/office/drawing/2014/main" id="{75E5A1B6-87D8-460F-A75D-8CFA47186C77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235</xdr:row>
      <xdr:rowOff>47624</xdr:rowOff>
    </xdr:to>
    <xdr:sp macro="" textlink="">
      <xdr:nvSpPr>
        <xdr:cNvPr id="2495" name="Text Box 4">
          <a:extLst>
            <a:ext uri="{FF2B5EF4-FFF2-40B4-BE49-F238E27FC236}">
              <a16:creationId xmlns:a16="http://schemas.microsoft.com/office/drawing/2014/main" id="{03CD67DA-C2F9-4409-AF66-7CEE26624CBD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235</xdr:row>
      <xdr:rowOff>47624</xdr:rowOff>
    </xdr:to>
    <xdr:sp macro="" textlink="">
      <xdr:nvSpPr>
        <xdr:cNvPr id="2496" name="Text Box 4">
          <a:extLst>
            <a:ext uri="{FF2B5EF4-FFF2-40B4-BE49-F238E27FC236}">
              <a16:creationId xmlns:a16="http://schemas.microsoft.com/office/drawing/2014/main" id="{B5FA1BDE-2C81-4B88-BC2A-07C93040BE61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236</xdr:row>
      <xdr:rowOff>0</xdr:rowOff>
    </xdr:to>
    <xdr:sp macro="" textlink="">
      <xdr:nvSpPr>
        <xdr:cNvPr id="2497" name="Text Box 4">
          <a:extLst>
            <a:ext uri="{FF2B5EF4-FFF2-40B4-BE49-F238E27FC236}">
              <a16:creationId xmlns:a16="http://schemas.microsoft.com/office/drawing/2014/main" id="{137BEF5C-7217-47E4-A84B-AA475382A8E0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236</xdr:row>
      <xdr:rowOff>0</xdr:rowOff>
    </xdr:to>
    <xdr:sp macro="" textlink="">
      <xdr:nvSpPr>
        <xdr:cNvPr id="2498" name="Text Box 4">
          <a:extLst>
            <a:ext uri="{FF2B5EF4-FFF2-40B4-BE49-F238E27FC236}">
              <a16:creationId xmlns:a16="http://schemas.microsoft.com/office/drawing/2014/main" id="{B5028C67-9C0D-4C51-8879-5AE4EB8A96FA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236</xdr:row>
      <xdr:rowOff>2242</xdr:rowOff>
    </xdr:to>
    <xdr:sp macro="" textlink="">
      <xdr:nvSpPr>
        <xdr:cNvPr id="2499" name="Text Box 4">
          <a:extLst>
            <a:ext uri="{FF2B5EF4-FFF2-40B4-BE49-F238E27FC236}">
              <a16:creationId xmlns:a16="http://schemas.microsoft.com/office/drawing/2014/main" id="{62BBE4E9-1AD5-4383-B0F1-5FECF7C68287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64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236</xdr:row>
      <xdr:rowOff>2242</xdr:rowOff>
    </xdr:to>
    <xdr:sp macro="" textlink="">
      <xdr:nvSpPr>
        <xdr:cNvPr id="2500" name="Text Box 4">
          <a:extLst>
            <a:ext uri="{FF2B5EF4-FFF2-40B4-BE49-F238E27FC236}">
              <a16:creationId xmlns:a16="http://schemas.microsoft.com/office/drawing/2014/main" id="{3F924AAB-A6A4-4007-BADB-7CC2B55EFE8B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64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235</xdr:row>
      <xdr:rowOff>45944</xdr:rowOff>
    </xdr:to>
    <xdr:sp macro="" textlink="">
      <xdr:nvSpPr>
        <xdr:cNvPr id="2501" name="Text Box 4">
          <a:extLst>
            <a:ext uri="{FF2B5EF4-FFF2-40B4-BE49-F238E27FC236}">
              <a16:creationId xmlns:a16="http://schemas.microsoft.com/office/drawing/2014/main" id="{56620683-3B1F-4D2A-A7DE-1D28A29C98EE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60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235</xdr:row>
      <xdr:rowOff>0</xdr:rowOff>
    </xdr:from>
    <xdr:to>
      <xdr:col>0</xdr:col>
      <xdr:colOff>400050</xdr:colOff>
      <xdr:row>235</xdr:row>
      <xdr:rowOff>45944</xdr:rowOff>
    </xdr:to>
    <xdr:sp macro="" textlink="">
      <xdr:nvSpPr>
        <xdr:cNvPr id="2502" name="Text Box 4">
          <a:extLst>
            <a:ext uri="{FF2B5EF4-FFF2-40B4-BE49-F238E27FC236}">
              <a16:creationId xmlns:a16="http://schemas.microsoft.com/office/drawing/2014/main" id="{0365C4CE-596F-4619-971B-CC62FE212925}"/>
            </a:ext>
          </a:extLst>
        </xdr:cNvPr>
        <xdr:cNvSpPr txBox="1">
          <a:spLocks noChangeArrowheads="1"/>
        </xdr:cNvSpPr>
      </xdr:nvSpPr>
      <xdr:spPr bwMode="auto">
        <a:xfrm>
          <a:off x="314325" y="52235100"/>
          <a:ext cx="85725" cy="160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314325</xdr:colOff>
      <xdr:row>28</xdr:row>
      <xdr:rowOff>428625</xdr:rowOff>
    </xdr:from>
    <xdr:ext cx="85725" cy="150329"/>
    <xdr:sp macro="" textlink="">
      <xdr:nvSpPr>
        <xdr:cNvPr id="2503" name="Text Box 4">
          <a:extLst>
            <a:ext uri="{FF2B5EF4-FFF2-40B4-BE49-F238E27FC236}">
              <a16:creationId xmlns:a16="http://schemas.microsoft.com/office/drawing/2014/main" id="{AFA27057-BD1D-4995-BD4D-7A48BF235415}"/>
            </a:ext>
          </a:extLst>
        </xdr:cNvPr>
        <xdr:cNvSpPr txBox="1">
          <a:spLocks noChangeArrowheads="1"/>
        </xdr:cNvSpPr>
      </xdr:nvSpPr>
      <xdr:spPr bwMode="auto">
        <a:xfrm>
          <a:off x="314325" y="61150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114300"/>
    <xdr:sp macro="" textlink="">
      <xdr:nvSpPr>
        <xdr:cNvPr id="2504" name="Text Box 4">
          <a:extLst>
            <a:ext uri="{FF2B5EF4-FFF2-40B4-BE49-F238E27FC236}">
              <a16:creationId xmlns:a16="http://schemas.microsoft.com/office/drawing/2014/main" id="{EFA9B2B5-35C9-4164-95BD-B84BC0D5A4BD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114300"/>
    <xdr:sp macro="" textlink="">
      <xdr:nvSpPr>
        <xdr:cNvPr id="2505" name="Text Box 6">
          <a:extLst>
            <a:ext uri="{FF2B5EF4-FFF2-40B4-BE49-F238E27FC236}">
              <a16:creationId xmlns:a16="http://schemas.microsoft.com/office/drawing/2014/main" id="{93499E6A-02CE-4002-9C5C-CC6D4C87ADD7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816348"/>
    <xdr:sp macro="" textlink="">
      <xdr:nvSpPr>
        <xdr:cNvPr id="2506" name="Text Box 4">
          <a:extLst>
            <a:ext uri="{FF2B5EF4-FFF2-40B4-BE49-F238E27FC236}">
              <a16:creationId xmlns:a16="http://schemas.microsoft.com/office/drawing/2014/main" id="{D06579E9-794D-47E2-B473-750C42DB7C88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816348"/>
    <xdr:sp macro="" textlink="">
      <xdr:nvSpPr>
        <xdr:cNvPr id="2507" name="Text Box 6">
          <a:extLst>
            <a:ext uri="{FF2B5EF4-FFF2-40B4-BE49-F238E27FC236}">
              <a16:creationId xmlns:a16="http://schemas.microsoft.com/office/drawing/2014/main" id="{2E90085F-CF37-420B-95C7-D04D50B5A99D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675153"/>
    <xdr:sp macro="" textlink="">
      <xdr:nvSpPr>
        <xdr:cNvPr id="2508" name="Text Box 6">
          <a:extLst>
            <a:ext uri="{FF2B5EF4-FFF2-40B4-BE49-F238E27FC236}">
              <a16:creationId xmlns:a16="http://schemas.microsoft.com/office/drawing/2014/main" id="{64ADCFCC-FE40-4A21-96A2-53A985246142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1016373"/>
    <xdr:sp macro="" textlink="">
      <xdr:nvSpPr>
        <xdr:cNvPr id="2509" name="Text Box 4">
          <a:extLst>
            <a:ext uri="{FF2B5EF4-FFF2-40B4-BE49-F238E27FC236}">
              <a16:creationId xmlns:a16="http://schemas.microsoft.com/office/drawing/2014/main" id="{962837E4-90C9-4E85-939E-59C1E897D87C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1016373"/>
    <xdr:sp macro="" textlink="">
      <xdr:nvSpPr>
        <xdr:cNvPr id="2510" name="Text Box 6">
          <a:extLst>
            <a:ext uri="{FF2B5EF4-FFF2-40B4-BE49-F238E27FC236}">
              <a16:creationId xmlns:a16="http://schemas.microsoft.com/office/drawing/2014/main" id="{DFB97C44-18E7-4D4A-98AA-140AE20E894E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675153"/>
    <xdr:sp macro="" textlink="">
      <xdr:nvSpPr>
        <xdr:cNvPr id="2511" name="Text Box 4">
          <a:extLst>
            <a:ext uri="{FF2B5EF4-FFF2-40B4-BE49-F238E27FC236}">
              <a16:creationId xmlns:a16="http://schemas.microsoft.com/office/drawing/2014/main" id="{97418CD2-6692-4CF8-8D43-9FB6928EA940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675153"/>
    <xdr:sp macro="" textlink="">
      <xdr:nvSpPr>
        <xdr:cNvPr id="2512" name="Text Box 6">
          <a:extLst>
            <a:ext uri="{FF2B5EF4-FFF2-40B4-BE49-F238E27FC236}">
              <a16:creationId xmlns:a16="http://schemas.microsoft.com/office/drawing/2014/main" id="{247C92F5-1F5F-49E0-9245-664D78CA580D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48</xdr:row>
      <xdr:rowOff>0</xdr:rowOff>
    </xdr:from>
    <xdr:ext cx="85725" cy="675153"/>
    <xdr:sp macro="" textlink="">
      <xdr:nvSpPr>
        <xdr:cNvPr id="2513" name="Text Box 4">
          <a:extLst>
            <a:ext uri="{FF2B5EF4-FFF2-40B4-BE49-F238E27FC236}">
              <a16:creationId xmlns:a16="http://schemas.microsoft.com/office/drawing/2014/main" id="{C2251685-BD86-4EBA-8E0C-D119353E011D}"/>
            </a:ext>
          </a:extLst>
        </xdr:cNvPr>
        <xdr:cNvSpPr txBox="1">
          <a:spLocks noChangeArrowheads="1"/>
        </xdr:cNvSpPr>
      </xdr:nvSpPr>
      <xdr:spPr bwMode="auto">
        <a:xfrm>
          <a:off x="2600325" y="10239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675153"/>
    <xdr:sp macro="" textlink="">
      <xdr:nvSpPr>
        <xdr:cNvPr id="2514" name="Text Box 4">
          <a:extLst>
            <a:ext uri="{FF2B5EF4-FFF2-40B4-BE49-F238E27FC236}">
              <a16:creationId xmlns:a16="http://schemas.microsoft.com/office/drawing/2014/main" id="{0110F782-2716-4D63-935A-EF236A7D2988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85725" cy="675153"/>
    <xdr:sp macro="" textlink="">
      <xdr:nvSpPr>
        <xdr:cNvPr id="2515" name="Text Box 6">
          <a:extLst>
            <a:ext uri="{FF2B5EF4-FFF2-40B4-BE49-F238E27FC236}">
              <a16:creationId xmlns:a16="http://schemas.microsoft.com/office/drawing/2014/main" id="{41E74624-B710-4FFF-A61F-66C11D3538BE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85725" cy="675153"/>
    <xdr:sp macro="" textlink="">
      <xdr:nvSpPr>
        <xdr:cNvPr id="2516" name="Text Box 4">
          <a:extLst>
            <a:ext uri="{FF2B5EF4-FFF2-40B4-BE49-F238E27FC236}">
              <a16:creationId xmlns:a16="http://schemas.microsoft.com/office/drawing/2014/main" id="{F50B3F3E-229A-401A-BA47-34AEF7F51FED}"/>
            </a:ext>
          </a:extLst>
        </xdr:cNvPr>
        <xdr:cNvSpPr txBox="1">
          <a:spLocks noChangeArrowheads="1"/>
        </xdr:cNvSpPr>
      </xdr:nvSpPr>
      <xdr:spPr bwMode="auto">
        <a:xfrm>
          <a:off x="0" y="10239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48</xdr:row>
      <xdr:rowOff>0</xdr:rowOff>
    </xdr:from>
    <xdr:ext cx="85725" cy="675153"/>
    <xdr:sp macro="" textlink="">
      <xdr:nvSpPr>
        <xdr:cNvPr id="2517" name="Text Box 6">
          <a:extLst>
            <a:ext uri="{FF2B5EF4-FFF2-40B4-BE49-F238E27FC236}">
              <a16:creationId xmlns:a16="http://schemas.microsoft.com/office/drawing/2014/main" id="{7E5A447F-05AB-4023-9470-5F47F96C072B}"/>
            </a:ext>
          </a:extLst>
        </xdr:cNvPr>
        <xdr:cNvSpPr txBox="1">
          <a:spLocks noChangeArrowheads="1"/>
        </xdr:cNvSpPr>
      </xdr:nvSpPr>
      <xdr:spPr bwMode="auto">
        <a:xfrm>
          <a:off x="0" y="10239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85725" cy="152400"/>
    <xdr:sp macro="" textlink="">
      <xdr:nvSpPr>
        <xdr:cNvPr id="2518" name="Text Box 4">
          <a:extLst>
            <a:ext uri="{FF2B5EF4-FFF2-40B4-BE49-F238E27FC236}">
              <a16:creationId xmlns:a16="http://schemas.microsoft.com/office/drawing/2014/main" id="{3E24467C-C668-49F4-A977-55F3B82CEEDA}"/>
            </a:ext>
          </a:extLst>
        </xdr:cNvPr>
        <xdr:cNvSpPr txBox="1">
          <a:spLocks noChangeArrowheads="1"/>
        </xdr:cNvSpPr>
      </xdr:nvSpPr>
      <xdr:spPr bwMode="auto">
        <a:xfrm>
          <a:off x="3829050" y="102393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</xdr:row>
      <xdr:rowOff>0</xdr:rowOff>
    </xdr:from>
    <xdr:ext cx="85725" cy="152400"/>
    <xdr:sp macro="" textlink="">
      <xdr:nvSpPr>
        <xdr:cNvPr id="2519" name="Text Box 6">
          <a:extLst>
            <a:ext uri="{FF2B5EF4-FFF2-40B4-BE49-F238E27FC236}">
              <a16:creationId xmlns:a16="http://schemas.microsoft.com/office/drawing/2014/main" id="{9A1362DC-F510-4E2A-956A-105957D4CD8E}"/>
            </a:ext>
          </a:extLst>
        </xdr:cNvPr>
        <xdr:cNvSpPr txBox="1">
          <a:spLocks noChangeArrowheads="1"/>
        </xdr:cNvSpPr>
      </xdr:nvSpPr>
      <xdr:spPr bwMode="auto">
        <a:xfrm>
          <a:off x="3829050" y="102393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59</xdr:row>
      <xdr:rowOff>428625</xdr:rowOff>
    </xdr:from>
    <xdr:ext cx="85725" cy="150329"/>
    <xdr:sp macro="" textlink="">
      <xdr:nvSpPr>
        <xdr:cNvPr id="2520" name="Text Box 4">
          <a:extLst>
            <a:ext uri="{FF2B5EF4-FFF2-40B4-BE49-F238E27FC236}">
              <a16:creationId xmlns:a16="http://schemas.microsoft.com/office/drawing/2014/main" id="{1F154D88-4557-4567-BCD8-12E09A91497C}"/>
            </a:ext>
          </a:extLst>
        </xdr:cNvPr>
        <xdr:cNvSpPr txBox="1">
          <a:spLocks noChangeArrowheads="1"/>
        </xdr:cNvSpPr>
      </xdr:nvSpPr>
      <xdr:spPr bwMode="auto">
        <a:xfrm>
          <a:off x="314325" y="1295400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14300"/>
    <xdr:sp macro="" textlink="">
      <xdr:nvSpPr>
        <xdr:cNvPr id="2521" name="Text Box 4">
          <a:extLst>
            <a:ext uri="{FF2B5EF4-FFF2-40B4-BE49-F238E27FC236}">
              <a16:creationId xmlns:a16="http://schemas.microsoft.com/office/drawing/2014/main" id="{B3A240E2-FA55-431E-99DD-86DE08C18FF9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14300"/>
    <xdr:sp macro="" textlink="">
      <xdr:nvSpPr>
        <xdr:cNvPr id="2522" name="Text Box 6">
          <a:extLst>
            <a:ext uri="{FF2B5EF4-FFF2-40B4-BE49-F238E27FC236}">
              <a16:creationId xmlns:a16="http://schemas.microsoft.com/office/drawing/2014/main" id="{04202CEE-6B98-4DC9-B6DB-84362CC1F77A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523" name="Text Box 4">
          <a:extLst>
            <a:ext uri="{FF2B5EF4-FFF2-40B4-BE49-F238E27FC236}">
              <a16:creationId xmlns:a16="http://schemas.microsoft.com/office/drawing/2014/main" id="{4AD91F21-EF08-4CCF-B5C1-534EAF21650F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524" name="Text Box 6">
          <a:extLst>
            <a:ext uri="{FF2B5EF4-FFF2-40B4-BE49-F238E27FC236}">
              <a16:creationId xmlns:a16="http://schemas.microsoft.com/office/drawing/2014/main" id="{ABFE12A5-F206-4161-AB55-ABCEB128193A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525" name="Text Box 4">
          <a:extLst>
            <a:ext uri="{FF2B5EF4-FFF2-40B4-BE49-F238E27FC236}">
              <a16:creationId xmlns:a16="http://schemas.microsoft.com/office/drawing/2014/main" id="{5FA59C7B-5704-499F-91FE-0144F46BB3CC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526" name="Text Box 6">
          <a:extLst>
            <a:ext uri="{FF2B5EF4-FFF2-40B4-BE49-F238E27FC236}">
              <a16:creationId xmlns:a16="http://schemas.microsoft.com/office/drawing/2014/main" id="{E673FFB8-79CF-4F35-99B5-4D7777A3A391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527" name="Text Box 4">
          <a:extLst>
            <a:ext uri="{FF2B5EF4-FFF2-40B4-BE49-F238E27FC236}">
              <a16:creationId xmlns:a16="http://schemas.microsoft.com/office/drawing/2014/main" id="{F1C4F009-0243-46A1-A36D-62ECA26F9C0B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528" name="Text Box 6">
          <a:extLst>
            <a:ext uri="{FF2B5EF4-FFF2-40B4-BE49-F238E27FC236}">
              <a16:creationId xmlns:a16="http://schemas.microsoft.com/office/drawing/2014/main" id="{983046DE-0432-471C-802F-A8CADEF373E4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78</xdr:row>
      <xdr:rowOff>0</xdr:rowOff>
    </xdr:from>
    <xdr:ext cx="85725" cy="114300"/>
    <xdr:sp macro="" textlink="">
      <xdr:nvSpPr>
        <xdr:cNvPr id="2529" name="Text Box 4">
          <a:extLst>
            <a:ext uri="{FF2B5EF4-FFF2-40B4-BE49-F238E27FC236}">
              <a16:creationId xmlns:a16="http://schemas.microsoft.com/office/drawing/2014/main" id="{3BDDAB69-4B76-4E17-8869-EEA53CEF91DD}"/>
            </a:ext>
          </a:extLst>
        </xdr:cNvPr>
        <xdr:cNvSpPr txBox="1">
          <a:spLocks noChangeArrowheads="1"/>
        </xdr:cNvSpPr>
      </xdr:nvSpPr>
      <xdr:spPr bwMode="auto">
        <a:xfrm>
          <a:off x="260032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78</xdr:row>
      <xdr:rowOff>0</xdr:rowOff>
    </xdr:from>
    <xdr:ext cx="85725" cy="114300"/>
    <xdr:sp macro="" textlink="">
      <xdr:nvSpPr>
        <xdr:cNvPr id="2530" name="Text Box 6">
          <a:extLst>
            <a:ext uri="{FF2B5EF4-FFF2-40B4-BE49-F238E27FC236}">
              <a16:creationId xmlns:a16="http://schemas.microsoft.com/office/drawing/2014/main" id="{0D22A3C6-5557-4685-9855-65C278C56B6C}"/>
            </a:ext>
          </a:extLst>
        </xdr:cNvPr>
        <xdr:cNvSpPr txBox="1">
          <a:spLocks noChangeArrowheads="1"/>
        </xdr:cNvSpPr>
      </xdr:nvSpPr>
      <xdr:spPr bwMode="auto">
        <a:xfrm>
          <a:off x="260032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531" name="Text Box 4">
          <a:extLst>
            <a:ext uri="{FF2B5EF4-FFF2-40B4-BE49-F238E27FC236}">
              <a16:creationId xmlns:a16="http://schemas.microsoft.com/office/drawing/2014/main" id="{6185A525-4F32-439D-9592-9F5D5F7D1F45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532" name="Text Box 6">
          <a:extLst>
            <a:ext uri="{FF2B5EF4-FFF2-40B4-BE49-F238E27FC236}">
              <a16:creationId xmlns:a16="http://schemas.microsoft.com/office/drawing/2014/main" id="{DF3D099B-4212-453C-A456-FEB0D77FE985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78</xdr:row>
      <xdr:rowOff>0</xdr:rowOff>
    </xdr:from>
    <xdr:ext cx="85725" cy="114300"/>
    <xdr:sp macro="" textlink="">
      <xdr:nvSpPr>
        <xdr:cNvPr id="2533" name="Text Box 4">
          <a:extLst>
            <a:ext uri="{FF2B5EF4-FFF2-40B4-BE49-F238E27FC236}">
              <a16:creationId xmlns:a16="http://schemas.microsoft.com/office/drawing/2014/main" id="{D0075ED5-F178-4B15-8173-FD997DE90872}"/>
            </a:ext>
          </a:extLst>
        </xdr:cNvPr>
        <xdr:cNvSpPr txBox="1">
          <a:spLocks noChangeArrowheads="1"/>
        </xdr:cNvSpPr>
      </xdr:nvSpPr>
      <xdr:spPr bwMode="auto">
        <a:xfrm>
          <a:off x="0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78</xdr:row>
      <xdr:rowOff>0</xdr:rowOff>
    </xdr:from>
    <xdr:ext cx="85725" cy="114300"/>
    <xdr:sp macro="" textlink="">
      <xdr:nvSpPr>
        <xdr:cNvPr id="2534" name="Text Box 6">
          <a:extLst>
            <a:ext uri="{FF2B5EF4-FFF2-40B4-BE49-F238E27FC236}">
              <a16:creationId xmlns:a16="http://schemas.microsoft.com/office/drawing/2014/main" id="{D8DD46B4-93B5-4BD4-87F6-FA375F1285EC}"/>
            </a:ext>
          </a:extLst>
        </xdr:cNvPr>
        <xdr:cNvSpPr txBox="1">
          <a:spLocks noChangeArrowheads="1"/>
        </xdr:cNvSpPr>
      </xdr:nvSpPr>
      <xdr:spPr bwMode="auto">
        <a:xfrm>
          <a:off x="0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78</xdr:row>
      <xdr:rowOff>0</xdr:rowOff>
    </xdr:from>
    <xdr:ext cx="85725" cy="114300"/>
    <xdr:sp macro="" textlink="">
      <xdr:nvSpPr>
        <xdr:cNvPr id="2535" name="Text Box 6">
          <a:extLst>
            <a:ext uri="{FF2B5EF4-FFF2-40B4-BE49-F238E27FC236}">
              <a16:creationId xmlns:a16="http://schemas.microsoft.com/office/drawing/2014/main" id="{8356BFFE-FD1A-418D-AE1E-12CEEC469103}"/>
            </a:ext>
          </a:extLst>
        </xdr:cNvPr>
        <xdr:cNvSpPr txBox="1">
          <a:spLocks noChangeArrowheads="1"/>
        </xdr:cNvSpPr>
      </xdr:nvSpPr>
      <xdr:spPr bwMode="auto">
        <a:xfrm>
          <a:off x="3829050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816348"/>
    <xdr:sp macro="" textlink="">
      <xdr:nvSpPr>
        <xdr:cNvPr id="2536" name="Text Box 4">
          <a:extLst>
            <a:ext uri="{FF2B5EF4-FFF2-40B4-BE49-F238E27FC236}">
              <a16:creationId xmlns:a16="http://schemas.microsoft.com/office/drawing/2014/main" id="{627E28B2-88C1-4710-9437-44439FB0AA00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816348"/>
    <xdr:sp macro="" textlink="">
      <xdr:nvSpPr>
        <xdr:cNvPr id="2537" name="Text Box 6">
          <a:extLst>
            <a:ext uri="{FF2B5EF4-FFF2-40B4-BE49-F238E27FC236}">
              <a16:creationId xmlns:a16="http://schemas.microsoft.com/office/drawing/2014/main" id="{55BF3459-B33B-4CA9-A015-F4787C64456B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5153"/>
    <xdr:sp macro="" textlink="">
      <xdr:nvSpPr>
        <xdr:cNvPr id="2538" name="Text Box 6">
          <a:extLst>
            <a:ext uri="{FF2B5EF4-FFF2-40B4-BE49-F238E27FC236}">
              <a16:creationId xmlns:a16="http://schemas.microsoft.com/office/drawing/2014/main" id="{C7A59324-ADDB-4485-B0EF-2495AAFB2A0E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016373"/>
    <xdr:sp macro="" textlink="">
      <xdr:nvSpPr>
        <xdr:cNvPr id="2539" name="Text Box 4">
          <a:extLst>
            <a:ext uri="{FF2B5EF4-FFF2-40B4-BE49-F238E27FC236}">
              <a16:creationId xmlns:a16="http://schemas.microsoft.com/office/drawing/2014/main" id="{3F2291CA-FAB7-4882-ACE6-8605613BD50F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016373"/>
    <xdr:sp macro="" textlink="">
      <xdr:nvSpPr>
        <xdr:cNvPr id="2540" name="Text Box 6">
          <a:extLst>
            <a:ext uri="{FF2B5EF4-FFF2-40B4-BE49-F238E27FC236}">
              <a16:creationId xmlns:a16="http://schemas.microsoft.com/office/drawing/2014/main" id="{FD790FD8-CE4B-4D78-B5FD-7E4B9E255602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5153"/>
    <xdr:sp macro="" textlink="">
      <xdr:nvSpPr>
        <xdr:cNvPr id="2541" name="Text Box 4">
          <a:extLst>
            <a:ext uri="{FF2B5EF4-FFF2-40B4-BE49-F238E27FC236}">
              <a16:creationId xmlns:a16="http://schemas.microsoft.com/office/drawing/2014/main" id="{52CC73C0-55C2-4240-AC58-099F878913DD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5153"/>
    <xdr:sp macro="" textlink="">
      <xdr:nvSpPr>
        <xdr:cNvPr id="2542" name="Text Box 6">
          <a:extLst>
            <a:ext uri="{FF2B5EF4-FFF2-40B4-BE49-F238E27FC236}">
              <a16:creationId xmlns:a16="http://schemas.microsoft.com/office/drawing/2014/main" id="{8C52ED50-0346-41D0-AD0E-06066F9D6B8F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9525</xdr:colOff>
      <xdr:row>74</xdr:row>
      <xdr:rowOff>152400</xdr:rowOff>
    </xdr:from>
    <xdr:ext cx="85725" cy="675153"/>
    <xdr:sp macro="" textlink="">
      <xdr:nvSpPr>
        <xdr:cNvPr id="2543" name="Text Box 4">
          <a:extLst>
            <a:ext uri="{FF2B5EF4-FFF2-40B4-BE49-F238E27FC236}">
              <a16:creationId xmlns:a16="http://schemas.microsoft.com/office/drawing/2014/main" id="{C9FFBF22-F055-43FF-8F46-8D92F5FCF9F5}"/>
            </a:ext>
          </a:extLst>
        </xdr:cNvPr>
        <xdr:cNvSpPr txBox="1">
          <a:spLocks noChangeArrowheads="1"/>
        </xdr:cNvSpPr>
      </xdr:nvSpPr>
      <xdr:spPr bwMode="auto">
        <a:xfrm>
          <a:off x="2609850" y="158019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85725" cy="675153"/>
    <xdr:sp macro="" textlink="">
      <xdr:nvSpPr>
        <xdr:cNvPr id="2544" name="Text Box 6">
          <a:extLst>
            <a:ext uri="{FF2B5EF4-FFF2-40B4-BE49-F238E27FC236}">
              <a16:creationId xmlns:a16="http://schemas.microsoft.com/office/drawing/2014/main" id="{CD3FE592-C727-427D-9B06-FCFA1C63E534}"/>
            </a:ext>
          </a:extLst>
        </xdr:cNvPr>
        <xdr:cNvSpPr txBox="1">
          <a:spLocks noChangeArrowheads="1"/>
        </xdr:cNvSpPr>
      </xdr:nvSpPr>
      <xdr:spPr bwMode="auto">
        <a:xfrm>
          <a:off x="2600325" y="15649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5153"/>
    <xdr:sp macro="" textlink="">
      <xdr:nvSpPr>
        <xdr:cNvPr id="2545" name="Text Box 4">
          <a:extLst>
            <a:ext uri="{FF2B5EF4-FFF2-40B4-BE49-F238E27FC236}">
              <a16:creationId xmlns:a16="http://schemas.microsoft.com/office/drawing/2014/main" id="{E2489B61-5D2B-4609-BD1A-7A3FDEBB3831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5153"/>
    <xdr:sp macro="" textlink="">
      <xdr:nvSpPr>
        <xdr:cNvPr id="2546" name="Text Box 6">
          <a:extLst>
            <a:ext uri="{FF2B5EF4-FFF2-40B4-BE49-F238E27FC236}">
              <a16:creationId xmlns:a16="http://schemas.microsoft.com/office/drawing/2014/main" id="{BECFCC74-053C-4D01-BD88-75650181422F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74</xdr:row>
      <xdr:rowOff>0</xdr:rowOff>
    </xdr:from>
    <xdr:ext cx="85725" cy="675153"/>
    <xdr:sp macro="" textlink="">
      <xdr:nvSpPr>
        <xdr:cNvPr id="2547" name="Text Box 4">
          <a:extLst>
            <a:ext uri="{FF2B5EF4-FFF2-40B4-BE49-F238E27FC236}">
              <a16:creationId xmlns:a16="http://schemas.microsoft.com/office/drawing/2014/main" id="{2CA948F2-EFA5-4292-9A84-336315EEB33B}"/>
            </a:ext>
          </a:extLst>
        </xdr:cNvPr>
        <xdr:cNvSpPr txBox="1">
          <a:spLocks noChangeArrowheads="1"/>
        </xdr:cNvSpPr>
      </xdr:nvSpPr>
      <xdr:spPr bwMode="auto">
        <a:xfrm>
          <a:off x="0" y="15649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74</xdr:row>
      <xdr:rowOff>0</xdr:rowOff>
    </xdr:from>
    <xdr:ext cx="85725" cy="675153"/>
    <xdr:sp macro="" textlink="">
      <xdr:nvSpPr>
        <xdr:cNvPr id="2548" name="Text Box 6">
          <a:extLst>
            <a:ext uri="{FF2B5EF4-FFF2-40B4-BE49-F238E27FC236}">
              <a16:creationId xmlns:a16="http://schemas.microsoft.com/office/drawing/2014/main" id="{27E762A6-4CD7-429C-B006-8953D17DF3A6}"/>
            </a:ext>
          </a:extLst>
        </xdr:cNvPr>
        <xdr:cNvSpPr txBox="1">
          <a:spLocks noChangeArrowheads="1"/>
        </xdr:cNvSpPr>
      </xdr:nvSpPr>
      <xdr:spPr bwMode="auto">
        <a:xfrm>
          <a:off x="0" y="156495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63</xdr:row>
      <xdr:rowOff>428625</xdr:rowOff>
    </xdr:from>
    <xdr:ext cx="85725" cy="150329"/>
    <xdr:sp macro="" textlink="">
      <xdr:nvSpPr>
        <xdr:cNvPr id="2549" name="Text Box 4">
          <a:extLst>
            <a:ext uri="{FF2B5EF4-FFF2-40B4-BE49-F238E27FC236}">
              <a16:creationId xmlns:a16="http://schemas.microsoft.com/office/drawing/2014/main" id="{EF84B2FD-8FAF-4323-9C97-7F3D2FFA72E8}"/>
            </a:ext>
          </a:extLst>
        </xdr:cNvPr>
        <xdr:cNvSpPr txBox="1">
          <a:spLocks noChangeArrowheads="1"/>
        </xdr:cNvSpPr>
      </xdr:nvSpPr>
      <xdr:spPr bwMode="auto">
        <a:xfrm>
          <a:off x="314325" y="1382077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86</xdr:row>
      <xdr:rowOff>76200</xdr:rowOff>
    </xdr:from>
    <xdr:ext cx="85725" cy="152400"/>
    <xdr:sp macro="" textlink="">
      <xdr:nvSpPr>
        <xdr:cNvPr id="2550" name="Text Box 4">
          <a:extLst>
            <a:ext uri="{FF2B5EF4-FFF2-40B4-BE49-F238E27FC236}">
              <a16:creationId xmlns:a16="http://schemas.microsoft.com/office/drawing/2014/main" id="{CC4DE64B-E8E7-469B-ADCE-0EF8A12D7A12}"/>
            </a:ext>
          </a:extLst>
        </xdr:cNvPr>
        <xdr:cNvSpPr txBox="1">
          <a:spLocks noChangeArrowheads="1"/>
        </xdr:cNvSpPr>
      </xdr:nvSpPr>
      <xdr:spPr bwMode="auto">
        <a:xfrm>
          <a:off x="4505325" y="186594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85725" cy="152400"/>
    <xdr:sp macro="" textlink="">
      <xdr:nvSpPr>
        <xdr:cNvPr id="2551" name="Text Box 6">
          <a:extLst>
            <a:ext uri="{FF2B5EF4-FFF2-40B4-BE49-F238E27FC236}">
              <a16:creationId xmlns:a16="http://schemas.microsoft.com/office/drawing/2014/main" id="{7410D754-AFAB-4663-8D91-9BAF8C5950BE}"/>
            </a:ext>
          </a:extLst>
        </xdr:cNvPr>
        <xdr:cNvSpPr txBox="1">
          <a:spLocks noChangeArrowheads="1"/>
        </xdr:cNvSpPr>
      </xdr:nvSpPr>
      <xdr:spPr bwMode="auto">
        <a:xfrm>
          <a:off x="3829050" y="156495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836"/>
    <xdr:sp macro="" textlink="">
      <xdr:nvSpPr>
        <xdr:cNvPr id="2552" name="Text Box 6">
          <a:extLst>
            <a:ext uri="{FF2B5EF4-FFF2-40B4-BE49-F238E27FC236}">
              <a16:creationId xmlns:a16="http://schemas.microsoft.com/office/drawing/2014/main" id="{D6BB25DD-E18D-49E1-A4DC-C6508F68CFB8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21416"/>
    <xdr:sp macro="" textlink="">
      <xdr:nvSpPr>
        <xdr:cNvPr id="2553" name="Text Box 4">
          <a:extLst>
            <a:ext uri="{FF2B5EF4-FFF2-40B4-BE49-F238E27FC236}">
              <a16:creationId xmlns:a16="http://schemas.microsoft.com/office/drawing/2014/main" id="{B43D33E5-6E22-4694-B298-D56B2AE83D7D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21416"/>
    <xdr:sp macro="" textlink="">
      <xdr:nvSpPr>
        <xdr:cNvPr id="2554" name="Text Box 6">
          <a:extLst>
            <a:ext uri="{FF2B5EF4-FFF2-40B4-BE49-F238E27FC236}">
              <a16:creationId xmlns:a16="http://schemas.microsoft.com/office/drawing/2014/main" id="{87D2536B-1469-44C8-87CF-AD1E20B493B1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836"/>
    <xdr:sp macro="" textlink="">
      <xdr:nvSpPr>
        <xdr:cNvPr id="2555" name="Text Box 4">
          <a:extLst>
            <a:ext uri="{FF2B5EF4-FFF2-40B4-BE49-F238E27FC236}">
              <a16:creationId xmlns:a16="http://schemas.microsoft.com/office/drawing/2014/main" id="{310F94E8-E2DB-405C-A810-C36264547972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836"/>
    <xdr:sp macro="" textlink="">
      <xdr:nvSpPr>
        <xdr:cNvPr id="2556" name="Text Box 6">
          <a:extLst>
            <a:ext uri="{FF2B5EF4-FFF2-40B4-BE49-F238E27FC236}">
              <a16:creationId xmlns:a16="http://schemas.microsoft.com/office/drawing/2014/main" id="{8EC926DB-DBC4-4BFF-86BB-91B77B337438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79</xdr:row>
      <xdr:rowOff>0</xdr:rowOff>
    </xdr:from>
    <xdr:ext cx="85725" cy="676836"/>
    <xdr:sp macro="" textlink="">
      <xdr:nvSpPr>
        <xdr:cNvPr id="2557" name="Text Box 6">
          <a:extLst>
            <a:ext uri="{FF2B5EF4-FFF2-40B4-BE49-F238E27FC236}">
              <a16:creationId xmlns:a16="http://schemas.microsoft.com/office/drawing/2014/main" id="{F35DA072-ECD4-49E3-BEA9-A2068674D941}"/>
            </a:ext>
          </a:extLst>
        </xdr:cNvPr>
        <xdr:cNvSpPr txBox="1">
          <a:spLocks noChangeArrowheads="1"/>
        </xdr:cNvSpPr>
      </xdr:nvSpPr>
      <xdr:spPr bwMode="auto">
        <a:xfrm>
          <a:off x="2600325" y="170592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836"/>
    <xdr:sp macro="" textlink="">
      <xdr:nvSpPr>
        <xdr:cNvPr id="2558" name="Text Box 4">
          <a:extLst>
            <a:ext uri="{FF2B5EF4-FFF2-40B4-BE49-F238E27FC236}">
              <a16:creationId xmlns:a16="http://schemas.microsoft.com/office/drawing/2014/main" id="{1A02252A-12CB-4C03-9EDD-BDAF9F42F984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836"/>
    <xdr:sp macro="" textlink="">
      <xdr:nvSpPr>
        <xdr:cNvPr id="2559" name="Text Box 6">
          <a:extLst>
            <a:ext uri="{FF2B5EF4-FFF2-40B4-BE49-F238E27FC236}">
              <a16:creationId xmlns:a16="http://schemas.microsoft.com/office/drawing/2014/main" id="{653EA88A-1D59-4972-844C-AAB75A6633C2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6836"/>
    <xdr:sp macro="" textlink="">
      <xdr:nvSpPr>
        <xdr:cNvPr id="2560" name="Text Box 4">
          <a:extLst>
            <a:ext uri="{FF2B5EF4-FFF2-40B4-BE49-F238E27FC236}">
              <a16:creationId xmlns:a16="http://schemas.microsoft.com/office/drawing/2014/main" id="{BFDE6D56-E993-47FE-BFF8-EF0F7F4BE184}"/>
            </a:ext>
          </a:extLst>
        </xdr:cNvPr>
        <xdr:cNvSpPr txBox="1">
          <a:spLocks noChangeArrowheads="1"/>
        </xdr:cNvSpPr>
      </xdr:nvSpPr>
      <xdr:spPr bwMode="auto">
        <a:xfrm>
          <a:off x="0" y="170592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6836"/>
    <xdr:sp macro="" textlink="">
      <xdr:nvSpPr>
        <xdr:cNvPr id="2561" name="Text Box 6">
          <a:extLst>
            <a:ext uri="{FF2B5EF4-FFF2-40B4-BE49-F238E27FC236}">
              <a16:creationId xmlns:a16="http://schemas.microsoft.com/office/drawing/2014/main" id="{5FBEB6AD-F1AD-4470-981A-7279A18F9CD1}"/>
            </a:ext>
          </a:extLst>
        </xdr:cNvPr>
        <xdr:cNvSpPr txBox="1">
          <a:spLocks noChangeArrowheads="1"/>
        </xdr:cNvSpPr>
      </xdr:nvSpPr>
      <xdr:spPr bwMode="auto">
        <a:xfrm>
          <a:off x="0" y="1705927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562" name="Text Box 4">
          <a:extLst>
            <a:ext uri="{FF2B5EF4-FFF2-40B4-BE49-F238E27FC236}">
              <a16:creationId xmlns:a16="http://schemas.microsoft.com/office/drawing/2014/main" id="{99229261-4F10-44C8-A19D-B4E12CE41808}"/>
            </a:ext>
          </a:extLst>
        </xdr:cNvPr>
        <xdr:cNvSpPr txBox="1">
          <a:spLocks noChangeArrowheads="1"/>
        </xdr:cNvSpPr>
      </xdr:nvSpPr>
      <xdr:spPr bwMode="auto">
        <a:xfrm>
          <a:off x="3829050" y="170592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563" name="Text Box 6">
          <a:extLst>
            <a:ext uri="{FF2B5EF4-FFF2-40B4-BE49-F238E27FC236}">
              <a16:creationId xmlns:a16="http://schemas.microsoft.com/office/drawing/2014/main" id="{84B181DC-B273-43BC-A1C3-B231053AF88D}"/>
            </a:ext>
          </a:extLst>
        </xdr:cNvPr>
        <xdr:cNvSpPr txBox="1">
          <a:spLocks noChangeArrowheads="1"/>
        </xdr:cNvSpPr>
      </xdr:nvSpPr>
      <xdr:spPr bwMode="auto">
        <a:xfrm>
          <a:off x="3829050" y="170592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14300"/>
    <xdr:sp macro="" textlink="">
      <xdr:nvSpPr>
        <xdr:cNvPr id="2564" name="Text Box 4">
          <a:extLst>
            <a:ext uri="{FF2B5EF4-FFF2-40B4-BE49-F238E27FC236}">
              <a16:creationId xmlns:a16="http://schemas.microsoft.com/office/drawing/2014/main" id="{CDE53151-ADB5-44B3-88FB-F00FC4ACAED4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14300"/>
    <xdr:sp macro="" textlink="">
      <xdr:nvSpPr>
        <xdr:cNvPr id="2565" name="Text Box 6">
          <a:extLst>
            <a:ext uri="{FF2B5EF4-FFF2-40B4-BE49-F238E27FC236}">
              <a16:creationId xmlns:a16="http://schemas.microsoft.com/office/drawing/2014/main" id="{6DE3C04D-675C-4D29-AC3C-AE56344893C0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816348"/>
    <xdr:sp macro="" textlink="">
      <xdr:nvSpPr>
        <xdr:cNvPr id="2566" name="Text Box 4">
          <a:extLst>
            <a:ext uri="{FF2B5EF4-FFF2-40B4-BE49-F238E27FC236}">
              <a16:creationId xmlns:a16="http://schemas.microsoft.com/office/drawing/2014/main" id="{A073D417-52BB-4DBC-8BC9-F59D6CB536F6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816348"/>
    <xdr:sp macro="" textlink="">
      <xdr:nvSpPr>
        <xdr:cNvPr id="2567" name="Text Box 6">
          <a:extLst>
            <a:ext uri="{FF2B5EF4-FFF2-40B4-BE49-F238E27FC236}">
              <a16:creationId xmlns:a16="http://schemas.microsoft.com/office/drawing/2014/main" id="{F4DCEF07-1555-4A51-9E65-5B00E8214045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568" name="Text Box 6">
          <a:extLst>
            <a:ext uri="{FF2B5EF4-FFF2-40B4-BE49-F238E27FC236}">
              <a16:creationId xmlns:a16="http://schemas.microsoft.com/office/drawing/2014/main" id="{89839CF8-0519-42ED-9A34-162A2650880F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16373"/>
    <xdr:sp macro="" textlink="">
      <xdr:nvSpPr>
        <xdr:cNvPr id="2569" name="Text Box 4">
          <a:extLst>
            <a:ext uri="{FF2B5EF4-FFF2-40B4-BE49-F238E27FC236}">
              <a16:creationId xmlns:a16="http://schemas.microsoft.com/office/drawing/2014/main" id="{32A8132F-A799-46EE-8044-339F06DA329A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16373"/>
    <xdr:sp macro="" textlink="">
      <xdr:nvSpPr>
        <xdr:cNvPr id="2570" name="Text Box 6">
          <a:extLst>
            <a:ext uri="{FF2B5EF4-FFF2-40B4-BE49-F238E27FC236}">
              <a16:creationId xmlns:a16="http://schemas.microsoft.com/office/drawing/2014/main" id="{A68C0F33-7B8D-45F7-8C92-D0712B089644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571" name="Text Box 4">
          <a:extLst>
            <a:ext uri="{FF2B5EF4-FFF2-40B4-BE49-F238E27FC236}">
              <a16:creationId xmlns:a16="http://schemas.microsoft.com/office/drawing/2014/main" id="{3E6EED79-34F0-474C-B36D-3B5D70ECF26E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572" name="Text Box 6">
          <a:extLst>
            <a:ext uri="{FF2B5EF4-FFF2-40B4-BE49-F238E27FC236}">
              <a16:creationId xmlns:a16="http://schemas.microsoft.com/office/drawing/2014/main" id="{198494BF-9BE8-4977-AEE5-09250FF26BDA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79</xdr:row>
      <xdr:rowOff>0</xdr:rowOff>
    </xdr:from>
    <xdr:ext cx="85725" cy="675153"/>
    <xdr:sp macro="" textlink="">
      <xdr:nvSpPr>
        <xdr:cNvPr id="2573" name="Text Box 4">
          <a:extLst>
            <a:ext uri="{FF2B5EF4-FFF2-40B4-BE49-F238E27FC236}">
              <a16:creationId xmlns:a16="http://schemas.microsoft.com/office/drawing/2014/main" id="{7ADAF881-F4AD-46AF-A0E2-0F61C6D178C6}"/>
            </a:ext>
          </a:extLst>
        </xdr:cNvPr>
        <xdr:cNvSpPr txBox="1">
          <a:spLocks noChangeArrowheads="1"/>
        </xdr:cNvSpPr>
      </xdr:nvSpPr>
      <xdr:spPr bwMode="auto">
        <a:xfrm>
          <a:off x="260032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79</xdr:row>
      <xdr:rowOff>0</xdr:rowOff>
    </xdr:from>
    <xdr:ext cx="85725" cy="675153"/>
    <xdr:sp macro="" textlink="">
      <xdr:nvSpPr>
        <xdr:cNvPr id="2574" name="Text Box 6">
          <a:extLst>
            <a:ext uri="{FF2B5EF4-FFF2-40B4-BE49-F238E27FC236}">
              <a16:creationId xmlns:a16="http://schemas.microsoft.com/office/drawing/2014/main" id="{9D1B6D30-AEA7-491B-9F20-32013A30FA14}"/>
            </a:ext>
          </a:extLst>
        </xdr:cNvPr>
        <xdr:cNvSpPr txBox="1">
          <a:spLocks noChangeArrowheads="1"/>
        </xdr:cNvSpPr>
      </xdr:nvSpPr>
      <xdr:spPr bwMode="auto">
        <a:xfrm>
          <a:off x="260032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575" name="Text Box 4">
          <a:extLst>
            <a:ext uri="{FF2B5EF4-FFF2-40B4-BE49-F238E27FC236}">
              <a16:creationId xmlns:a16="http://schemas.microsoft.com/office/drawing/2014/main" id="{1927AC82-84AF-4CCF-B128-F662DD5D842A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576" name="Text Box 6">
          <a:extLst>
            <a:ext uri="{FF2B5EF4-FFF2-40B4-BE49-F238E27FC236}">
              <a16:creationId xmlns:a16="http://schemas.microsoft.com/office/drawing/2014/main" id="{E14AA30C-B8B3-4EA6-9AF4-E7C871EA5971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5153"/>
    <xdr:sp macro="" textlink="">
      <xdr:nvSpPr>
        <xdr:cNvPr id="2577" name="Text Box 4">
          <a:extLst>
            <a:ext uri="{FF2B5EF4-FFF2-40B4-BE49-F238E27FC236}">
              <a16:creationId xmlns:a16="http://schemas.microsoft.com/office/drawing/2014/main" id="{3B740732-2A82-46D6-9E59-09DBA72B01FF}"/>
            </a:ext>
          </a:extLst>
        </xdr:cNvPr>
        <xdr:cNvSpPr txBox="1">
          <a:spLocks noChangeArrowheads="1"/>
        </xdr:cNvSpPr>
      </xdr:nvSpPr>
      <xdr:spPr bwMode="auto">
        <a:xfrm>
          <a:off x="0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5153"/>
    <xdr:sp macro="" textlink="">
      <xdr:nvSpPr>
        <xdr:cNvPr id="2578" name="Text Box 6">
          <a:extLst>
            <a:ext uri="{FF2B5EF4-FFF2-40B4-BE49-F238E27FC236}">
              <a16:creationId xmlns:a16="http://schemas.microsoft.com/office/drawing/2014/main" id="{1D385570-80E3-443E-BB14-56D4CFDCBF08}"/>
            </a:ext>
          </a:extLst>
        </xdr:cNvPr>
        <xdr:cNvSpPr txBox="1">
          <a:spLocks noChangeArrowheads="1"/>
        </xdr:cNvSpPr>
      </xdr:nvSpPr>
      <xdr:spPr bwMode="auto">
        <a:xfrm>
          <a:off x="0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579" name="Text Box 4">
          <a:extLst>
            <a:ext uri="{FF2B5EF4-FFF2-40B4-BE49-F238E27FC236}">
              <a16:creationId xmlns:a16="http://schemas.microsoft.com/office/drawing/2014/main" id="{9E7B0CE1-7CBD-4EC6-8561-35E4D5ECE327}"/>
            </a:ext>
          </a:extLst>
        </xdr:cNvPr>
        <xdr:cNvSpPr txBox="1">
          <a:spLocks noChangeArrowheads="1"/>
        </xdr:cNvSpPr>
      </xdr:nvSpPr>
      <xdr:spPr bwMode="auto">
        <a:xfrm>
          <a:off x="3829050" y="170592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580" name="Text Box 6">
          <a:extLst>
            <a:ext uri="{FF2B5EF4-FFF2-40B4-BE49-F238E27FC236}">
              <a16:creationId xmlns:a16="http://schemas.microsoft.com/office/drawing/2014/main" id="{78A1A429-23D4-4787-AEDB-ED90ABFDD237}"/>
            </a:ext>
          </a:extLst>
        </xdr:cNvPr>
        <xdr:cNvSpPr txBox="1">
          <a:spLocks noChangeArrowheads="1"/>
        </xdr:cNvSpPr>
      </xdr:nvSpPr>
      <xdr:spPr bwMode="auto">
        <a:xfrm>
          <a:off x="3829050" y="170592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114</xdr:row>
      <xdr:rowOff>428625</xdr:rowOff>
    </xdr:from>
    <xdr:ext cx="85725" cy="156322"/>
    <xdr:sp macro="" textlink="">
      <xdr:nvSpPr>
        <xdr:cNvPr id="2581" name="Text Box 4">
          <a:extLst>
            <a:ext uri="{FF2B5EF4-FFF2-40B4-BE49-F238E27FC236}">
              <a16:creationId xmlns:a16="http://schemas.microsoft.com/office/drawing/2014/main" id="{EA986A25-C032-461F-AEF7-DFE413387CCC}"/>
            </a:ext>
          </a:extLst>
        </xdr:cNvPr>
        <xdr:cNvSpPr txBox="1">
          <a:spLocks noChangeArrowheads="1"/>
        </xdr:cNvSpPr>
      </xdr:nvSpPr>
      <xdr:spPr bwMode="auto">
        <a:xfrm>
          <a:off x="314325" y="2512695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114</xdr:row>
      <xdr:rowOff>428625</xdr:rowOff>
    </xdr:from>
    <xdr:ext cx="85725" cy="156322"/>
    <xdr:sp macro="" textlink="">
      <xdr:nvSpPr>
        <xdr:cNvPr id="2582" name="Text Box 4">
          <a:extLst>
            <a:ext uri="{FF2B5EF4-FFF2-40B4-BE49-F238E27FC236}">
              <a16:creationId xmlns:a16="http://schemas.microsoft.com/office/drawing/2014/main" id="{6DEC60F5-A069-4E43-A7F5-71F93C56925D}"/>
            </a:ext>
          </a:extLst>
        </xdr:cNvPr>
        <xdr:cNvSpPr txBox="1">
          <a:spLocks noChangeArrowheads="1"/>
        </xdr:cNvSpPr>
      </xdr:nvSpPr>
      <xdr:spPr bwMode="auto">
        <a:xfrm>
          <a:off x="314325" y="2512695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90</xdr:row>
      <xdr:rowOff>428625</xdr:rowOff>
    </xdr:from>
    <xdr:ext cx="85725" cy="150329"/>
    <xdr:sp macro="" textlink="">
      <xdr:nvSpPr>
        <xdr:cNvPr id="2583" name="Text Box 4">
          <a:extLst>
            <a:ext uri="{FF2B5EF4-FFF2-40B4-BE49-F238E27FC236}">
              <a16:creationId xmlns:a16="http://schemas.microsoft.com/office/drawing/2014/main" id="{AA53659E-F1E8-4335-B97D-F575E088B8E8}"/>
            </a:ext>
          </a:extLst>
        </xdr:cNvPr>
        <xdr:cNvSpPr txBox="1">
          <a:spLocks noChangeArrowheads="1"/>
        </xdr:cNvSpPr>
      </xdr:nvSpPr>
      <xdr:spPr bwMode="auto">
        <a:xfrm>
          <a:off x="314325" y="1976437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14300"/>
    <xdr:sp macro="" textlink="">
      <xdr:nvSpPr>
        <xdr:cNvPr id="2584" name="Text Box 4">
          <a:extLst>
            <a:ext uri="{FF2B5EF4-FFF2-40B4-BE49-F238E27FC236}">
              <a16:creationId xmlns:a16="http://schemas.microsoft.com/office/drawing/2014/main" id="{C23D287C-669E-42F9-A9E8-C4DCA9D6F55A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14300"/>
    <xdr:sp macro="" textlink="">
      <xdr:nvSpPr>
        <xdr:cNvPr id="2585" name="Text Box 6">
          <a:extLst>
            <a:ext uri="{FF2B5EF4-FFF2-40B4-BE49-F238E27FC236}">
              <a16:creationId xmlns:a16="http://schemas.microsoft.com/office/drawing/2014/main" id="{9B55049D-A612-4FEC-98A3-ACFEC345BA11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586" name="Text Box 4">
          <a:extLst>
            <a:ext uri="{FF2B5EF4-FFF2-40B4-BE49-F238E27FC236}">
              <a16:creationId xmlns:a16="http://schemas.microsoft.com/office/drawing/2014/main" id="{37E2D22D-0AC2-47AB-867B-2E8871DE8A0D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587" name="Text Box 6">
          <a:extLst>
            <a:ext uri="{FF2B5EF4-FFF2-40B4-BE49-F238E27FC236}">
              <a16:creationId xmlns:a16="http://schemas.microsoft.com/office/drawing/2014/main" id="{05BF5718-58B1-440E-842F-F2313E0072B2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588" name="Text Box 4">
          <a:extLst>
            <a:ext uri="{FF2B5EF4-FFF2-40B4-BE49-F238E27FC236}">
              <a16:creationId xmlns:a16="http://schemas.microsoft.com/office/drawing/2014/main" id="{A13895F6-11AE-4015-9946-FAFC8A4CFD25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589" name="Text Box 6">
          <a:extLst>
            <a:ext uri="{FF2B5EF4-FFF2-40B4-BE49-F238E27FC236}">
              <a16:creationId xmlns:a16="http://schemas.microsoft.com/office/drawing/2014/main" id="{72248C7F-64EB-48C1-B318-59721A077435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590" name="Text Box 4">
          <a:extLst>
            <a:ext uri="{FF2B5EF4-FFF2-40B4-BE49-F238E27FC236}">
              <a16:creationId xmlns:a16="http://schemas.microsoft.com/office/drawing/2014/main" id="{E84FCF7F-5F5F-4FE0-ABEE-2EE7CCC4E91C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591" name="Text Box 6">
          <a:extLst>
            <a:ext uri="{FF2B5EF4-FFF2-40B4-BE49-F238E27FC236}">
              <a16:creationId xmlns:a16="http://schemas.microsoft.com/office/drawing/2014/main" id="{9AA77472-E67F-44F3-A4BA-96A2202C779C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109</xdr:row>
      <xdr:rowOff>0</xdr:rowOff>
    </xdr:from>
    <xdr:ext cx="85725" cy="114300"/>
    <xdr:sp macro="" textlink="">
      <xdr:nvSpPr>
        <xdr:cNvPr id="2592" name="Text Box 4">
          <a:extLst>
            <a:ext uri="{FF2B5EF4-FFF2-40B4-BE49-F238E27FC236}">
              <a16:creationId xmlns:a16="http://schemas.microsoft.com/office/drawing/2014/main" id="{17FEF377-5D76-4382-87D0-5C3979A339B3}"/>
            </a:ext>
          </a:extLst>
        </xdr:cNvPr>
        <xdr:cNvSpPr txBox="1">
          <a:spLocks noChangeArrowheads="1"/>
        </xdr:cNvSpPr>
      </xdr:nvSpPr>
      <xdr:spPr bwMode="auto">
        <a:xfrm>
          <a:off x="260032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109</xdr:row>
      <xdr:rowOff>0</xdr:rowOff>
    </xdr:from>
    <xdr:ext cx="85725" cy="114300"/>
    <xdr:sp macro="" textlink="">
      <xdr:nvSpPr>
        <xdr:cNvPr id="2593" name="Text Box 6">
          <a:extLst>
            <a:ext uri="{FF2B5EF4-FFF2-40B4-BE49-F238E27FC236}">
              <a16:creationId xmlns:a16="http://schemas.microsoft.com/office/drawing/2014/main" id="{53B7BA98-708A-4D8F-B5E0-9782501D0747}"/>
            </a:ext>
          </a:extLst>
        </xdr:cNvPr>
        <xdr:cNvSpPr txBox="1">
          <a:spLocks noChangeArrowheads="1"/>
        </xdr:cNvSpPr>
      </xdr:nvSpPr>
      <xdr:spPr bwMode="auto">
        <a:xfrm>
          <a:off x="260032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594" name="Text Box 4">
          <a:extLst>
            <a:ext uri="{FF2B5EF4-FFF2-40B4-BE49-F238E27FC236}">
              <a16:creationId xmlns:a16="http://schemas.microsoft.com/office/drawing/2014/main" id="{D8BE5198-F02E-4004-A533-6042F0B906FD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2595" name="Text Box 6">
          <a:extLst>
            <a:ext uri="{FF2B5EF4-FFF2-40B4-BE49-F238E27FC236}">
              <a16:creationId xmlns:a16="http://schemas.microsoft.com/office/drawing/2014/main" id="{B72566D8-A1E7-4689-B78E-A2A8CBF92170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109</xdr:row>
      <xdr:rowOff>0</xdr:rowOff>
    </xdr:from>
    <xdr:ext cx="85725" cy="114300"/>
    <xdr:sp macro="" textlink="">
      <xdr:nvSpPr>
        <xdr:cNvPr id="2596" name="Text Box 4">
          <a:extLst>
            <a:ext uri="{FF2B5EF4-FFF2-40B4-BE49-F238E27FC236}">
              <a16:creationId xmlns:a16="http://schemas.microsoft.com/office/drawing/2014/main" id="{39A50391-BC4F-4399-BD64-0FDD4FC484B3}"/>
            </a:ext>
          </a:extLst>
        </xdr:cNvPr>
        <xdr:cNvSpPr txBox="1">
          <a:spLocks noChangeArrowheads="1"/>
        </xdr:cNvSpPr>
      </xdr:nvSpPr>
      <xdr:spPr bwMode="auto">
        <a:xfrm>
          <a:off x="0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109</xdr:row>
      <xdr:rowOff>0</xdr:rowOff>
    </xdr:from>
    <xdr:ext cx="85725" cy="114300"/>
    <xdr:sp macro="" textlink="">
      <xdr:nvSpPr>
        <xdr:cNvPr id="2597" name="Text Box 6">
          <a:extLst>
            <a:ext uri="{FF2B5EF4-FFF2-40B4-BE49-F238E27FC236}">
              <a16:creationId xmlns:a16="http://schemas.microsoft.com/office/drawing/2014/main" id="{29C79C26-5052-4A68-B69E-E683631A26BC}"/>
            </a:ext>
          </a:extLst>
        </xdr:cNvPr>
        <xdr:cNvSpPr txBox="1">
          <a:spLocks noChangeArrowheads="1"/>
        </xdr:cNvSpPr>
      </xdr:nvSpPr>
      <xdr:spPr bwMode="auto">
        <a:xfrm>
          <a:off x="0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109</xdr:row>
      <xdr:rowOff>0</xdr:rowOff>
    </xdr:from>
    <xdr:ext cx="85725" cy="114300"/>
    <xdr:sp macro="" textlink="">
      <xdr:nvSpPr>
        <xdr:cNvPr id="2598" name="Text Box 6">
          <a:extLst>
            <a:ext uri="{FF2B5EF4-FFF2-40B4-BE49-F238E27FC236}">
              <a16:creationId xmlns:a16="http://schemas.microsoft.com/office/drawing/2014/main" id="{A5333EC6-1610-4072-A1AB-80CB5998508A}"/>
            </a:ext>
          </a:extLst>
        </xdr:cNvPr>
        <xdr:cNvSpPr txBox="1">
          <a:spLocks noChangeArrowheads="1"/>
        </xdr:cNvSpPr>
      </xdr:nvSpPr>
      <xdr:spPr bwMode="auto">
        <a:xfrm>
          <a:off x="3829050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816348"/>
    <xdr:sp macro="" textlink="">
      <xdr:nvSpPr>
        <xdr:cNvPr id="2599" name="Text Box 4">
          <a:extLst>
            <a:ext uri="{FF2B5EF4-FFF2-40B4-BE49-F238E27FC236}">
              <a16:creationId xmlns:a16="http://schemas.microsoft.com/office/drawing/2014/main" id="{4E236E68-2DA8-44D5-8AAC-9287690F7213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816348"/>
    <xdr:sp macro="" textlink="">
      <xdr:nvSpPr>
        <xdr:cNvPr id="2600" name="Text Box 6">
          <a:extLst>
            <a:ext uri="{FF2B5EF4-FFF2-40B4-BE49-F238E27FC236}">
              <a16:creationId xmlns:a16="http://schemas.microsoft.com/office/drawing/2014/main" id="{1E291E9A-6F3F-419B-A68C-580F3F54CE9C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5153"/>
    <xdr:sp macro="" textlink="">
      <xdr:nvSpPr>
        <xdr:cNvPr id="2601" name="Text Box 6">
          <a:extLst>
            <a:ext uri="{FF2B5EF4-FFF2-40B4-BE49-F238E27FC236}">
              <a16:creationId xmlns:a16="http://schemas.microsoft.com/office/drawing/2014/main" id="{ECC36C6A-8586-4726-B272-0105D96D782F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016373"/>
    <xdr:sp macro="" textlink="">
      <xdr:nvSpPr>
        <xdr:cNvPr id="2602" name="Text Box 4">
          <a:extLst>
            <a:ext uri="{FF2B5EF4-FFF2-40B4-BE49-F238E27FC236}">
              <a16:creationId xmlns:a16="http://schemas.microsoft.com/office/drawing/2014/main" id="{FCE08B49-FD91-47B9-B1AC-6B696EB1449E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016373"/>
    <xdr:sp macro="" textlink="">
      <xdr:nvSpPr>
        <xdr:cNvPr id="2603" name="Text Box 6">
          <a:extLst>
            <a:ext uri="{FF2B5EF4-FFF2-40B4-BE49-F238E27FC236}">
              <a16:creationId xmlns:a16="http://schemas.microsoft.com/office/drawing/2014/main" id="{34AB66A7-910F-4E4F-8C4B-6F4F7E40286A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5153"/>
    <xdr:sp macro="" textlink="">
      <xdr:nvSpPr>
        <xdr:cNvPr id="2604" name="Text Box 4">
          <a:extLst>
            <a:ext uri="{FF2B5EF4-FFF2-40B4-BE49-F238E27FC236}">
              <a16:creationId xmlns:a16="http://schemas.microsoft.com/office/drawing/2014/main" id="{9A4978D2-D715-45D8-B526-F3D9027137D8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5153"/>
    <xdr:sp macro="" textlink="">
      <xdr:nvSpPr>
        <xdr:cNvPr id="2605" name="Text Box 6">
          <a:extLst>
            <a:ext uri="{FF2B5EF4-FFF2-40B4-BE49-F238E27FC236}">
              <a16:creationId xmlns:a16="http://schemas.microsoft.com/office/drawing/2014/main" id="{0D426AC1-5BA7-4477-AA30-CD71401ADE4B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28575</xdr:colOff>
      <xdr:row>105</xdr:row>
      <xdr:rowOff>171450</xdr:rowOff>
    </xdr:from>
    <xdr:ext cx="85725" cy="675153"/>
    <xdr:sp macro="" textlink="">
      <xdr:nvSpPr>
        <xdr:cNvPr id="2606" name="Text Box 4">
          <a:extLst>
            <a:ext uri="{FF2B5EF4-FFF2-40B4-BE49-F238E27FC236}">
              <a16:creationId xmlns:a16="http://schemas.microsoft.com/office/drawing/2014/main" id="{FC3417CA-8901-47F0-86E9-1EFD513587E2}"/>
            </a:ext>
          </a:extLst>
        </xdr:cNvPr>
        <xdr:cNvSpPr txBox="1">
          <a:spLocks noChangeArrowheads="1"/>
        </xdr:cNvSpPr>
      </xdr:nvSpPr>
      <xdr:spPr bwMode="auto">
        <a:xfrm>
          <a:off x="2628900" y="226314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85725" cy="675153"/>
    <xdr:sp macro="" textlink="">
      <xdr:nvSpPr>
        <xdr:cNvPr id="2607" name="Text Box 6">
          <a:extLst>
            <a:ext uri="{FF2B5EF4-FFF2-40B4-BE49-F238E27FC236}">
              <a16:creationId xmlns:a16="http://schemas.microsoft.com/office/drawing/2014/main" id="{96C6AEB3-804D-4009-9A61-FDD3EAD73E56}"/>
            </a:ext>
          </a:extLst>
        </xdr:cNvPr>
        <xdr:cNvSpPr txBox="1">
          <a:spLocks noChangeArrowheads="1"/>
        </xdr:cNvSpPr>
      </xdr:nvSpPr>
      <xdr:spPr bwMode="auto">
        <a:xfrm>
          <a:off x="2600325" y="22459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5153"/>
    <xdr:sp macro="" textlink="">
      <xdr:nvSpPr>
        <xdr:cNvPr id="2608" name="Text Box 4">
          <a:extLst>
            <a:ext uri="{FF2B5EF4-FFF2-40B4-BE49-F238E27FC236}">
              <a16:creationId xmlns:a16="http://schemas.microsoft.com/office/drawing/2014/main" id="{D12B9E97-B1BE-4F27-BAF2-37BF0E02D918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5153"/>
    <xdr:sp macro="" textlink="">
      <xdr:nvSpPr>
        <xdr:cNvPr id="2609" name="Text Box 6">
          <a:extLst>
            <a:ext uri="{FF2B5EF4-FFF2-40B4-BE49-F238E27FC236}">
              <a16:creationId xmlns:a16="http://schemas.microsoft.com/office/drawing/2014/main" id="{B874FBAC-A2A8-441B-9566-1118DDC1027D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105</xdr:row>
      <xdr:rowOff>0</xdr:rowOff>
    </xdr:from>
    <xdr:ext cx="85725" cy="675153"/>
    <xdr:sp macro="" textlink="">
      <xdr:nvSpPr>
        <xdr:cNvPr id="2610" name="Text Box 4">
          <a:extLst>
            <a:ext uri="{FF2B5EF4-FFF2-40B4-BE49-F238E27FC236}">
              <a16:creationId xmlns:a16="http://schemas.microsoft.com/office/drawing/2014/main" id="{EC29F221-B931-4A28-B66A-5B742794DE96}"/>
            </a:ext>
          </a:extLst>
        </xdr:cNvPr>
        <xdr:cNvSpPr txBox="1">
          <a:spLocks noChangeArrowheads="1"/>
        </xdr:cNvSpPr>
      </xdr:nvSpPr>
      <xdr:spPr bwMode="auto">
        <a:xfrm>
          <a:off x="0" y="22459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105</xdr:row>
      <xdr:rowOff>0</xdr:rowOff>
    </xdr:from>
    <xdr:ext cx="85725" cy="675153"/>
    <xdr:sp macro="" textlink="">
      <xdr:nvSpPr>
        <xdr:cNvPr id="2611" name="Text Box 6">
          <a:extLst>
            <a:ext uri="{FF2B5EF4-FFF2-40B4-BE49-F238E27FC236}">
              <a16:creationId xmlns:a16="http://schemas.microsoft.com/office/drawing/2014/main" id="{83E5F34B-8C2E-4B62-92F8-7D5C0D6F9CCB}"/>
            </a:ext>
          </a:extLst>
        </xdr:cNvPr>
        <xdr:cNvSpPr txBox="1">
          <a:spLocks noChangeArrowheads="1"/>
        </xdr:cNvSpPr>
      </xdr:nvSpPr>
      <xdr:spPr bwMode="auto">
        <a:xfrm>
          <a:off x="0" y="224599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94</xdr:row>
      <xdr:rowOff>428625</xdr:rowOff>
    </xdr:from>
    <xdr:ext cx="85725" cy="150329"/>
    <xdr:sp macro="" textlink="">
      <xdr:nvSpPr>
        <xdr:cNvPr id="2612" name="Text Box 4">
          <a:extLst>
            <a:ext uri="{FF2B5EF4-FFF2-40B4-BE49-F238E27FC236}">
              <a16:creationId xmlns:a16="http://schemas.microsoft.com/office/drawing/2014/main" id="{70B11983-8523-49BC-B593-7DEDF6F606E6}"/>
            </a:ext>
          </a:extLst>
        </xdr:cNvPr>
        <xdr:cNvSpPr txBox="1">
          <a:spLocks noChangeArrowheads="1"/>
        </xdr:cNvSpPr>
      </xdr:nvSpPr>
      <xdr:spPr bwMode="auto">
        <a:xfrm>
          <a:off x="314325" y="206311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105</xdr:row>
      <xdr:rowOff>0</xdr:rowOff>
    </xdr:from>
    <xdr:ext cx="85725" cy="152400"/>
    <xdr:sp macro="" textlink="">
      <xdr:nvSpPr>
        <xdr:cNvPr id="2613" name="Text Box 4">
          <a:extLst>
            <a:ext uri="{FF2B5EF4-FFF2-40B4-BE49-F238E27FC236}">
              <a16:creationId xmlns:a16="http://schemas.microsoft.com/office/drawing/2014/main" id="{CC7813EA-E875-4DC2-AE0A-5BC87499EA00}"/>
            </a:ext>
          </a:extLst>
        </xdr:cNvPr>
        <xdr:cNvSpPr txBox="1">
          <a:spLocks noChangeArrowheads="1"/>
        </xdr:cNvSpPr>
      </xdr:nvSpPr>
      <xdr:spPr bwMode="auto">
        <a:xfrm>
          <a:off x="3829050" y="224599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105</xdr:row>
      <xdr:rowOff>0</xdr:rowOff>
    </xdr:from>
    <xdr:ext cx="85725" cy="152400"/>
    <xdr:sp macro="" textlink="">
      <xdr:nvSpPr>
        <xdr:cNvPr id="2614" name="Text Box 6">
          <a:extLst>
            <a:ext uri="{FF2B5EF4-FFF2-40B4-BE49-F238E27FC236}">
              <a16:creationId xmlns:a16="http://schemas.microsoft.com/office/drawing/2014/main" id="{2D35D7A1-FCCC-454C-B939-A8B8498D9C4F}"/>
            </a:ext>
          </a:extLst>
        </xdr:cNvPr>
        <xdr:cNvSpPr txBox="1">
          <a:spLocks noChangeArrowheads="1"/>
        </xdr:cNvSpPr>
      </xdr:nvSpPr>
      <xdr:spPr bwMode="auto">
        <a:xfrm>
          <a:off x="3829050" y="224599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836"/>
    <xdr:sp macro="" textlink="">
      <xdr:nvSpPr>
        <xdr:cNvPr id="2615" name="Text Box 6">
          <a:extLst>
            <a:ext uri="{FF2B5EF4-FFF2-40B4-BE49-F238E27FC236}">
              <a16:creationId xmlns:a16="http://schemas.microsoft.com/office/drawing/2014/main" id="{EF386FFD-5459-447F-94AF-658FCFCCC857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21416"/>
    <xdr:sp macro="" textlink="">
      <xdr:nvSpPr>
        <xdr:cNvPr id="2616" name="Text Box 4">
          <a:extLst>
            <a:ext uri="{FF2B5EF4-FFF2-40B4-BE49-F238E27FC236}">
              <a16:creationId xmlns:a16="http://schemas.microsoft.com/office/drawing/2014/main" id="{92279E9C-9166-463B-A76D-96134119A7C8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21416"/>
    <xdr:sp macro="" textlink="">
      <xdr:nvSpPr>
        <xdr:cNvPr id="2617" name="Text Box 6">
          <a:extLst>
            <a:ext uri="{FF2B5EF4-FFF2-40B4-BE49-F238E27FC236}">
              <a16:creationId xmlns:a16="http://schemas.microsoft.com/office/drawing/2014/main" id="{53EF66B9-47C9-43FC-9499-B1C20FD09046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836"/>
    <xdr:sp macro="" textlink="">
      <xdr:nvSpPr>
        <xdr:cNvPr id="2618" name="Text Box 4">
          <a:extLst>
            <a:ext uri="{FF2B5EF4-FFF2-40B4-BE49-F238E27FC236}">
              <a16:creationId xmlns:a16="http://schemas.microsoft.com/office/drawing/2014/main" id="{7A404D33-4507-4985-9FE5-FD19247125BE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836"/>
    <xdr:sp macro="" textlink="">
      <xdr:nvSpPr>
        <xdr:cNvPr id="2619" name="Text Box 6">
          <a:extLst>
            <a:ext uri="{FF2B5EF4-FFF2-40B4-BE49-F238E27FC236}">
              <a16:creationId xmlns:a16="http://schemas.microsoft.com/office/drawing/2014/main" id="{31173006-B161-440B-99B1-B16A24E1D3CA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6836"/>
    <xdr:sp macro="" textlink="">
      <xdr:nvSpPr>
        <xdr:cNvPr id="2620" name="Text Box 4">
          <a:extLst>
            <a:ext uri="{FF2B5EF4-FFF2-40B4-BE49-F238E27FC236}">
              <a16:creationId xmlns:a16="http://schemas.microsoft.com/office/drawing/2014/main" id="{773270D4-089D-47AA-9B50-207FE00EB093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6836"/>
    <xdr:sp macro="" textlink="">
      <xdr:nvSpPr>
        <xdr:cNvPr id="2621" name="Text Box 6">
          <a:extLst>
            <a:ext uri="{FF2B5EF4-FFF2-40B4-BE49-F238E27FC236}">
              <a16:creationId xmlns:a16="http://schemas.microsoft.com/office/drawing/2014/main" id="{4BC586D9-674C-4608-AC9D-3190C928A9C2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836"/>
    <xdr:sp macro="" textlink="">
      <xdr:nvSpPr>
        <xdr:cNvPr id="2622" name="Text Box 4">
          <a:extLst>
            <a:ext uri="{FF2B5EF4-FFF2-40B4-BE49-F238E27FC236}">
              <a16:creationId xmlns:a16="http://schemas.microsoft.com/office/drawing/2014/main" id="{2A57F8EE-F03E-4BEB-A777-7003C5F4681F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836"/>
    <xdr:sp macro="" textlink="">
      <xdr:nvSpPr>
        <xdr:cNvPr id="2623" name="Text Box 6">
          <a:extLst>
            <a:ext uri="{FF2B5EF4-FFF2-40B4-BE49-F238E27FC236}">
              <a16:creationId xmlns:a16="http://schemas.microsoft.com/office/drawing/2014/main" id="{3050A6C9-7DE3-4E40-8A4A-C32F340B7A0C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6836"/>
    <xdr:sp macro="" textlink="">
      <xdr:nvSpPr>
        <xdr:cNvPr id="2624" name="Text Box 4">
          <a:extLst>
            <a:ext uri="{FF2B5EF4-FFF2-40B4-BE49-F238E27FC236}">
              <a16:creationId xmlns:a16="http://schemas.microsoft.com/office/drawing/2014/main" id="{F89F9E0B-FDB0-4B26-8285-D98FD69FD006}"/>
            </a:ext>
          </a:extLst>
        </xdr:cNvPr>
        <xdr:cNvSpPr txBox="1">
          <a:spLocks noChangeArrowheads="1"/>
        </xdr:cNvSpPr>
      </xdr:nvSpPr>
      <xdr:spPr bwMode="auto">
        <a:xfrm>
          <a:off x="0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6836"/>
    <xdr:sp macro="" textlink="">
      <xdr:nvSpPr>
        <xdr:cNvPr id="2625" name="Text Box 6">
          <a:extLst>
            <a:ext uri="{FF2B5EF4-FFF2-40B4-BE49-F238E27FC236}">
              <a16:creationId xmlns:a16="http://schemas.microsoft.com/office/drawing/2014/main" id="{910B3BF1-DBB6-41A5-A42A-9A4F66D4BB20}"/>
            </a:ext>
          </a:extLst>
        </xdr:cNvPr>
        <xdr:cNvSpPr txBox="1">
          <a:spLocks noChangeArrowheads="1"/>
        </xdr:cNvSpPr>
      </xdr:nvSpPr>
      <xdr:spPr bwMode="auto">
        <a:xfrm>
          <a:off x="0" y="238696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2626" name="Text Box 4">
          <a:extLst>
            <a:ext uri="{FF2B5EF4-FFF2-40B4-BE49-F238E27FC236}">
              <a16:creationId xmlns:a16="http://schemas.microsoft.com/office/drawing/2014/main" id="{08457713-686E-4C08-B93A-DBA33425D2B6}"/>
            </a:ext>
          </a:extLst>
        </xdr:cNvPr>
        <xdr:cNvSpPr txBox="1">
          <a:spLocks noChangeArrowheads="1"/>
        </xdr:cNvSpPr>
      </xdr:nvSpPr>
      <xdr:spPr bwMode="auto">
        <a:xfrm>
          <a:off x="3829050" y="23869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2627" name="Text Box 6">
          <a:extLst>
            <a:ext uri="{FF2B5EF4-FFF2-40B4-BE49-F238E27FC236}">
              <a16:creationId xmlns:a16="http://schemas.microsoft.com/office/drawing/2014/main" id="{9F7EA905-AE3D-4305-A07A-1C054F262397}"/>
            </a:ext>
          </a:extLst>
        </xdr:cNvPr>
        <xdr:cNvSpPr txBox="1">
          <a:spLocks noChangeArrowheads="1"/>
        </xdr:cNvSpPr>
      </xdr:nvSpPr>
      <xdr:spPr bwMode="auto">
        <a:xfrm>
          <a:off x="3829050" y="23869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14300"/>
    <xdr:sp macro="" textlink="">
      <xdr:nvSpPr>
        <xdr:cNvPr id="2628" name="Text Box 4">
          <a:extLst>
            <a:ext uri="{FF2B5EF4-FFF2-40B4-BE49-F238E27FC236}">
              <a16:creationId xmlns:a16="http://schemas.microsoft.com/office/drawing/2014/main" id="{B9990E92-5F9E-407D-8D2A-E884DB71309A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14300"/>
    <xdr:sp macro="" textlink="">
      <xdr:nvSpPr>
        <xdr:cNvPr id="2629" name="Text Box 6">
          <a:extLst>
            <a:ext uri="{FF2B5EF4-FFF2-40B4-BE49-F238E27FC236}">
              <a16:creationId xmlns:a16="http://schemas.microsoft.com/office/drawing/2014/main" id="{9E41F0A8-904F-46E1-BBCC-2E280360AF43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816348"/>
    <xdr:sp macro="" textlink="">
      <xdr:nvSpPr>
        <xdr:cNvPr id="2630" name="Text Box 4">
          <a:extLst>
            <a:ext uri="{FF2B5EF4-FFF2-40B4-BE49-F238E27FC236}">
              <a16:creationId xmlns:a16="http://schemas.microsoft.com/office/drawing/2014/main" id="{4F0E1EAA-25BB-452F-8009-61DEFA9BB35E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816348"/>
    <xdr:sp macro="" textlink="">
      <xdr:nvSpPr>
        <xdr:cNvPr id="2631" name="Text Box 6">
          <a:extLst>
            <a:ext uri="{FF2B5EF4-FFF2-40B4-BE49-F238E27FC236}">
              <a16:creationId xmlns:a16="http://schemas.microsoft.com/office/drawing/2014/main" id="{F2228191-9387-4E63-A68B-775B1D660CAF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2632" name="Text Box 6">
          <a:extLst>
            <a:ext uri="{FF2B5EF4-FFF2-40B4-BE49-F238E27FC236}">
              <a16:creationId xmlns:a16="http://schemas.microsoft.com/office/drawing/2014/main" id="{1B3D4F6B-1E91-460C-806A-5B00A7F1AC94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16373"/>
    <xdr:sp macro="" textlink="">
      <xdr:nvSpPr>
        <xdr:cNvPr id="2633" name="Text Box 4">
          <a:extLst>
            <a:ext uri="{FF2B5EF4-FFF2-40B4-BE49-F238E27FC236}">
              <a16:creationId xmlns:a16="http://schemas.microsoft.com/office/drawing/2014/main" id="{65D94846-DF97-407B-9893-5F3342059B27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16373"/>
    <xdr:sp macro="" textlink="">
      <xdr:nvSpPr>
        <xdr:cNvPr id="2634" name="Text Box 6">
          <a:extLst>
            <a:ext uri="{FF2B5EF4-FFF2-40B4-BE49-F238E27FC236}">
              <a16:creationId xmlns:a16="http://schemas.microsoft.com/office/drawing/2014/main" id="{CA1641F3-8A04-426B-B64D-00FF87D8162B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2635" name="Text Box 4">
          <a:extLst>
            <a:ext uri="{FF2B5EF4-FFF2-40B4-BE49-F238E27FC236}">
              <a16:creationId xmlns:a16="http://schemas.microsoft.com/office/drawing/2014/main" id="{904C0870-12EE-4F19-979F-DB37031869C6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2636" name="Text Box 6">
          <a:extLst>
            <a:ext uri="{FF2B5EF4-FFF2-40B4-BE49-F238E27FC236}">
              <a16:creationId xmlns:a16="http://schemas.microsoft.com/office/drawing/2014/main" id="{2252D31F-9232-4E68-90C1-A6A8CAC3F8B8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5153"/>
    <xdr:sp macro="" textlink="">
      <xdr:nvSpPr>
        <xdr:cNvPr id="2637" name="Text Box 4">
          <a:extLst>
            <a:ext uri="{FF2B5EF4-FFF2-40B4-BE49-F238E27FC236}">
              <a16:creationId xmlns:a16="http://schemas.microsoft.com/office/drawing/2014/main" id="{F0A4B059-FEE4-4A99-AC9E-CA0C862DAA21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5153"/>
    <xdr:sp macro="" textlink="">
      <xdr:nvSpPr>
        <xdr:cNvPr id="2638" name="Text Box 6">
          <a:extLst>
            <a:ext uri="{FF2B5EF4-FFF2-40B4-BE49-F238E27FC236}">
              <a16:creationId xmlns:a16="http://schemas.microsoft.com/office/drawing/2014/main" id="{4EDA1A48-5D9A-4C38-979B-2FCF01E27265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2639" name="Text Box 4">
          <a:extLst>
            <a:ext uri="{FF2B5EF4-FFF2-40B4-BE49-F238E27FC236}">
              <a16:creationId xmlns:a16="http://schemas.microsoft.com/office/drawing/2014/main" id="{54286343-A8FB-4C15-8588-9313F39AB07F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2640" name="Text Box 6">
          <a:extLst>
            <a:ext uri="{FF2B5EF4-FFF2-40B4-BE49-F238E27FC236}">
              <a16:creationId xmlns:a16="http://schemas.microsoft.com/office/drawing/2014/main" id="{4775AED8-3EFC-4921-AF49-9A0E2B6783C3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5153"/>
    <xdr:sp macro="" textlink="">
      <xdr:nvSpPr>
        <xdr:cNvPr id="2641" name="Text Box 4">
          <a:extLst>
            <a:ext uri="{FF2B5EF4-FFF2-40B4-BE49-F238E27FC236}">
              <a16:creationId xmlns:a16="http://schemas.microsoft.com/office/drawing/2014/main" id="{00A75B7A-2B23-4BA3-AE6B-90F619359CB8}"/>
            </a:ext>
          </a:extLst>
        </xdr:cNvPr>
        <xdr:cNvSpPr txBox="1">
          <a:spLocks noChangeArrowheads="1"/>
        </xdr:cNvSpPr>
      </xdr:nvSpPr>
      <xdr:spPr bwMode="auto">
        <a:xfrm>
          <a:off x="0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5153"/>
    <xdr:sp macro="" textlink="">
      <xdr:nvSpPr>
        <xdr:cNvPr id="2642" name="Text Box 6">
          <a:extLst>
            <a:ext uri="{FF2B5EF4-FFF2-40B4-BE49-F238E27FC236}">
              <a16:creationId xmlns:a16="http://schemas.microsoft.com/office/drawing/2014/main" id="{E622D77A-C992-4397-B646-EE84B94F713E}"/>
            </a:ext>
          </a:extLst>
        </xdr:cNvPr>
        <xdr:cNvSpPr txBox="1">
          <a:spLocks noChangeArrowheads="1"/>
        </xdr:cNvSpPr>
      </xdr:nvSpPr>
      <xdr:spPr bwMode="auto">
        <a:xfrm>
          <a:off x="0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2643" name="Text Box 4">
          <a:extLst>
            <a:ext uri="{FF2B5EF4-FFF2-40B4-BE49-F238E27FC236}">
              <a16:creationId xmlns:a16="http://schemas.microsoft.com/office/drawing/2014/main" id="{CF40AF37-C0E6-45ED-A14A-FFFFEF680736}"/>
            </a:ext>
          </a:extLst>
        </xdr:cNvPr>
        <xdr:cNvSpPr txBox="1">
          <a:spLocks noChangeArrowheads="1"/>
        </xdr:cNvSpPr>
      </xdr:nvSpPr>
      <xdr:spPr bwMode="auto">
        <a:xfrm>
          <a:off x="3829050" y="23869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2644" name="Text Box 6">
          <a:extLst>
            <a:ext uri="{FF2B5EF4-FFF2-40B4-BE49-F238E27FC236}">
              <a16:creationId xmlns:a16="http://schemas.microsoft.com/office/drawing/2014/main" id="{90844F8E-FD64-4053-9202-AE2BD0BACC0A}"/>
            </a:ext>
          </a:extLst>
        </xdr:cNvPr>
        <xdr:cNvSpPr txBox="1">
          <a:spLocks noChangeArrowheads="1"/>
        </xdr:cNvSpPr>
      </xdr:nvSpPr>
      <xdr:spPr bwMode="auto">
        <a:xfrm>
          <a:off x="3829050" y="23869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143</xdr:row>
      <xdr:rowOff>428625</xdr:rowOff>
    </xdr:from>
    <xdr:ext cx="85725" cy="156322"/>
    <xdr:sp macro="" textlink="">
      <xdr:nvSpPr>
        <xdr:cNvPr id="2645" name="Text Box 4">
          <a:extLst>
            <a:ext uri="{FF2B5EF4-FFF2-40B4-BE49-F238E27FC236}">
              <a16:creationId xmlns:a16="http://schemas.microsoft.com/office/drawing/2014/main" id="{0BAD1356-163E-4B42-A0B2-7A1A7FC5F6B2}"/>
            </a:ext>
          </a:extLst>
        </xdr:cNvPr>
        <xdr:cNvSpPr txBox="1">
          <a:spLocks noChangeArrowheads="1"/>
        </xdr:cNvSpPr>
      </xdr:nvSpPr>
      <xdr:spPr bwMode="auto">
        <a:xfrm>
          <a:off x="314325" y="3169920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143</xdr:row>
      <xdr:rowOff>428625</xdr:rowOff>
    </xdr:from>
    <xdr:ext cx="85725" cy="156322"/>
    <xdr:sp macro="" textlink="">
      <xdr:nvSpPr>
        <xdr:cNvPr id="2646" name="Text Box 4">
          <a:extLst>
            <a:ext uri="{FF2B5EF4-FFF2-40B4-BE49-F238E27FC236}">
              <a16:creationId xmlns:a16="http://schemas.microsoft.com/office/drawing/2014/main" id="{9798C097-707C-4E63-98F2-841D861F14CE}"/>
            </a:ext>
          </a:extLst>
        </xdr:cNvPr>
        <xdr:cNvSpPr txBox="1">
          <a:spLocks noChangeArrowheads="1"/>
        </xdr:cNvSpPr>
      </xdr:nvSpPr>
      <xdr:spPr bwMode="auto">
        <a:xfrm>
          <a:off x="314325" y="3169920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119</xdr:row>
      <xdr:rowOff>428625</xdr:rowOff>
    </xdr:from>
    <xdr:ext cx="85725" cy="150329"/>
    <xdr:sp macro="" textlink="">
      <xdr:nvSpPr>
        <xdr:cNvPr id="2647" name="Text Box 4">
          <a:extLst>
            <a:ext uri="{FF2B5EF4-FFF2-40B4-BE49-F238E27FC236}">
              <a16:creationId xmlns:a16="http://schemas.microsoft.com/office/drawing/2014/main" id="{60DC8541-8D47-4F42-85B1-0E6F7578BC15}"/>
            </a:ext>
          </a:extLst>
        </xdr:cNvPr>
        <xdr:cNvSpPr txBox="1">
          <a:spLocks noChangeArrowheads="1"/>
        </xdr:cNvSpPr>
      </xdr:nvSpPr>
      <xdr:spPr bwMode="auto">
        <a:xfrm>
          <a:off x="314325" y="2633662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14300"/>
    <xdr:sp macro="" textlink="">
      <xdr:nvSpPr>
        <xdr:cNvPr id="2648" name="Text Box 4">
          <a:extLst>
            <a:ext uri="{FF2B5EF4-FFF2-40B4-BE49-F238E27FC236}">
              <a16:creationId xmlns:a16="http://schemas.microsoft.com/office/drawing/2014/main" id="{7E955856-8FAA-40BF-9018-9DF4654A45B3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14300"/>
    <xdr:sp macro="" textlink="">
      <xdr:nvSpPr>
        <xdr:cNvPr id="2649" name="Text Box 6">
          <a:extLst>
            <a:ext uri="{FF2B5EF4-FFF2-40B4-BE49-F238E27FC236}">
              <a16:creationId xmlns:a16="http://schemas.microsoft.com/office/drawing/2014/main" id="{3ECA2FBA-E0EC-4366-8CBE-7E9A354D710D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650" name="Text Box 4">
          <a:extLst>
            <a:ext uri="{FF2B5EF4-FFF2-40B4-BE49-F238E27FC236}">
              <a16:creationId xmlns:a16="http://schemas.microsoft.com/office/drawing/2014/main" id="{74AA08BC-41EB-4662-B8EA-9E20980A0A67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651" name="Text Box 6">
          <a:extLst>
            <a:ext uri="{FF2B5EF4-FFF2-40B4-BE49-F238E27FC236}">
              <a16:creationId xmlns:a16="http://schemas.microsoft.com/office/drawing/2014/main" id="{7D920FAB-1568-44E6-B259-A2AB4F066829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652" name="Text Box 4">
          <a:extLst>
            <a:ext uri="{FF2B5EF4-FFF2-40B4-BE49-F238E27FC236}">
              <a16:creationId xmlns:a16="http://schemas.microsoft.com/office/drawing/2014/main" id="{840DC400-BBD9-4BC0-899B-E12BCF5BA741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653" name="Text Box 6">
          <a:extLst>
            <a:ext uri="{FF2B5EF4-FFF2-40B4-BE49-F238E27FC236}">
              <a16:creationId xmlns:a16="http://schemas.microsoft.com/office/drawing/2014/main" id="{C7F1E54F-EEEB-45E8-8033-1734FC9660F6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654" name="Text Box 4">
          <a:extLst>
            <a:ext uri="{FF2B5EF4-FFF2-40B4-BE49-F238E27FC236}">
              <a16:creationId xmlns:a16="http://schemas.microsoft.com/office/drawing/2014/main" id="{88F01973-D688-4568-A453-25B151BAD393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655" name="Text Box 6">
          <a:extLst>
            <a:ext uri="{FF2B5EF4-FFF2-40B4-BE49-F238E27FC236}">
              <a16:creationId xmlns:a16="http://schemas.microsoft.com/office/drawing/2014/main" id="{43948E60-ECAA-4667-A4A7-7EE5EC020D60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85725" cy="114300"/>
    <xdr:sp macro="" textlink="">
      <xdr:nvSpPr>
        <xdr:cNvPr id="2656" name="Text Box 4">
          <a:extLst>
            <a:ext uri="{FF2B5EF4-FFF2-40B4-BE49-F238E27FC236}">
              <a16:creationId xmlns:a16="http://schemas.microsoft.com/office/drawing/2014/main" id="{6C4E0910-3D4B-4EFE-9282-A837BB0E6AD7}"/>
            </a:ext>
          </a:extLst>
        </xdr:cNvPr>
        <xdr:cNvSpPr txBox="1">
          <a:spLocks noChangeArrowheads="1"/>
        </xdr:cNvSpPr>
      </xdr:nvSpPr>
      <xdr:spPr bwMode="auto">
        <a:xfrm>
          <a:off x="260032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85725" cy="114300"/>
    <xdr:sp macro="" textlink="">
      <xdr:nvSpPr>
        <xdr:cNvPr id="2657" name="Text Box 6">
          <a:extLst>
            <a:ext uri="{FF2B5EF4-FFF2-40B4-BE49-F238E27FC236}">
              <a16:creationId xmlns:a16="http://schemas.microsoft.com/office/drawing/2014/main" id="{661F66B3-1414-4EE3-9344-8856D5B3F87E}"/>
            </a:ext>
          </a:extLst>
        </xdr:cNvPr>
        <xdr:cNvSpPr txBox="1">
          <a:spLocks noChangeArrowheads="1"/>
        </xdr:cNvSpPr>
      </xdr:nvSpPr>
      <xdr:spPr bwMode="auto">
        <a:xfrm>
          <a:off x="260032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658" name="Text Box 4">
          <a:extLst>
            <a:ext uri="{FF2B5EF4-FFF2-40B4-BE49-F238E27FC236}">
              <a16:creationId xmlns:a16="http://schemas.microsoft.com/office/drawing/2014/main" id="{E7E2D575-A322-4604-9556-99065B2576F1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2659" name="Text Box 6">
          <a:extLst>
            <a:ext uri="{FF2B5EF4-FFF2-40B4-BE49-F238E27FC236}">
              <a16:creationId xmlns:a16="http://schemas.microsoft.com/office/drawing/2014/main" id="{B1876922-4BA0-4186-865D-E53226A2C4BF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138</xdr:row>
      <xdr:rowOff>0</xdr:rowOff>
    </xdr:from>
    <xdr:ext cx="85725" cy="114300"/>
    <xdr:sp macro="" textlink="">
      <xdr:nvSpPr>
        <xdr:cNvPr id="2660" name="Text Box 4">
          <a:extLst>
            <a:ext uri="{FF2B5EF4-FFF2-40B4-BE49-F238E27FC236}">
              <a16:creationId xmlns:a16="http://schemas.microsoft.com/office/drawing/2014/main" id="{111D3FF0-B118-4496-A3B8-CEDB4DB353C6}"/>
            </a:ext>
          </a:extLst>
        </xdr:cNvPr>
        <xdr:cNvSpPr txBox="1">
          <a:spLocks noChangeArrowheads="1"/>
        </xdr:cNvSpPr>
      </xdr:nvSpPr>
      <xdr:spPr bwMode="auto">
        <a:xfrm>
          <a:off x="0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138</xdr:row>
      <xdr:rowOff>0</xdr:rowOff>
    </xdr:from>
    <xdr:ext cx="85725" cy="114300"/>
    <xdr:sp macro="" textlink="">
      <xdr:nvSpPr>
        <xdr:cNvPr id="2661" name="Text Box 6">
          <a:extLst>
            <a:ext uri="{FF2B5EF4-FFF2-40B4-BE49-F238E27FC236}">
              <a16:creationId xmlns:a16="http://schemas.microsoft.com/office/drawing/2014/main" id="{C5884039-CC1C-4C68-89DF-C442641648AF}"/>
            </a:ext>
          </a:extLst>
        </xdr:cNvPr>
        <xdr:cNvSpPr txBox="1">
          <a:spLocks noChangeArrowheads="1"/>
        </xdr:cNvSpPr>
      </xdr:nvSpPr>
      <xdr:spPr bwMode="auto">
        <a:xfrm>
          <a:off x="0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138</xdr:row>
      <xdr:rowOff>0</xdr:rowOff>
    </xdr:from>
    <xdr:ext cx="85725" cy="114300"/>
    <xdr:sp macro="" textlink="">
      <xdr:nvSpPr>
        <xdr:cNvPr id="2662" name="Text Box 6">
          <a:extLst>
            <a:ext uri="{FF2B5EF4-FFF2-40B4-BE49-F238E27FC236}">
              <a16:creationId xmlns:a16="http://schemas.microsoft.com/office/drawing/2014/main" id="{EF263D7E-2819-4305-8D6C-6DEC2BF6F9C7}"/>
            </a:ext>
          </a:extLst>
        </xdr:cNvPr>
        <xdr:cNvSpPr txBox="1">
          <a:spLocks noChangeArrowheads="1"/>
        </xdr:cNvSpPr>
      </xdr:nvSpPr>
      <xdr:spPr bwMode="auto">
        <a:xfrm>
          <a:off x="3829050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816348"/>
    <xdr:sp macro="" textlink="">
      <xdr:nvSpPr>
        <xdr:cNvPr id="2663" name="Text Box 4">
          <a:extLst>
            <a:ext uri="{FF2B5EF4-FFF2-40B4-BE49-F238E27FC236}">
              <a16:creationId xmlns:a16="http://schemas.microsoft.com/office/drawing/2014/main" id="{DB7E2E59-FA6B-4119-B26B-B2423AA9EF6E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816348"/>
    <xdr:sp macro="" textlink="">
      <xdr:nvSpPr>
        <xdr:cNvPr id="2664" name="Text Box 6">
          <a:extLst>
            <a:ext uri="{FF2B5EF4-FFF2-40B4-BE49-F238E27FC236}">
              <a16:creationId xmlns:a16="http://schemas.microsoft.com/office/drawing/2014/main" id="{329A7473-67C1-4289-A3ED-470BB8049600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5153"/>
    <xdr:sp macro="" textlink="">
      <xdr:nvSpPr>
        <xdr:cNvPr id="2665" name="Text Box 6">
          <a:extLst>
            <a:ext uri="{FF2B5EF4-FFF2-40B4-BE49-F238E27FC236}">
              <a16:creationId xmlns:a16="http://schemas.microsoft.com/office/drawing/2014/main" id="{6135DE69-DC32-4A3A-AB96-C639E7C25B06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016373"/>
    <xdr:sp macro="" textlink="">
      <xdr:nvSpPr>
        <xdr:cNvPr id="2666" name="Text Box 4">
          <a:extLst>
            <a:ext uri="{FF2B5EF4-FFF2-40B4-BE49-F238E27FC236}">
              <a16:creationId xmlns:a16="http://schemas.microsoft.com/office/drawing/2014/main" id="{54BD8FE2-D725-4342-9328-F3C976CD9DF3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016373"/>
    <xdr:sp macro="" textlink="">
      <xdr:nvSpPr>
        <xdr:cNvPr id="2667" name="Text Box 6">
          <a:extLst>
            <a:ext uri="{FF2B5EF4-FFF2-40B4-BE49-F238E27FC236}">
              <a16:creationId xmlns:a16="http://schemas.microsoft.com/office/drawing/2014/main" id="{0D615ABF-F9AA-4B1E-8344-A8CE5D259578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5153"/>
    <xdr:sp macro="" textlink="">
      <xdr:nvSpPr>
        <xdr:cNvPr id="2668" name="Text Box 4">
          <a:extLst>
            <a:ext uri="{FF2B5EF4-FFF2-40B4-BE49-F238E27FC236}">
              <a16:creationId xmlns:a16="http://schemas.microsoft.com/office/drawing/2014/main" id="{B5E49C3E-838E-47CE-817B-AED588D377D0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5153"/>
    <xdr:sp macro="" textlink="">
      <xdr:nvSpPr>
        <xdr:cNvPr id="2669" name="Text Box 6">
          <a:extLst>
            <a:ext uri="{FF2B5EF4-FFF2-40B4-BE49-F238E27FC236}">
              <a16:creationId xmlns:a16="http://schemas.microsoft.com/office/drawing/2014/main" id="{6B7D02C0-8A57-4B93-9CA1-F9FFEFCC0DC5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134</xdr:row>
      <xdr:rowOff>0</xdr:rowOff>
    </xdr:from>
    <xdr:ext cx="85725" cy="675153"/>
    <xdr:sp macro="" textlink="">
      <xdr:nvSpPr>
        <xdr:cNvPr id="2670" name="Text Box 4">
          <a:extLst>
            <a:ext uri="{FF2B5EF4-FFF2-40B4-BE49-F238E27FC236}">
              <a16:creationId xmlns:a16="http://schemas.microsoft.com/office/drawing/2014/main" id="{600B8B7C-CEEC-4BFA-ABE4-69D52F76E284}"/>
            </a:ext>
          </a:extLst>
        </xdr:cNvPr>
        <xdr:cNvSpPr txBox="1">
          <a:spLocks noChangeArrowheads="1"/>
        </xdr:cNvSpPr>
      </xdr:nvSpPr>
      <xdr:spPr bwMode="auto">
        <a:xfrm>
          <a:off x="2600325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134</xdr:row>
      <xdr:rowOff>0</xdr:rowOff>
    </xdr:from>
    <xdr:ext cx="85725" cy="675153"/>
    <xdr:sp macro="" textlink="">
      <xdr:nvSpPr>
        <xdr:cNvPr id="2671" name="Text Box 6">
          <a:extLst>
            <a:ext uri="{FF2B5EF4-FFF2-40B4-BE49-F238E27FC236}">
              <a16:creationId xmlns:a16="http://schemas.microsoft.com/office/drawing/2014/main" id="{B2706338-9846-4343-BEE1-7689BC63631B}"/>
            </a:ext>
          </a:extLst>
        </xdr:cNvPr>
        <xdr:cNvSpPr txBox="1">
          <a:spLocks noChangeArrowheads="1"/>
        </xdr:cNvSpPr>
      </xdr:nvSpPr>
      <xdr:spPr bwMode="auto">
        <a:xfrm>
          <a:off x="2600325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5153"/>
    <xdr:sp macro="" textlink="">
      <xdr:nvSpPr>
        <xdr:cNvPr id="2672" name="Text Box 4">
          <a:extLst>
            <a:ext uri="{FF2B5EF4-FFF2-40B4-BE49-F238E27FC236}">
              <a16:creationId xmlns:a16="http://schemas.microsoft.com/office/drawing/2014/main" id="{978BDA4C-FF91-475C-B12B-F8F90E925580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5153"/>
    <xdr:sp macro="" textlink="">
      <xdr:nvSpPr>
        <xdr:cNvPr id="2673" name="Text Box 6">
          <a:extLst>
            <a:ext uri="{FF2B5EF4-FFF2-40B4-BE49-F238E27FC236}">
              <a16:creationId xmlns:a16="http://schemas.microsoft.com/office/drawing/2014/main" id="{6F2FAE79-FB61-4E10-ACB3-1FF7316E169E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134</xdr:row>
      <xdr:rowOff>0</xdr:rowOff>
    </xdr:from>
    <xdr:ext cx="85725" cy="675153"/>
    <xdr:sp macro="" textlink="">
      <xdr:nvSpPr>
        <xdr:cNvPr id="2674" name="Text Box 4">
          <a:extLst>
            <a:ext uri="{FF2B5EF4-FFF2-40B4-BE49-F238E27FC236}">
              <a16:creationId xmlns:a16="http://schemas.microsoft.com/office/drawing/2014/main" id="{D60A17D3-9C30-49FA-96A9-17032802A7FB}"/>
            </a:ext>
          </a:extLst>
        </xdr:cNvPr>
        <xdr:cNvSpPr txBox="1">
          <a:spLocks noChangeArrowheads="1"/>
        </xdr:cNvSpPr>
      </xdr:nvSpPr>
      <xdr:spPr bwMode="auto">
        <a:xfrm>
          <a:off x="0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134</xdr:row>
      <xdr:rowOff>0</xdr:rowOff>
    </xdr:from>
    <xdr:ext cx="85725" cy="675153"/>
    <xdr:sp macro="" textlink="">
      <xdr:nvSpPr>
        <xdr:cNvPr id="2675" name="Text Box 6">
          <a:extLst>
            <a:ext uri="{FF2B5EF4-FFF2-40B4-BE49-F238E27FC236}">
              <a16:creationId xmlns:a16="http://schemas.microsoft.com/office/drawing/2014/main" id="{97A54618-8B77-407F-A583-C18BCF3614CC}"/>
            </a:ext>
          </a:extLst>
        </xdr:cNvPr>
        <xdr:cNvSpPr txBox="1">
          <a:spLocks noChangeArrowheads="1"/>
        </xdr:cNvSpPr>
      </xdr:nvSpPr>
      <xdr:spPr bwMode="auto">
        <a:xfrm>
          <a:off x="0" y="290322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123</xdr:row>
      <xdr:rowOff>428625</xdr:rowOff>
    </xdr:from>
    <xdr:ext cx="85725" cy="150329"/>
    <xdr:sp macro="" textlink="">
      <xdr:nvSpPr>
        <xdr:cNvPr id="2676" name="Text Box 4">
          <a:extLst>
            <a:ext uri="{FF2B5EF4-FFF2-40B4-BE49-F238E27FC236}">
              <a16:creationId xmlns:a16="http://schemas.microsoft.com/office/drawing/2014/main" id="{D6B236B2-6920-4446-80D8-BE9435F5F623}"/>
            </a:ext>
          </a:extLst>
        </xdr:cNvPr>
        <xdr:cNvSpPr txBox="1">
          <a:spLocks noChangeArrowheads="1"/>
        </xdr:cNvSpPr>
      </xdr:nvSpPr>
      <xdr:spPr bwMode="auto">
        <a:xfrm>
          <a:off x="314325" y="2720340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134</xdr:row>
      <xdr:rowOff>0</xdr:rowOff>
    </xdr:from>
    <xdr:ext cx="85725" cy="152400"/>
    <xdr:sp macro="" textlink="">
      <xdr:nvSpPr>
        <xdr:cNvPr id="2677" name="Text Box 4">
          <a:extLst>
            <a:ext uri="{FF2B5EF4-FFF2-40B4-BE49-F238E27FC236}">
              <a16:creationId xmlns:a16="http://schemas.microsoft.com/office/drawing/2014/main" id="{BE6536DA-FCF8-4551-884F-F22980766F2B}"/>
            </a:ext>
          </a:extLst>
        </xdr:cNvPr>
        <xdr:cNvSpPr txBox="1">
          <a:spLocks noChangeArrowheads="1"/>
        </xdr:cNvSpPr>
      </xdr:nvSpPr>
      <xdr:spPr bwMode="auto">
        <a:xfrm>
          <a:off x="3829050" y="290322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134</xdr:row>
      <xdr:rowOff>0</xdr:rowOff>
    </xdr:from>
    <xdr:ext cx="85725" cy="152400"/>
    <xdr:sp macro="" textlink="">
      <xdr:nvSpPr>
        <xdr:cNvPr id="2678" name="Text Box 6">
          <a:extLst>
            <a:ext uri="{FF2B5EF4-FFF2-40B4-BE49-F238E27FC236}">
              <a16:creationId xmlns:a16="http://schemas.microsoft.com/office/drawing/2014/main" id="{F9389E22-28AA-42BB-8413-635B430715AA}"/>
            </a:ext>
          </a:extLst>
        </xdr:cNvPr>
        <xdr:cNvSpPr txBox="1">
          <a:spLocks noChangeArrowheads="1"/>
        </xdr:cNvSpPr>
      </xdr:nvSpPr>
      <xdr:spPr bwMode="auto">
        <a:xfrm>
          <a:off x="3829050" y="290322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836"/>
    <xdr:sp macro="" textlink="">
      <xdr:nvSpPr>
        <xdr:cNvPr id="2679" name="Text Box 6">
          <a:extLst>
            <a:ext uri="{FF2B5EF4-FFF2-40B4-BE49-F238E27FC236}">
              <a16:creationId xmlns:a16="http://schemas.microsoft.com/office/drawing/2014/main" id="{ED3B7520-7087-49E7-BD8E-46DAD4321D3E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21416"/>
    <xdr:sp macro="" textlink="">
      <xdr:nvSpPr>
        <xdr:cNvPr id="2680" name="Text Box 4">
          <a:extLst>
            <a:ext uri="{FF2B5EF4-FFF2-40B4-BE49-F238E27FC236}">
              <a16:creationId xmlns:a16="http://schemas.microsoft.com/office/drawing/2014/main" id="{DA1A71C8-E8A8-429D-B0DA-A10593321E3D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21416"/>
    <xdr:sp macro="" textlink="">
      <xdr:nvSpPr>
        <xdr:cNvPr id="2681" name="Text Box 6">
          <a:extLst>
            <a:ext uri="{FF2B5EF4-FFF2-40B4-BE49-F238E27FC236}">
              <a16:creationId xmlns:a16="http://schemas.microsoft.com/office/drawing/2014/main" id="{2A1BCFA1-7087-49C5-9BF2-E4D8BC238C23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836"/>
    <xdr:sp macro="" textlink="">
      <xdr:nvSpPr>
        <xdr:cNvPr id="2682" name="Text Box 4">
          <a:extLst>
            <a:ext uri="{FF2B5EF4-FFF2-40B4-BE49-F238E27FC236}">
              <a16:creationId xmlns:a16="http://schemas.microsoft.com/office/drawing/2014/main" id="{9DEE5E35-D9BB-4531-B21C-7D95E523F274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836"/>
    <xdr:sp macro="" textlink="">
      <xdr:nvSpPr>
        <xdr:cNvPr id="2683" name="Text Box 6">
          <a:extLst>
            <a:ext uri="{FF2B5EF4-FFF2-40B4-BE49-F238E27FC236}">
              <a16:creationId xmlns:a16="http://schemas.microsoft.com/office/drawing/2014/main" id="{BFD632BB-9DD8-4F98-9104-454AB1063FF0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6836"/>
    <xdr:sp macro="" textlink="">
      <xdr:nvSpPr>
        <xdr:cNvPr id="2684" name="Text Box 4">
          <a:extLst>
            <a:ext uri="{FF2B5EF4-FFF2-40B4-BE49-F238E27FC236}">
              <a16:creationId xmlns:a16="http://schemas.microsoft.com/office/drawing/2014/main" id="{A6DD24B1-DC15-4E89-9C0C-76A04668E81C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6836"/>
    <xdr:sp macro="" textlink="">
      <xdr:nvSpPr>
        <xdr:cNvPr id="2685" name="Text Box 6">
          <a:extLst>
            <a:ext uri="{FF2B5EF4-FFF2-40B4-BE49-F238E27FC236}">
              <a16:creationId xmlns:a16="http://schemas.microsoft.com/office/drawing/2014/main" id="{F8FD10F2-09F0-44AF-8044-73AC7D74E8A7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836"/>
    <xdr:sp macro="" textlink="">
      <xdr:nvSpPr>
        <xdr:cNvPr id="2686" name="Text Box 4">
          <a:extLst>
            <a:ext uri="{FF2B5EF4-FFF2-40B4-BE49-F238E27FC236}">
              <a16:creationId xmlns:a16="http://schemas.microsoft.com/office/drawing/2014/main" id="{A3561C70-5482-40C8-8822-F8E65B5C333C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836"/>
    <xdr:sp macro="" textlink="">
      <xdr:nvSpPr>
        <xdr:cNvPr id="2687" name="Text Box 6">
          <a:extLst>
            <a:ext uri="{FF2B5EF4-FFF2-40B4-BE49-F238E27FC236}">
              <a16:creationId xmlns:a16="http://schemas.microsoft.com/office/drawing/2014/main" id="{A8722F33-10FC-48CA-8713-F0D09932A8AE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6836"/>
    <xdr:sp macro="" textlink="">
      <xdr:nvSpPr>
        <xdr:cNvPr id="2688" name="Text Box 4">
          <a:extLst>
            <a:ext uri="{FF2B5EF4-FFF2-40B4-BE49-F238E27FC236}">
              <a16:creationId xmlns:a16="http://schemas.microsoft.com/office/drawing/2014/main" id="{E512A3E9-FB19-4D1F-8101-6FFA371CF974}"/>
            </a:ext>
          </a:extLst>
        </xdr:cNvPr>
        <xdr:cNvSpPr txBox="1">
          <a:spLocks noChangeArrowheads="1"/>
        </xdr:cNvSpPr>
      </xdr:nvSpPr>
      <xdr:spPr bwMode="auto">
        <a:xfrm>
          <a:off x="0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6836"/>
    <xdr:sp macro="" textlink="">
      <xdr:nvSpPr>
        <xdr:cNvPr id="2689" name="Text Box 6">
          <a:extLst>
            <a:ext uri="{FF2B5EF4-FFF2-40B4-BE49-F238E27FC236}">
              <a16:creationId xmlns:a16="http://schemas.microsoft.com/office/drawing/2014/main" id="{4C9D21B0-C2B3-415A-A62F-9B0FDCCFDA3E}"/>
            </a:ext>
          </a:extLst>
        </xdr:cNvPr>
        <xdr:cNvSpPr txBox="1">
          <a:spLocks noChangeArrowheads="1"/>
        </xdr:cNvSpPr>
      </xdr:nvSpPr>
      <xdr:spPr bwMode="auto">
        <a:xfrm>
          <a:off x="0" y="304419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2690" name="Text Box 4">
          <a:extLst>
            <a:ext uri="{FF2B5EF4-FFF2-40B4-BE49-F238E27FC236}">
              <a16:creationId xmlns:a16="http://schemas.microsoft.com/office/drawing/2014/main" id="{ED478765-8470-474A-A71C-2C95C0FD6885}"/>
            </a:ext>
          </a:extLst>
        </xdr:cNvPr>
        <xdr:cNvSpPr txBox="1">
          <a:spLocks noChangeArrowheads="1"/>
        </xdr:cNvSpPr>
      </xdr:nvSpPr>
      <xdr:spPr bwMode="auto">
        <a:xfrm>
          <a:off x="3829050" y="304419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2691" name="Text Box 6">
          <a:extLst>
            <a:ext uri="{FF2B5EF4-FFF2-40B4-BE49-F238E27FC236}">
              <a16:creationId xmlns:a16="http://schemas.microsoft.com/office/drawing/2014/main" id="{76616C05-7ED3-4A02-8DF8-EC33B5A6AC7B}"/>
            </a:ext>
          </a:extLst>
        </xdr:cNvPr>
        <xdr:cNvSpPr txBox="1">
          <a:spLocks noChangeArrowheads="1"/>
        </xdr:cNvSpPr>
      </xdr:nvSpPr>
      <xdr:spPr bwMode="auto">
        <a:xfrm>
          <a:off x="3829050" y="304419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14300"/>
    <xdr:sp macro="" textlink="">
      <xdr:nvSpPr>
        <xdr:cNvPr id="2692" name="Text Box 4">
          <a:extLst>
            <a:ext uri="{FF2B5EF4-FFF2-40B4-BE49-F238E27FC236}">
              <a16:creationId xmlns:a16="http://schemas.microsoft.com/office/drawing/2014/main" id="{CF725D1B-EE0F-4639-B500-1E7048F327FA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14300"/>
    <xdr:sp macro="" textlink="">
      <xdr:nvSpPr>
        <xdr:cNvPr id="2693" name="Text Box 6">
          <a:extLst>
            <a:ext uri="{FF2B5EF4-FFF2-40B4-BE49-F238E27FC236}">
              <a16:creationId xmlns:a16="http://schemas.microsoft.com/office/drawing/2014/main" id="{E489F464-B514-4225-A9AA-A71FBA8AA7A9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816348"/>
    <xdr:sp macro="" textlink="">
      <xdr:nvSpPr>
        <xdr:cNvPr id="2694" name="Text Box 4">
          <a:extLst>
            <a:ext uri="{FF2B5EF4-FFF2-40B4-BE49-F238E27FC236}">
              <a16:creationId xmlns:a16="http://schemas.microsoft.com/office/drawing/2014/main" id="{F091DF82-57D0-4252-B092-B00DBEC7A291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816348"/>
    <xdr:sp macro="" textlink="">
      <xdr:nvSpPr>
        <xdr:cNvPr id="2695" name="Text Box 6">
          <a:extLst>
            <a:ext uri="{FF2B5EF4-FFF2-40B4-BE49-F238E27FC236}">
              <a16:creationId xmlns:a16="http://schemas.microsoft.com/office/drawing/2014/main" id="{6ABDC706-A616-49EE-864D-6527CA08C675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2696" name="Text Box 6">
          <a:extLst>
            <a:ext uri="{FF2B5EF4-FFF2-40B4-BE49-F238E27FC236}">
              <a16:creationId xmlns:a16="http://schemas.microsoft.com/office/drawing/2014/main" id="{68674BA8-FF57-4F71-8B84-6BB3C7D8809F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16373"/>
    <xdr:sp macro="" textlink="">
      <xdr:nvSpPr>
        <xdr:cNvPr id="2697" name="Text Box 4">
          <a:extLst>
            <a:ext uri="{FF2B5EF4-FFF2-40B4-BE49-F238E27FC236}">
              <a16:creationId xmlns:a16="http://schemas.microsoft.com/office/drawing/2014/main" id="{8E226F42-D05D-4BBA-8435-2FE72BB5C90D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16373"/>
    <xdr:sp macro="" textlink="">
      <xdr:nvSpPr>
        <xdr:cNvPr id="2698" name="Text Box 6">
          <a:extLst>
            <a:ext uri="{FF2B5EF4-FFF2-40B4-BE49-F238E27FC236}">
              <a16:creationId xmlns:a16="http://schemas.microsoft.com/office/drawing/2014/main" id="{8413E540-D6B6-45FF-9F43-4F0E48F9C369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2699" name="Text Box 4">
          <a:extLst>
            <a:ext uri="{FF2B5EF4-FFF2-40B4-BE49-F238E27FC236}">
              <a16:creationId xmlns:a16="http://schemas.microsoft.com/office/drawing/2014/main" id="{824795E4-1F32-4BC1-ABC6-C6971CE85215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2700" name="Text Box 6">
          <a:extLst>
            <a:ext uri="{FF2B5EF4-FFF2-40B4-BE49-F238E27FC236}">
              <a16:creationId xmlns:a16="http://schemas.microsoft.com/office/drawing/2014/main" id="{BADE732F-ACB3-4DBC-823F-0886B133A829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5153"/>
    <xdr:sp macro="" textlink="">
      <xdr:nvSpPr>
        <xdr:cNvPr id="2701" name="Text Box 4">
          <a:extLst>
            <a:ext uri="{FF2B5EF4-FFF2-40B4-BE49-F238E27FC236}">
              <a16:creationId xmlns:a16="http://schemas.microsoft.com/office/drawing/2014/main" id="{F000E364-12DF-4016-A14E-CCEC04316D0F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5153"/>
    <xdr:sp macro="" textlink="">
      <xdr:nvSpPr>
        <xdr:cNvPr id="2702" name="Text Box 6">
          <a:extLst>
            <a:ext uri="{FF2B5EF4-FFF2-40B4-BE49-F238E27FC236}">
              <a16:creationId xmlns:a16="http://schemas.microsoft.com/office/drawing/2014/main" id="{B394B5BD-0A3E-49BC-8B7A-B8B73ABD6CBA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2703" name="Text Box 4">
          <a:extLst>
            <a:ext uri="{FF2B5EF4-FFF2-40B4-BE49-F238E27FC236}">
              <a16:creationId xmlns:a16="http://schemas.microsoft.com/office/drawing/2014/main" id="{4B66AEEA-3266-4F7D-93E2-572FA3F305FA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2704" name="Text Box 6">
          <a:extLst>
            <a:ext uri="{FF2B5EF4-FFF2-40B4-BE49-F238E27FC236}">
              <a16:creationId xmlns:a16="http://schemas.microsoft.com/office/drawing/2014/main" id="{B51FCD45-3A4A-4111-AD00-FF357EB1A424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5153"/>
    <xdr:sp macro="" textlink="">
      <xdr:nvSpPr>
        <xdr:cNvPr id="2705" name="Text Box 4">
          <a:extLst>
            <a:ext uri="{FF2B5EF4-FFF2-40B4-BE49-F238E27FC236}">
              <a16:creationId xmlns:a16="http://schemas.microsoft.com/office/drawing/2014/main" id="{ACD77C19-D7D4-4414-AFA6-A7770215D1BD}"/>
            </a:ext>
          </a:extLst>
        </xdr:cNvPr>
        <xdr:cNvSpPr txBox="1">
          <a:spLocks noChangeArrowheads="1"/>
        </xdr:cNvSpPr>
      </xdr:nvSpPr>
      <xdr:spPr bwMode="auto">
        <a:xfrm>
          <a:off x="0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5153"/>
    <xdr:sp macro="" textlink="">
      <xdr:nvSpPr>
        <xdr:cNvPr id="2706" name="Text Box 6">
          <a:extLst>
            <a:ext uri="{FF2B5EF4-FFF2-40B4-BE49-F238E27FC236}">
              <a16:creationId xmlns:a16="http://schemas.microsoft.com/office/drawing/2014/main" id="{C93171DA-BAD3-4736-92BA-6813AD55F8BD}"/>
            </a:ext>
          </a:extLst>
        </xdr:cNvPr>
        <xdr:cNvSpPr txBox="1">
          <a:spLocks noChangeArrowheads="1"/>
        </xdr:cNvSpPr>
      </xdr:nvSpPr>
      <xdr:spPr bwMode="auto">
        <a:xfrm>
          <a:off x="0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2707" name="Text Box 4">
          <a:extLst>
            <a:ext uri="{FF2B5EF4-FFF2-40B4-BE49-F238E27FC236}">
              <a16:creationId xmlns:a16="http://schemas.microsoft.com/office/drawing/2014/main" id="{7C2EC414-7D93-4225-BCE4-90BA9B606B62}"/>
            </a:ext>
          </a:extLst>
        </xdr:cNvPr>
        <xdr:cNvSpPr txBox="1">
          <a:spLocks noChangeArrowheads="1"/>
        </xdr:cNvSpPr>
      </xdr:nvSpPr>
      <xdr:spPr bwMode="auto">
        <a:xfrm>
          <a:off x="3829050" y="304419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2708" name="Text Box 6">
          <a:extLst>
            <a:ext uri="{FF2B5EF4-FFF2-40B4-BE49-F238E27FC236}">
              <a16:creationId xmlns:a16="http://schemas.microsoft.com/office/drawing/2014/main" id="{CF2E72D0-AA41-4633-853B-222D79AEB7CC}"/>
            </a:ext>
          </a:extLst>
        </xdr:cNvPr>
        <xdr:cNvSpPr txBox="1">
          <a:spLocks noChangeArrowheads="1"/>
        </xdr:cNvSpPr>
      </xdr:nvSpPr>
      <xdr:spPr bwMode="auto">
        <a:xfrm>
          <a:off x="3829050" y="304419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172</xdr:row>
      <xdr:rowOff>428625</xdr:rowOff>
    </xdr:from>
    <xdr:ext cx="85725" cy="156322"/>
    <xdr:sp macro="" textlink="">
      <xdr:nvSpPr>
        <xdr:cNvPr id="2709" name="Text Box 4">
          <a:extLst>
            <a:ext uri="{FF2B5EF4-FFF2-40B4-BE49-F238E27FC236}">
              <a16:creationId xmlns:a16="http://schemas.microsoft.com/office/drawing/2014/main" id="{D44279F9-9A7B-4378-8A1C-9C48FFE8CFC3}"/>
            </a:ext>
          </a:extLst>
        </xdr:cNvPr>
        <xdr:cNvSpPr txBox="1">
          <a:spLocks noChangeArrowheads="1"/>
        </xdr:cNvSpPr>
      </xdr:nvSpPr>
      <xdr:spPr bwMode="auto">
        <a:xfrm>
          <a:off x="314325" y="38300025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172</xdr:row>
      <xdr:rowOff>428625</xdr:rowOff>
    </xdr:from>
    <xdr:ext cx="85725" cy="156322"/>
    <xdr:sp macro="" textlink="">
      <xdr:nvSpPr>
        <xdr:cNvPr id="2710" name="Text Box 4">
          <a:extLst>
            <a:ext uri="{FF2B5EF4-FFF2-40B4-BE49-F238E27FC236}">
              <a16:creationId xmlns:a16="http://schemas.microsoft.com/office/drawing/2014/main" id="{EE07F081-1E64-4861-B741-01121EBB6314}"/>
            </a:ext>
          </a:extLst>
        </xdr:cNvPr>
        <xdr:cNvSpPr txBox="1">
          <a:spLocks noChangeArrowheads="1"/>
        </xdr:cNvSpPr>
      </xdr:nvSpPr>
      <xdr:spPr bwMode="auto">
        <a:xfrm>
          <a:off x="314325" y="38300025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148</xdr:row>
      <xdr:rowOff>428625</xdr:rowOff>
    </xdr:from>
    <xdr:ext cx="85725" cy="150329"/>
    <xdr:sp macro="" textlink="">
      <xdr:nvSpPr>
        <xdr:cNvPr id="2711" name="Text Box 4">
          <a:extLst>
            <a:ext uri="{FF2B5EF4-FFF2-40B4-BE49-F238E27FC236}">
              <a16:creationId xmlns:a16="http://schemas.microsoft.com/office/drawing/2014/main" id="{F47D177E-FD22-46B0-8635-DB6AF6677BE0}"/>
            </a:ext>
          </a:extLst>
        </xdr:cNvPr>
        <xdr:cNvSpPr txBox="1">
          <a:spLocks noChangeArrowheads="1"/>
        </xdr:cNvSpPr>
      </xdr:nvSpPr>
      <xdr:spPr bwMode="auto">
        <a:xfrm>
          <a:off x="314325" y="329374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14300"/>
    <xdr:sp macro="" textlink="">
      <xdr:nvSpPr>
        <xdr:cNvPr id="2712" name="Text Box 4">
          <a:extLst>
            <a:ext uri="{FF2B5EF4-FFF2-40B4-BE49-F238E27FC236}">
              <a16:creationId xmlns:a16="http://schemas.microsoft.com/office/drawing/2014/main" id="{FFF7B246-28BC-4010-9DB0-993803BCED7F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14300"/>
    <xdr:sp macro="" textlink="">
      <xdr:nvSpPr>
        <xdr:cNvPr id="2713" name="Text Box 6">
          <a:extLst>
            <a:ext uri="{FF2B5EF4-FFF2-40B4-BE49-F238E27FC236}">
              <a16:creationId xmlns:a16="http://schemas.microsoft.com/office/drawing/2014/main" id="{2476D588-D377-4725-A08A-2D67FC279941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714" name="Text Box 4">
          <a:extLst>
            <a:ext uri="{FF2B5EF4-FFF2-40B4-BE49-F238E27FC236}">
              <a16:creationId xmlns:a16="http://schemas.microsoft.com/office/drawing/2014/main" id="{FF186AC3-1833-4C98-8D14-91CBC37126EE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715" name="Text Box 6">
          <a:extLst>
            <a:ext uri="{FF2B5EF4-FFF2-40B4-BE49-F238E27FC236}">
              <a16:creationId xmlns:a16="http://schemas.microsoft.com/office/drawing/2014/main" id="{520CE621-22F4-4BC1-8B7F-12576B1A09CC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716" name="Text Box 4">
          <a:extLst>
            <a:ext uri="{FF2B5EF4-FFF2-40B4-BE49-F238E27FC236}">
              <a16:creationId xmlns:a16="http://schemas.microsoft.com/office/drawing/2014/main" id="{58826CFE-81B4-49A7-9ED5-03C04C7E19F0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717" name="Text Box 6">
          <a:extLst>
            <a:ext uri="{FF2B5EF4-FFF2-40B4-BE49-F238E27FC236}">
              <a16:creationId xmlns:a16="http://schemas.microsoft.com/office/drawing/2014/main" id="{867B2F94-8C8B-4E2E-AC58-9E4FD5C02A84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718" name="Text Box 4">
          <a:extLst>
            <a:ext uri="{FF2B5EF4-FFF2-40B4-BE49-F238E27FC236}">
              <a16:creationId xmlns:a16="http://schemas.microsoft.com/office/drawing/2014/main" id="{2BC2529D-C016-48C2-9FC2-2A54038C5BCB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719" name="Text Box 6">
          <a:extLst>
            <a:ext uri="{FF2B5EF4-FFF2-40B4-BE49-F238E27FC236}">
              <a16:creationId xmlns:a16="http://schemas.microsoft.com/office/drawing/2014/main" id="{96F9D085-4CC7-4EA1-9F91-9C195B1D31DD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167</xdr:row>
      <xdr:rowOff>0</xdr:rowOff>
    </xdr:from>
    <xdr:ext cx="85725" cy="114300"/>
    <xdr:sp macro="" textlink="">
      <xdr:nvSpPr>
        <xdr:cNvPr id="2720" name="Text Box 4">
          <a:extLst>
            <a:ext uri="{FF2B5EF4-FFF2-40B4-BE49-F238E27FC236}">
              <a16:creationId xmlns:a16="http://schemas.microsoft.com/office/drawing/2014/main" id="{28402E75-E194-457D-A006-F035BCD9FC8D}"/>
            </a:ext>
          </a:extLst>
        </xdr:cNvPr>
        <xdr:cNvSpPr txBox="1">
          <a:spLocks noChangeArrowheads="1"/>
        </xdr:cNvSpPr>
      </xdr:nvSpPr>
      <xdr:spPr bwMode="auto">
        <a:xfrm>
          <a:off x="260032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167</xdr:row>
      <xdr:rowOff>0</xdr:rowOff>
    </xdr:from>
    <xdr:ext cx="85725" cy="114300"/>
    <xdr:sp macro="" textlink="">
      <xdr:nvSpPr>
        <xdr:cNvPr id="2721" name="Text Box 6">
          <a:extLst>
            <a:ext uri="{FF2B5EF4-FFF2-40B4-BE49-F238E27FC236}">
              <a16:creationId xmlns:a16="http://schemas.microsoft.com/office/drawing/2014/main" id="{5BBA184C-36E0-4F62-9325-47C7C1D9201D}"/>
            </a:ext>
          </a:extLst>
        </xdr:cNvPr>
        <xdr:cNvSpPr txBox="1">
          <a:spLocks noChangeArrowheads="1"/>
        </xdr:cNvSpPr>
      </xdr:nvSpPr>
      <xdr:spPr bwMode="auto">
        <a:xfrm>
          <a:off x="260032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722" name="Text Box 4">
          <a:extLst>
            <a:ext uri="{FF2B5EF4-FFF2-40B4-BE49-F238E27FC236}">
              <a16:creationId xmlns:a16="http://schemas.microsoft.com/office/drawing/2014/main" id="{42A1E188-79BA-470A-9A6C-3E56AF1F438B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2723" name="Text Box 6">
          <a:extLst>
            <a:ext uri="{FF2B5EF4-FFF2-40B4-BE49-F238E27FC236}">
              <a16:creationId xmlns:a16="http://schemas.microsoft.com/office/drawing/2014/main" id="{A70CFC8C-4B74-49B7-852C-BC2B5DA41D84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167</xdr:row>
      <xdr:rowOff>0</xdr:rowOff>
    </xdr:from>
    <xdr:ext cx="85725" cy="114300"/>
    <xdr:sp macro="" textlink="">
      <xdr:nvSpPr>
        <xdr:cNvPr id="2724" name="Text Box 4">
          <a:extLst>
            <a:ext uri="{FF2B5EF4-FFF2-40B4-BE49-F238E27FC236}">
              <a16:creationId xmlns:a16="http://schemas.microsoft.com/office/drawing/2014/main" id="{D58A177B-4085-4FB2-9947-92BC0F5A3275}"/>
            </a:ext>
          </a:extLst>
        </xdr:cNvPr>
        <xdr:cNvSpPr txBox="1">
          <a:spLocks noChangeArrowheads="1"/>
        </xdr:cNvSpPr>
      </xdr:nvSpPr>
      <xdr:spPr bwMode="auto">
        <a:xfrm>
          <a:off x="0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167</xdr:row>
      <xdr:rowOff>0</xdr:rowOff>
    </xdr:from>
    <xdr:ext cx="85725" cy="114300"/>
    <xdr:sp macro="" textlink="">
      <xdr:nvSpPr>
        <xdr:cNvPr id="2725" name="Text Box 6">
          <a:extLst>
            <a:ext uri="{FF2B5EF4-FFF2-40B4-BE49-F238E27FC236}">
              <a16:creationId xmlns:a16="http://schemas.microsoft.com/office/drawing/2014/main" id="{190796DB-A71E-44CA-A230-E00DF69A7D40}"/>
            </a:ext>
          </a:extLst>
        </xdr:cNvPr>
        <xdr:cNvSpPr txBox="1">
          <a:spLocks noChangeArrowheads="1"/>
        </xdr:cNvSpPr>
      </xdr:nvSpPr>
      <xdr:spPr bwMode="auto">
        <a:xfrm>
          <a:off x="0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167</xdr:row>
      <xdr:rowOff>0</xdr:rowOff>
    </xdr:from>
    <xdr:ext cx="85725" cy="114300"/>
    <xdr:sp macro="" textlink="">
      <xdr:nvSpPr>
        <xdr:cNvPr id="2726" name="Text Box 6">
          <a:extLst>
            <a:ext uri="{FF2B5EF4-FFF2-40B4-BE49-F238E27FC236}">
              <a16:creationId xmlns:a16="http://schemas.microsoft.com/office/drawing/2014/main" id="{DC26D45C-FEA5-4DD9-824B-21FD125B4B3F}"/>
            </a:ext>
          </a:extLst>
        </xdr:cNvPr>
        <xdr:cNvSpPr txBox="1">
          <a:spLocks noChangeArrowheads="1"/>
        </xdr:cNvSpPr>
      </xdr:nvSpPr>
      <xdr:spPr bwMode="auto">
        <a:xfrm>
          <a:off x="3829050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816348"/>
    <xdr:sp macro="" textlink="">
      <xdr:nvSpPr>
        <xdr:cNvPr id="2727" name="Text Box 4">
          <a:extLst>
            <a:ext uri="{FF2B5EF4-FFF2-40B4-BE49-F238E27FC236}">
              <a16:creationId xmlns:a16="http://schemas.microsoft.com/office/drawing/2014/main" id="{FA1FE0C6-4596-4ABF-814C-2164C37130D5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816348"/>
    <xdr:sp macro="" textlink="">
      <xdr:nvSpPr>
        <xdr:cNvPr id="2728" name="Text Box 6">
          <a:extLst>
            <a:ext uri="{FF2B5EF4-FFF2-40B4-BE49-F238E27FC236}">
              <a16:creationId xmlns:a16="http://schemas.microsoft.com/office/drawing/2014/main" id="{AB0BECBE-4563-4B6D-8A44-C790B7650051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5153"/>
    <xdr:sp macro="" textlink="">
      <xdr:nvSpPr>
        <xdr:cNvPr id="2729" name="Text Box 6">
          <a:extLst>
            <a:ext uri="{FF2B5EF4-FFF2-40B4-BE49-F238E27FC236}">
              <a16:creationId xmlns:a16="http://schemas.microsoft.com/office/drawing/2014/main" id="{441B4C93-7C70-40EF-9CFF-670663D030EC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016373"/>
    <xdr:sp macro="" textlink="">
      <xdr:nvSpPr>
        <xdr:cNvPr id="2730" name="Text Box 4">
          <a:extLst>
            <a:ext uri="{FF2B5EF4-FFF2-40B4-BE49-F238E27FC236}">
              <a16:creationId xmlns:a16="http://schemas.microsoft.com/office/drawing/2014/main" id="{3848AD39-B504-4470-BC80-47011D836FDF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016373"/>
    <xdr:sp macro="" textlink="">
      <xdr:nvSpPr>
        <xdr:cNvPr id="2731" name="Text Box 6">
          <a:extLst>
            <a:ext uri="{FF2B5EF4-FFF2-40B4-BE49-F238E27FC236}">
              <a16:creationId xmlns:a16="http://schemas.microsoft.com/office/drawing/2014/main" id="{3C892DE5-558E-4CF0-9586-0A5F763BF95F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5153"/>
    <xdr:sp macro="" textlink="">
      <xdr:nvSpPr>
        <xdr:cNvPr id="2732" name="Text Box 4">
          <a:extLst>
            <a:ext uri="{FF2B5EF4-FFF2-40B4-BE49-F238E27FC236}">
              <a16:creationId xmlns:a16="http://schemas.microsoft.com/office/drawing/2014/main" id="{84BB4C73-4CB9-4324-B43F-B0E5032DB4FA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5153"/>
    <xdr:sp macro="" textlink="">
      <xdr:nvSpPr>
        <xdr:cNvPr id="2733" name="Text Box 6">
          <a:extLst>
            <a:ext uri="{FF2B5EF4-FFF2-40B4-BE49-F238E27FC236}">
              <a16:creationId xmlns:a16="http://schemas.microsoft.com/office/drawing/2014/main" id="{7C38D3F8-CC0A-46CE-BB7B-ABD13EBA3AE6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163</xdr:row>
      <xdr:rowOff>0</xdr:rowOff>
    </xdr:from>
    <xdr:ext cx="85725" cy="675153"/>
    <xdr:sp macro="" textlink="">
      <xdr:nvSpPr>
        <xdr:cNvPr id="2734" name="Text Box 6">
          <a:extLst>
            <a:ext uri="{FF2B5EF4-FFF2-40B4-BE49-F238E27FC236}">
              <a16:creationId xmlns:a16="http://schemas.microsoft.com/office/drawing/2014/main" id="{E27C9C14-32CA-47CE-8644-728AE1010B6A}"/>
            </a:ext>
          </a:extLst>
        </xdr:cNvPr>
        <xdr:cNvSpPr txBox="1">
          <a:spLocks noChangeArrowheads="1"/>
        </xdr:cNvSpPr>
      </xdr:nvSpPr>
      <xdr:spPr bwMode="auto">
        <a:xfrm>
          <a:off x="2600325" y="356330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5153"/>
    <xdr:sp macro="" textlink="">
      <xdr:nvSpPr>
        <xdr:cNvPr id="2735" name="Text Box 4">
          <a:extLst>
            <a:ext uri="{FF2B5EF4-FFF2-40B4-BE49-F238E27FC236}">
              <a16:creationId xmlns:a16="http://schemas.microsoft.com/office/drawing/2014/main" id="{528B411B-92D5-4022-96BB-B575BD8DB8A0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5153"/>
    <xdr:sp macro="" textlink="">
      <xdr:nvSpPr>
        <xdr:cNvPr id="2736" name="Text Box 6">
          <a:extLst>
            <a:ext uri="{FF2B5EF4-FFF2-40B4-BE49-F238E27FC236}">
              <a16:creationId xmlns:a16="http://schemas.microsoft.com/office/drawing/2014/main" id="{65C0624B-2B38-40DD-BF36-1FAB3AAD0BC8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163</xdr:row>
      <xdr:rowOff>0</xdr:rowOff>
    </xdr:from>
    <xdr:ext cx="85725" cy="675153"/>
    <xdr:sp macro="" textlink="">
      <xdr:nvSpPr>
        <xdr:cNvPr id="2737" name="Text Box 4">
          <a:extLst>
            <a:ext uri="{FF2B5EF4-FFF2-40B4-BE49-F238E27FC236}">
              <a16:creationId xmlns:a16="http://schemas.microsoft.com/office/drawing/2014/main" id="{1F4965C0-34F3-4B98-A739-72799F950EC8}"/>
            </a:ext>
          </a:extLst>
        </xdr:cNvPr>
        <xdr:cNvSpPr txBox="1">
          <a:spLocks noChangeArrowheads="1"/>
        </xdr:cNvSpPr>
      </xdr:nvSpPr>
      <xdr:spPr bwMode="auto">
        <a:xfrm>
          <a:off x="0" y="356330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163</xdr:row>
      <xdr:rowOff>0</xdr:rowOff>
    </xdr:from>
    <xdr:ext cx="85725" cy="675153"/>
    <xdr:sp macro="" textlink="">
      <xdr:nvSpPr>
        <xdr:cNvPr id="2738" name="Text Box 6">
          <a:extLst>
            <a:ext uri="{FF2B5EF4-FFF2-40B4-BE49-F238E27FC236}">
              <a16:creationId xmlns:a16="http://schemas.microsoft.com/office/drawing/2014/main" id="{7CBF71B9-C6AE-43A8-B21E-C86A3606B932}"/>
            </a:ext>
          </a:extLst>
        </xdr:cNvPr>
        <xdr:cNvSpPr txBox="1">
          <a:spLocks noChangeArrowheads="1"/>
        </xdr:cNvSpPr>
      </xdr:nvSpPr>
      <xdr:spPr bwMode="auto">
        <a:xfrm>
          <a:off x="0" y="356330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152</xdr:row>
      <xdr:rowOff>428625</xdr:rowOff>
    </xdr:from>
    <xdr:ext cx="85725" cy="150329"/>
    <xdr:sp macro="" textlink="">
      <xdr:nvSpPr>
        <xdr:cNvPr id="2739" name="Text Box 4">
          <a:extLst>
            <a:ext uri="{FF2B5EF4-FFF2-40B4-BE49-F238E27FC236}">
              <a16:creationId xmlns:a16="http://schemas.microsoft.com/office/drawing/2014/main" id="{BD11EC8D-CA85-4451-837E-878E3DD100EF}"/>
            </a:ext>
          </a:extLst>
        </xdr:cNvPr>
        <xdr:cNvSpPr txBox="1">
          <a:spLocks noChangeArrowheads="1"/>
        </xdr:cNvSpPr>
      </xdr:nvSpPr>
      <xdr:spPr bwMode="auto">
        <a:xfrm>
          <a:off x="314325" y="3380422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163</xdr:row>
      <xdr:rowOff>0</xdr:rowOff>
    </xdr:from>
    <xdr:ext cx="85725" cy="152400"/>
    <xdr:sp macro="" textlink="">
      <xdr:nvSpPr>
        <xdr:cNvPr id="2740" name="Text Box 4">
          <a:extLst>
            <a:ext uri="{FF2B5EF4-FFF2-40B4-BE49-F238E27FC236}">
              <a16:creationId xmlns:a16="http://schemas.microsoft.com/office/drawing/2014/main" id="{73D5F0EF-C591-4D7D-B66F-278E0AB22906}"/>
            </a:ext>
          </a:extLst>
        </xdr:cNvPr>
        <xdr:cNvSpPr txBox="1">
          <a:spLocks noChangeArrowheads="1"/>
        </xdr:cNvSpPr>
      </xdr:nvSpPr>
      <xdr:spPr bwMode="auto">
        <a:xfrm>
          <a:off x="3829050" y="356330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163</xdr:row>
      <xdr:rowOff>0</xdr:rowOff>
    </xdr:from>
    <xdr:ext cx="85725" cy="152400"/>
    <xdr:sp macro="" textlink="">
      <xdr:nvSpPr>
        <xdr:cNvPr id="2741" name="Text Box 6">
          <a:extLst>
            <a:ext uri="{FF2B5EF4-FFF2-40B4-BE49-F238E27FC236}">
              <a16:creationId xmlns:a16="http://schemas.microsoft.com/office/drawing/2014/main" id="{20B83AE9-2595-40E8-AC33-30162297D96F}"/>
            </a:ext>
          </a:extLst>
        </xdr:cNvPr>
        <xdr:cNvSpPr txBox="1">
          <a:spLocks noChangeArrowheads="1"/>
        </xdr:cNvSpPr>
      </xdr:nvSpPr>
      <xdr:spPr bwMode="auto">
        <a:xfrm>
          <a:off x="3829050" y="356330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836"/>
    <xdr:sp macro="" textlink="">
      <xdr:nvSpPr>
        <xdr:cNvPr id="2742" name="Text Box 6">
          <a:extLst>
            <a:ext uri="{FF2B5EF4-FFF2-40B4-BE49-F238E27FC236}">
              <a16:creationId xmlns:a16="http://schemas.microsoft.com/office/drawing/2014/main" id="{DBDE05C8-B702-43BE-B37C-237F10137631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21416"/>
    <xdr:sp macro="" textlink="">
      <xdr:nvSpPr>
        <xdr:cNvPr id="2743" name="Text Box 4">
          <a:extLst>
            <a:ext uri="{FF2B5EF4-FFF2-40B4-BE49-F238E27FC236}">
              <a16:creationId xmlns:a16="http://schemas.microsoft.com/office/drawing/2014/main" id="{95C83DA3-C824-4461-8D13-8E12729EFB1C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21416"/>
    <xdr:sp macro="" textlink="">
      <xdr:nvSpPr>
        <xdr:cNvPr id="2744" name="Text Box 6">
          <a:extLst>
            <a:ext uri="{FF2B5EF4-FFF2-40B4-BE49-F238E27FC236}">
              <a16:creationId xmlns:a16="http://schemas.microsoft.com/office/drawing/2014/main" id="{7DC96826-BACC-458F-A72E-B7A75C7CB5B9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836"/>
    <xdr:sp macro="" textlink="">
      <xdr:nvSpPr>
        <xdr:cNvPr id="2745" name="Text Box 4">
          <a:extLst>
            <a:ext uri="{FF2B5EF4-FFF2-40B4-BE49-F238E27FC236}">
              <a16:creationId xmlns:a16="http://schemas.microsoft.com/office/drawing/2014/main" id="{F2C1E271-D575-450D-A05F-70F3C286A8BE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836"/>
    <xdr:sp macro="" textlink="">
      <xdr:nvSpPr>
        <xdr:cNvPr id="2746" name="Text Box 6">
          <a:extLst>
            <a:ext uri="{FF2B5EF4-FFF2-40B4-BE49-F238E27FC236}">
              <a16:creationId xmlns:a16="http://schemas.microsoft.com/office/drawing/2014/main" id="{73A2A14F-0A5F-46FA-9099-69D207ADA25D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114300</xdr:colOff>
      <xdr:row>169</xdr:row>
      <xdr:rowOff>66675</xdr:rowOff>
    </xdr:from>
    <xdr:ext cx="85725" cy="676836"/>
    <xdr:sp macro="" textlink="">
      <xdr:nvSpPr>
        <xdr:cNvPr id="2747" name="Text Box 4">
          <a:extLst>
            <a:ext uri="{FF2B5EF4-FFF2-40B4-BE49-F238E27FC236}">
              <a16:creationId xmlns:a16="http://schemas.microsoft.com/office/drawing/2014/main" id="{F7F25DDA-516D-4223-826C-3EE1F40D6BD3}"/>
            </a:ext>
          </a:extLst>
        </xdr:cNvPr>
        <xdr:cNvSpPr txBox="1">
          <a:spLocks noChangeArrowheads="1"/>
        </xdr:cNvSpPr>
      </xdr:nvSpPr>
      <xdr:spPr bwMode="auto">
        <a:xfrm>
          <a:off x="3276600" y="373094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6836"/>
    <xdr:sp macro="" textlink="">
      <xdr:nvSpPr>
        <xdr:cNvPr id="2748" name="Text Box 6">
          <a:extLst>
            <a:ext uri="{FF2B5EF4-FFF2-40B4-BE49-F238E27FC236}">
              <a16:creationId xmlns:a16="http://schemas.microsoft.com/office/drawing/2014/main" id="{9FAE4D73-910D-4883-8BC2-C9508045943D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836"/>
    <xdr:sp macro="" textlink="">
      <xdr:nvSpPr>
        <xdr:cNvPr id="2749" name="Text Box 4">
          <a:extLst>
            <a:ext uri="{FF2B5EF4-FFF2-40B4-BE49-F238E27FC236}">
              <a16:creationId xmlns:a16="http://schemas.microsoft.com/office/drawing/2014/main" id="{E28C2C27-1C87-4A62-85AB-82DEC12B5191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836"/>
    <xdr:sp macro="" textlink="">
      <xdr:nvSpPr>
        <xdr:cNvPr id="2750" name="Text Box 6">
          <a:extLst>
            <a:ext uri="{FF2B5EF4-FFF2-40B4-BE49-F238E27FC236}">
              <a16:creationId xmlns:a16="http://schemas.microsoft.com/office/drawing/2014/main" id="{2DAE88E1-ABA2-48F1-A874-75CFB2D4E75E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6836"/>
    <xdr:sp macro="" textlink="">
      <xdr:nvSpPr>
        <xdr:cNvPr id="2751" name="Text Box 4">
          <a:extLst>
            <a:ext uri="{FF2B5EF4-FFF2-40B4-BE49-F238E27FC236}">
              <a16:creationId xmlns:a16="http://schemas.microsoft.com/office/drawing/2014/main" id="{E938EEDA-29AD-4308-8E7E-BA04D468A092}"/>
            </a:ext>
          </a:extLst>
        </xdr:cNvPr>
        <xdr:cNvSpPr txBox="1">
          <a:spLocks noChangeArrowheads="1"/>
        </xdr:cNvSpPr>
      </xdr:nvSpPr>
      <xdr:spPr bwMode="auto">
        <a:xfrm>
          <a:off x="0" y="370427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6836"/>
    <xdr:sp macro="" textlink="">
      <xdr:nvSpPr>
        <xdr:cNvPr id="2752" name="Text Box 6">
          <a:extLst>
            <a:ext uri="{FF2B5EF4-FFF2-40B4-BE49-F238E27FC236}">
              <a16:creationId xmlns:a16="http://schemas.microsoft.com/office/drawing/2014/main" id="{414EC0B8-40EB-4136-A036-A504B18EE2D4}"/>
            </a:ext>
          </a:extLst>
        </xdr:cNvPr>
        <xdr:cNvSpPr txBox="1">
          <a:spLocks noChangeArrowheads="1"/>
        </xdr:cNvSpPr>
      </xdr:nvSpPr>
      <xdr:spPr bwMode="auto">
        <a:xfrm>
          <a:off x="0" y="37042725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2753" name="Text Box 4">
          <a:extLst>
            <a:ext uri="{FF2B5EF4-FFF2-40B4-BE49-F238E27FC236}">
              <a16:creationId xmlns:a16="http://schemas.microsoft.com/office/drawing/2014/main" id="{28B7F389-B3E3-47DA-957E-4B3399953658}"/>
            </a:ext>
          </a:extLst>
        </xdr:cNvPr>
        <xdr:cNvSpPr txBox="1">
          <a:spLocks noChangeArrowheads="1"/>
        </xdr:cNvSpPr>
      </xdr:nvSpPr>
      <xdr:spPr bwMode="auto">
        <a:xfrm>
          <a:off x="3829050" y="370427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2754" name="Text Box 6">
          <a:extLst>
            <a:ext uri="{FF2B5EF4-FFF2-40B4-BE49-F238E27FC236}">
              <a16:creationId xmlns:a16="http://schemas.microsoft.com/office/drawing/2014/main" id="{611FB028-FBF6-436B-84E4-DFC3648364F8}"/>
            </a:ext>
          </a:extLst>
        </xdr:cNvPr>
        <xdr:cNvSpPr txBox="1">
          <a:spLocks noChangeArrowheads="1"/>
        </xdr:cNvSpPr>
      </xdr:nvSpPr>
      <xdr:spPr bwMode="auto">
        <a:xfrm>
          <a:off x="3829050" y="370427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14300"/>
    <xdr:sp macro="" textlink="">
      <xdr:nvSpPr>
        <xdr:cNvPr id="2755" name="Text Box 4">
          <a:extLst>
            <a:ext uri="{FF2B5EF4-FFF2-40B4-BE49-F238E27FC236}">
              <a16:creationId xmlns:a16="http://schemas.microsoft.com/office/drawing/2014/main" id="{39AEF4DF-DC5C-4745-AF71-E9EC5B368680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14300"/>
    <xdr:sp macro="" textlink="">
      <xdr:nvSpPr>
        <xdr:cNvPr id="2756" name="Text Box 6">
          <a:extLst>
            <a:ext uri="{FF2B5EF4-FFF2-40B4-BE49-F238E27FC236}">
              <a16:creationId xmlns:a16="http://schemas.microsoft.com/office/drawing/2014/main" id="{3E723FD4-0479-470A-802A-D5671F26594D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816348"/>
    <xdr:sp macro="" textlink="">
      <xdr:nvSpPr>
        <xdr:cNvPr id="2757" name="Text Box 4">
          <a:extLst>
            <a:ext uri="{FF2B5EF4-FFF2-40B4-BE49-F238E27FC236}">
              <a16:creationId xmlns:a16="http://schemas.microsoft.com/office/drawing/2014/main" id="{1D0FFF48-CE85-41F3-8EC9-61629EF44B57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816348"/>
    <xdr:sp macro="" textlink="">
      <xdr:nvSpPr>
        <xdr:cNvPr id="2758" name="Text Box 6">
          <a:extLst>
            <a:ext uri="{FF2B5EF4-FFF2-40B4-BE49-F238E27FC236}">
              <a16:creationId xmlns:a16="http://schemas.microsoft.com/office/drawing/2014/main" id="{EFADC05B-9130-42D2-8674-572756EF92CD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2759" name="Text Box 6">
          <a:extLst>
            <a:ext uri="{FF2B5EF4-FFF2-40B4-BE49-F238E27FC236}">
              <a16:creationId xmlns:a16="http://schemas.microsoft.com/office/drawing/2014/main" id="{BA03BD92-F3A3-426E-B77A-F8F54E7126C0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16373"/>
    <xdr:sp macro="" textlink="">
      <xdr:nvSpPr>
        <xdr:cNvPr id="2760" name="Text Box 4">
          <a:extLst>
            <a:ext uri="{FF2B5EF4-FFF2-40B4-BE49-F238E27FC236}">
              <a16:creationId xmlns:a16="http://schemas.microsoft.com/office/drawing/2014/main" id="{ED5671A9-1BA5-4B98-9C56-C7C630D7D650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16373"/>
    <xdr:sp macro="" textlink="">
      <xdr:nvSpPr>
        <xdr:cNvPr id="2761" name="Text Box 6">
          <a:extLst>
            <a:ext uri="{FF2B5EF4-FFF2-40B4-BE49-F238E27FC236}">
              <a16:creationId xmlns:a16="http://schemas.microsoft.com/office/drawing/2014/main" id="{28281291-3201-4609-A8CC-B5BF028D1B92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2762" name="Text Box 4">
          <a:extLst>
            <a:ext uri="{FF2B5EF4-FFF2-40B4-BE49-F238E27FC236}">
              <a16:creationId xmlns:a16="http://schemas.microsoft.com/office/drawing/2014/main" id="{47982DD6-8E87-4750-B58F-3522A5911DCA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2763" name="Text Box 6">
          <a:extLst>
            <a:ext uri="{FF2B5EF4-FFF2-40B4-BE49-F238E27FC236}">
              <a16:creationId xmlns:a16="http://schemas.microsoft.com/office/drawing/2014/main" id="{D9868037-5035-4B3E-B810-4F85F910506A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5153"/>
    <xdr:sp macro="" textlink="">
      <xdr:nvSpPr>
        <xdr:cNvPr id="2764" name="Text Box 4">
          <a:extLst>
            <a:ext uri="{FF2B5EF4-FFF2-40B4-BE49-F238E27FC236}">
              <a16:creationId xmlns:a16="http://schemas.microsoft.com/office/drawing/2014/main" id="{4D8AC483-F74D-4994-9C32-5AE2295A8177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5153"/>
    <xdr:sp macro="" textlink="">
      <xdr:nvSpPr>
        <xdr:cNvPr id="2765" name="Text Box 6">
          <a:extLst>
            <a:ext uri="{FF2B5EF4-FFF2-40B4-BE49-F238E27FC236}">
              <a16:creationId xmlns:a16="http://schemas.microsoft.com/office/drawing/2014/main" id="{39100045-3AE1-43F1-BF15-4AB7F3615147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2766" name="Text Box 4">
          <a:extLst>
            <a:ext uri="{FF2B5EF4-FFF2-40B4-BE49-F238E27FC236}">
              <a16:creationId xmlns:a16="http://schemas.microsoft.com/office/drawing/2014/main" id="{9F508465-D5BD-4EF3-81CF-60643DB4C088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2767" name="Text Box 6">
          <a:extLst>
            <a:ext uri="{FF2B5EF4-FFF2-40B4-BE49-F238E27FC236}">
              <a16:creationId xmlns:a16="http://schemas.microsoft.com/office/drawing/2014/main" id="{4A91159E-BD87-47EF-8AF7-A1856287FB0C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5153"/>
    <xdr:sp macro="" textlink="">
      <xdr:nvSpPr>
        <xdr:cNvPr id="2768" name="Text Box 4">
          <a:extLst>
            <a:ext uri="{FF2B5EF4-FFF2-40B4-BE49-F238E27FC236}">
              <a16:creationId xmlns:a16="http://schemas.microsoft.com/office/drawing/2014/main" id="{F9B5C70A-26B9-46A8-9D5F-6B978C0C8CD7}"/>
            </a:ext>
          </a:extLst>
        </xdr:cNvPr>
        <xdr:cNvSpPr txBox="1">
          <a:spLocks noChangeArrowheads="1"/>
        </xdr:cNvSpPr>
      </xdr:nvSpPr>
      <xdr:spPr bwMode="auto">
        <a:xfrm>
          <a:off x="0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5153"/>
    <xdr:sp macro="" textlink="">
      <xdr:nvSpPr>
        <xdr:cNvPr id="2769" name="Text Box 6">
          <a:extLst>
            <a:ext uri="{FF2B5EF4-FFF2-40B4-BE49-F238E27FC236}">
              <a16:creationId xmlns:a16="http://schemas.microsoft.com/office/drawing/2014/main" id="{EE1D9D6B-7619-4BD5-B141-E188396A46BD}"/>
            </a:ext>
          </a:extLst>
        </xdr:cNvPr>
        <xdr:cNvSpPr txBox="1">
          <a:spLocks noChangeArrowheads="1"/>
        </xdr:cNvSpPr>
      </xdr:nvSpPr>
      <xdr:spPr bwMode="auto">
        <a:xfrm>
          <a:off x="0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2770" name="Text Box 4">
          <a:extLst>
            <a:ext uri="{FF2B5EF4-FFF2-40B4-BE49-F238E27FC236}">
              <a16:creationId xmlns:a16="http://schemas.microsoft.com/office/drawing/2014/main" id="{792E30AF-77BB-43AF-807A-344776290C30}"/>
            </a:ext>
          </a:extLst>
        </xdr:cNvPr>
        <xdr:cNvSpPr txBox="1">
          <a:spLocks noChangeArrowheads="1"/>
        </xdr:cNvSpPr>
      </xdr:nvSpPr>
      <xdr:spPr bwMode="auto">
        <a:xfrm>
          <a:off x="3829050" y="370427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2771" name="Text Box 6">
          <a:extLst>
            <a:ext uri="{FF2B5EF4-FFF2-40B4-BE49-F238E27FC236}">
              <a16:creationId xmlns:a16="http://schemas.microsoft.com/office/drawing/2014/main" id="{A593BB8B-8C08-4D9F-997B-B504B7B2EC38}"/>
            </a:ext>
          </a:extLst>
        </xdr:cNvPr>
        <xdr:cNvSpPr txBox="1">
          <a:spLocks noChangeArrowheads="1"/>
        </xdr:cNvSpPr>
      </xdr:nvSpPr>
      <xdr:spPr bwMode="auto">
        <a:xfrm>
          <a:off x="3829050" y="370427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201</xdr:row>
      <xdr:rowOff>428625</xdr:rowOff>
    </xdr:from>
    <xdr:ext cx="85725" cy="156322"/>
    <xdr:sp macro="" textlink="">
      <xdr:nvSpPr>
        <xdr:cNvPr id="2772" name="Text Box 4">
          <a:extLst>
            <a:ext uri="{FF2B5EF4-FFF2-40B4-BE49-F238E27FC236}">
              <a16:creationId xmlns:a16="http://schemas.microsoft.com/office/drawing/2014/main" id="{4603D41F-DFF5-498C-8C2C-ABE256ED88A7}"/>
            </a:ext>
          </a:extLst>
        </xdr:cNvPr>
        <xdr:cNvSpPr txBox="1">
          <a:spLocks noChangeArrowheads="1"/>
        </xdr:cNvSpPr>
      </xdr:nvSpPr>
      <xdr:spPr bwMode="auto">
        <a:xfrm>
          <a:off x="314325" y="4490085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201</xdr:row>
      <xdr:rowOff>428625</xdr:rowOff>
    </xdr:from>
    <xdr:ext cx="85725" cy="156322"/>
    <xdr:sp macro="" textlink="">
      <xdr:nvSpPr>
        <xdr:cNvPr id="2773" name="Text Box 4">
          <a:extLst>
            <a:ext uri="{FF2B5EF4-FFF2-40B4-BE49-F238E27FC236}">
              <a16:creationId xmlns:a16="http://schemas.microsoft.com/office/drawing/2014/main" id="{4179D86D-6E90-4655-9EC0-6B61F08541EB}"/>
            </a:ext>
          </a:extLst>
        </xdr:cNvPr>
        <xdr:cNvSpPr txBox="1">
          <a:spLocks noChangeArrowheads="1"/>
        </xdr:cNvSpPr>
      </xdr:nvSpPr>
      <xdr:spPr bwMode="auto">
        <a:xfrm>
          <a:off x="314325" y="4490085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177</xdr:row>
      <xdr:rowOff>428625</xdr:rowOff>
    </xdr:from>
    <xdr:ext cx="85725" cy="150329"/>
    <xdr:sp macro="" textlink="">
      <xdr:nvSpPr>
        <xdr:cNvPr id="2774" name="Text Box 4">
          <a:extLst>
            <a:ext uri="{FF2B5EF4-FFF2-40B4-BE49-F238E27FC236}">
              <a16:creationId xmlns:a16="http://schemas.microsoft.com/office/drawing/2014/main" id="{42B3EE13-19D3-4925-99D9-C3E294D405BC}"/>
            </a:ext>
          </a:extLst>
        </xdr:cNvPr>
        <xdr:cNvSpPr txBox="1">
          <a:spLocks noChangeArrowheads="1"/>
        </xdr:cNvSpPr>
      </xdr:nvSpPr>
      <xdr:spPr bwMode="auto">
        <a:xfrm>
          <a:off x="314325" y="3953827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14300"/>
    <xdr:sp macro="" textlink="">
      <xdr:nvSpPr>
        <xdr:cNvPr id="2775" name="Text Box 4">
          <a:extLst>
            <a:ext uri="{FF2B5EF4-FFF2-40B4-BE49-F238E27FC236}">
              <a16:creationId xmlns:a16="http://schemas.microsoft.com/office/drawing/2014/main" id="{6A4F1C0A-1357-4422-9DA4-F561C4BC3675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14300"/>
    <xdr:sp macro="" textlink="">
      <xdr:nvSpPr>
        <xdr:cNvPr id="2776" name="Text Box 6">
          <a:extLst>
            <a:ext uri="{FF2B5EF4-FFF2-40B4-BE49-F238E27FC236}">
              <a16:creationId xmlns:a16="http://schemas.microsoft.com/office/drawing/2014/main" id="{22B04062-AD07-4A9B-8EBF-2856C82B7B6C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777" name="Text Box 4">
          <a:extLst>
            <a:ext uri="{FF2B5EF4-FFF2-40B4-BE49-F238E27FC236}">
              <a16:creationId xmlns:a16="http://schemas.microsoft.com/office/drawing/2014/main" id="{30EE6691-CA3D-4C5A-BCBA-6F3721199D3D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778" name="Text Box 6">
          <a:extLst>
            <a:ext uri="{FF2B5EF4-FFF2-40B4-BE49-F238E27FC236}">
              <a16:creationId xmlns:a16="http://schemas.microsoft.com/office/drawing/2014/main" id="{6D7D0A91-29D3-4CE8-94E0-6CE6A1289F00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779" name="Text Box 4">
          <a:extLst>
            <a:ext uri="{FF2B5EF4-FFF2-40B4-BE49-F238E27FC236}">
              <a16:creationId xmlns:a16="http://schemas.microsoft.com/office/drawing/2014/main" id="{3514FDB6-D78C-475F-81ED-5F9B0ABC04E7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780" name="Text Box 6">
          <a:extLst>
            <a:ext uri="{FF2B5EF4-FFF2-40B4-BE49-F238E27FC236}">
              <a16:creationId xmlns:a16="http://schemas.microsoft.com/office/drawing/2014/main" id="{6B215AA4-CB50-4BA1-A6A4-AB641C29C8CF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781" name="Text Box 4">
          <a:extLst>
            <a:ext uri="{FF2B5EF4-FFF2-40B4-BE49-F238E27FC236}">
              <a16:creationId xmlns:a16="http://schemas.microsoft.com/office/drawing/2014/main" id="{5A44A5E8-4B5A-4639-BD12-DF0AA217CC7D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782" name="Text Box 6">
          <a:extLst>
            <a:ext uri="{FF2B5EF4-FFF2-40B4-BE49-F238E27FC236}">
              <a16:creationId xmlns:a16="http://schemas.microsoft.com/office/drawing/2014/main" id="{3274D345-3F94-40C4-A8E6-2CF011EE302D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196</xdr:row>
      <xdr:rowOff>0</xdr:rowOff>
    </xdr:from>
    <xdr:ext cx="85725" cy="114300"/>
    <xdr:sp macro="" textlink="">
      <xdr:nvSpPr>
        <xdr:cNvPr id="2783" name="Text Box 4">
          <a:extLst>
            <a:ext uri="{FF2B5EF4-FFF2-40B4-BE49-F238E27FC236}">
              <a16:creationId xmlns:a16="http://schemas.microsoft.com/office/drawing/2014/main" id="{4BC4AB14-0A42-4BB3-90B6-F1185D077DAA}"/>
            </a:ext>
          </a:extLst>
        </xdr:cNvPr>
        <xdr:cNvSpPr txBox="1">
          <a:spLocks noChangeArrowheads="1"/>
        </xdr:cNvSpPr>
      </xdr:nvSpPr>
      <xdr:spPr bwMode="auto">
        <a:xfrm>
          <a:off x="260032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196</xdr:row>
      <xdr:rowOff>0</xdr:rowOff>
    </xdr:from>
    <xdr:ext cx="85725" cy="114300"/>
    <xdr:sp macro="" textlink="">
      <xdr:nvSpPr>
        <xdr:cNvPr id="2784" name="Text Box 6">
          <a:extLst>
            <a:ext uri="{FF2B5EF4-FFF2-40B4-BE49-F238E27FC236}">
              <a16:creationId xmlns:a16="http://schemas.microsoft.com/office/drawing/2014/main" id="{3D396FA2-C229-45D7-9177-23BA010DE14B}"/>
            </a:ext>
          </a:extLst>
        </xdr:cNvPr>
        <xdr:cNvSpPr txBox="1">
          <a:spLocks noChangeArrowheads="1"/>
        </xdr:cNvSpPr>
      </xdr:nvSpPr>
      <xdr:spPr bwMode="auto">
        <a:xfrm>
          <a:off x="260032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785" name="Text Box 4">
          <a:extLst>
            <a:ext uri="{FF2B5EF4-FFF2-40B4-BE49-F238E27FC236}">
              <a16:creationId xmlns:a16="http://schemas.microsoft.com/office/drawing/2014/main" id="{C8C1CA15-59CD-4991-8303-2F313635634A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2786" name="Text Box 6">
          <a:extLst>
            <a:ext uri="{FF2B5EF4-FFF2-40B4-BE49-F238E27FC236}">
              <a16:creationId xmlns:a16="http://schemas.microsoft.com/office/drawing/2014/main" id="{A3549EE2-7DFB-4E67-BC23-338F46F13759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196</xdr:row>
      <xdr:rowOff>0</xdr:rowOff>
    </xdr:from>
    <xdr:ext cx="85725" cy="114300"/>
    <xdr:sp macro="" textlink="">
      <xdr:nvSpPr>
        <xdr:cNvPr id="2787" name="Text Box 4">
          <a:extLst>
            <a:ext uri="{FF2B5EF4-FFF2-40B4-BE49-F238E27FC236}">
              <a16:creationId xmlns:a16="http://schemas.microsoft.com/office/drawing/2014/main" id="{CA4F1F07-A877-43A9-A056-AF7662E925B8}"/>
            </a:ext>
          </a:extLst>
        </xdr:cNvPr>
        <xdr:cNvSpPr txBox="1">
          <a:spLocks noChangeArrowheads="1"/>
        </xdr:cNvSpPr>
      </xdr:nvSpPr>
      <xdr:spPr bwMode="auto">
        <a:xfrm>
          <a:off x="0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196</xdr:row>
      <xdr:rowOff>0</xdr:rowOff>
    </xdr:from>
    <xdr:ext cx="85725" cy="114300"/>
    <xdr:sp macro="" textlink="">
      <xdr:nvSpPr>
        <xdr:cNvPr id="2788" name="Text Box 6">
          <a:extLst>
            <a:ext uri="{FF2B5EF4-FFF2-40B4-BE49-F238E27FC236}">
              <a16:creationId xmlns:a16="http://schemas.microsoft.com/office/drawing/2014/main" id="{C390E02B-F86F-440A-A983-9F875C18C1F5}"/>
            </a:ext>
          </a:extLst>
        </xdr:cNvPr>
        <xdr:cNvSpPr txBox="1">
          <a:spLocks noChangeArrowheads="1"/>
        </xdr:cNvSpPr>
      </xdr:nvSpPr>
      <xdr:spPr bwMode="auto">
        <a:xfrm>
          <a:off x="0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196</xdr:row>
      <xdr:rowOff>0</xdr:rowOff>
    </xdr:from>
    <xdr:ext cx="85725" cy="114300"/>
    <xdr:sp macro="" textlink="">
      <xdr:nvSpPr>
        <xdr:cNvPr id="2789" name="Text Box 6">
          <a:extLst>
            <a:ext uri="{FF2B5EF4-FFF2-40B4-BE49-F238E27FC236}">
              <a16:creationId xmlns:a16="http://schemas.microsoft.com/office/drawing/2014/main" id="{0E955EA8-08B6-4421-B018-F785AF516FED}"/>
            </a:ext>
          </a:extLst>
        </xdr:cNvPr>
        <xdr:cNvSpPr txBox="1">
          <a:spLocks noChangeArrowheads="1"/>
        </xdr:cNvSpPr>
      </xdr:nvSpPr>
      <xdr:spPr bwMode="auto">
        <a:xfrm>
          <a:off x="3829050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816348"/>
    <xdr:sp macro="" textlink="">
      <xdr:nvSpPr>
        <xdr:cNvPr id="2790" name="Text Box 4">
          <a:extLst>
            <a:ext uri="{FF2B5EF4-FFF2-40B4-BE49-F238E27FC236}">
              <a16:creationId xmlns:a16="http://schemas.microsoft.com/office/drawing/2014/main" id="{ABCF4607-AAF0-448F-A1B9-0CE37DE9657B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816348"/>
    <xdr:sp macro="" textlink="">
      <xdr:nvSpPr>
        <xdr:cNvPr id="2791" name="Text Box 6">
          <a:extLst>
            <a:ext uri="{FF2B5EF4-FFF2-40B4-BE49-F238E27FC236}">
              <a16:creationId xmlns:a16="http://schemas.microsoft.com/office/drawing/2014/main" id="{AE2BC737-32A1-4503-8C70-84701B8AF317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5153"/>
    <xdr:sp macro="" textlink="">
      <xdr:nvSpPr>
        <xdr:cNvPr id="2792" name="Text Box 6">
          <a:extLst>
            <a:ext uri="{FF2B5EF4-FFF2-40B4-BE49-F238E27FC236}">
              <a16:creationId xmlns:a16="http://schemas.microsoft.com/office/drawing/2014/main" id="{1EB3F8BD-5EE8-4C93-8543-92F4ACDA5A2D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016373"/>
    <xdr:sp macro="" textlink="">
      <xdr:nvSpPr>
        <xdr:cNvPr id="2793" name="Text Box 4">
          <a:extLst>
            <a:ext uri="{FF2B5EF4-FFF2-40B4-BE49-F238E27FC236}">
              <a16:creationId xmlns:a16="http://schemas.microsoft.com/office/drawing/2014/main" id="{F98FBBBF-B78A-4FEC-982D-840DBFD7343D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016373"/>
    <xdr:sp macro="" textlink="">
      <xdr:nvSpPr>
        <xdr:cNvPr id="2794" name="Text Box 6">
          <a:extLst>
            <a:ext uri="{FF2B5EF4-FFF2-40B4-BE49-F238E27FC236}">
              <a16:creationId xmlns:a16="http://schemas.microsoft.com/office/drawing/2014/main" id="{C8DDA343-DE13-43F6-B329-04D89864F3FA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5153"/>
    <xdr:sp macro="" textlink="">
      <xdr:nvSpPr>
        <xdr:cNvPr id="2795" name="Text Box 4">
          <a:extLst>
            <a:ext uri="{FF2B5EF4-FFF2-40B4-BE49-F238E27FC236}">
              <a16:creationId xmlns:a16="http://schemas.microsoft.com/office/drawing/2014/main" id="{7A5DD29E-05BF-4F52-9807-82859C1619AC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5153"/>
    <xdr:sp macro="" textlink="">
      <xdr:nvSpPr>
        <xdr:cNvPr id="2796" name="Text Box 6">
          <a:extLst>
            <a:ext uri="{FF2B5EF4-FFF2-40B4-BE49-F238E27FC236}">
              <a16:creationId xmlns:a16="http://schemas.microsoft.com/office/drawing/2014/main" id="{BFE45D02-C4E7-47EF-9788-5EEAAF194CE5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552450</xdr:colOff>
      <xdr:row>193</xdr:row>
      <xdr:rowOff>190500</xdr:rowOff>
    </xdr:from>
    <xdr:ext cx="85725" cy="675153"/>
    <xdr:sp macro="" textlink="">
      <xdr:nvSpPr>
        <xdr:cNvPr id="2797" name="Text Box 6">
          <a:extLst>
            <a:ext uri="{FF2B5EF4-FFF2-40B4-BE49-F238E27FC236}">
              <a16:creationId xmlns:a16="http://schemas.microsoft.com/office/drawing/2014/main" id="{7653ED1C-542C-43F9-AE56-056067AE2D89}"/>
            </a:ext>
          </a:extLst>
        </xdr:cNvPr>
        <xdr:cNvSpPr txBox="1">
          <a:spLocks noChangeArrowheads="1"/>
        </xdr:cNvSpPr>
      </xdr:nvSpPr>
      <xdr:spPr bwMode="auto">
        <a:xfrm>
          <a:off x="3152775" y="426243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5153"/>
    <xdr:sp macro="" textlink="">
      <xdr:nvSpPr>
        <xdr:cNvPr id="2798" name="Text Box 4">
          <a:extLst>
            <a:ext uri="{FF2B5EF4-FFF2-40B4-BE49-F238E27FC236}">
              <a16:creationId xmlns:a16="http://schemas.microsoft.com/office/drawing/2014/main" id="{0739125E-48DD-4A78-B910-FDD588D7AC19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5153"/>
    <xdr:sp macro="" textlink="">
      <xdr:nvSpPr>
        <xdr:cNvPr id="2799" name="Text Box 6">
          <a:extLst>
            <a:ext uri="{FF2B5EF4-FFF2-40B4-BE49-F238E27FC236}">
              <a16:creationId xmlns:a16="http://schemas.microsoft.com/office/drawing/2014/main" id="{EFD7F986-DFAF-4989-8CDD-4F4111C7D76F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192</xdr:row>
      <xdr:rowOff>0</xdr:rowOff>
    </xdr:from>
    <xdr:ext cx="85725" cy="675153"/>
    <xdr:sp macro="" textlink="">
      <xdr:nvSpPr>
        <xdr:cNvPr id="2800" name="Text Box 4">
          <a:extLst>
            <a:ext uri="{FF2B5EF4-FFF2-40B4-BE49-F238E27FC236}">
              <a16:creationId xmlns:a16="http://schemas.microsoft.com/office/drawing/2014/main" id="{C4A94550-B2C1-4DB5-B642-D4F97846EFD4}"/>
            </a:ext>
          </a:extLst>
        </xdr:cNvPr>
        <xdr:cNvSpPr txBox="1">
          <a:spLocks noChangeArrowheads="1"/>
        </xdr:cNvSpPr>
      </xdr:nvSpPr>
      <xdr:spPr bwMode="auto">
        <a:xfrm>
          <a:off x="0" y="422338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192</xdr:row>
      <xdr:rowOff>0</xdr:rowOff>
    </xdr:from>
    <xdr:ext cx="85725" cy="675153"/>
    <xdr:sp macro="" textlink="">
      <xdr:nvSpPr>
        <xdr:cNvPr id="2801" name="Text Box 6">
          <a:extLst>
            <a:ext uri="{FF2B5EF4-FFF2-40B4-BE49-F238E27FC236}">
              <a16:creationId xmlns:a16="http://schemas.microsoft.com/office/drawing/2014/main" id="{51396215-5BB1-43F5-A02F-DFD3DB107411}"/>
            </a:ext>
          </a:extLst>
        </xdr:cNvPr>
        <xdr:cNvSpPr txBox="1">
          <a:spLocks noChangeArrowheads="1"/>
        </xdr:cNvSpPr>
      </xdr:nvSpPr>
      <xdr:spPr bwMode="auto">
        <a:xfrm>
          <a:off x="0" y="422338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181</xdr:row>
      <xdr:rowOff>428625</xdr:rowOff>
    </xdr:from>
    <xdr:ext cx="85725" cy="150329"/>
    <xdr:sp macro="" textlink="">
      <xdr:nvSpPr>
        <xdr:cNvPr id="2802" name="Text Box 4">
          <a:extLst>
            <a:ext uri="{FF2B5EF4-FFF2-40B4-BE49-F238E27FC236}">
              <a16:creationId xmlns:a16="http://schemas.microsoft.com/office/drawing/2014/main" id="{402E1B76-6BAB-4207-8517-00E0D7A04D2D}"/>
            </a:ext>
          </a:extLst>
        </xdr:cNvPr>
        <xdr:cNvSpPr txBox="1">
          <a:spLocks noChangeArrowheads="1"/>
        </xdr:cNvSpPr>
      </xdr:nvSpPr>
      <xdr:spPr bwMode="auto">
        <a:xfrm>
          <a:off x="314325" y="404050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192</xdr:row>
      <xdr:rowOff>0</xdr:rowOff>
    </xdr:from>
    <xdr:ext cx="85725" cy="152400"/>
    <xdr:sp macro="" textlink="">
      <xdr:nvSpPr>
        <xdr:cNvPr id="2803" name="Text Box 4">
          <a:extLst>
            <a:ext uri="{FF2B5EF4-FFF2-40B4-BE49-F238E27FC236}">
              <a16:creationId xmlns:a16="http://schemas.microsoft.com/office/drawing/2014/main" id="{39AC8348-9E56-4BE2-A096-609C11F19170}"/>
            </a:ext>
          </a:extLst>
        </xdr:cNvPr>
        <xdr:cNvSpPr txBox="1">
          <a:spLocks noChangeArrowheads="1"/>
        </xdr:cNvSpPr>
      </xdr:nvSpPr>
      <xdr:spPr bwMode="auto">
        <a:xfrm>
          <a:off x="3829050" y="422338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192</xdr:row>
      <xdr:rowOff>0</xdr:rowOff>
    </xdr:from>
    <xdr:ext cx="85725" cy="152400"/>
    <xdr:sp macro="" textlink="">
      <xdr:nvSpPr>
        <xdr:cNvPr id="2804" name="Text Box 6">
          <a:extLst>
            <a:ext uri="{FF2B5EF4-FFF2-40B4-BE49-F238E27FC236}">
              <a16:creationId xmlns:a16="http://schemas.microsoft.com/office/drawing/2014/main" id="{CBBEAC4B-4F6B-4EB5-B08E-F2BC945627F5}"/>
            </a:ext>
          </a:extLst>
        </xdr:cNvPr>
        <xdr:cNvSpPr txBox="1">
          <a:spLocks noChangeArrowheads="1"/>
        </xdr:cNvSpPr>
      </xdr:nvSpPr>
      <xdr:spPr bwMode="auto">
        <a:xfrm>
          <a:off x="3829050" y="422338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836"/>
    <xdr:sp macro="" textlink="">
      <xdr:nvSpPr>
        <xdr:cNvPr id="2805" name="Text Box 6">
          <a:extLst>
            <a:ext uri="{FF2B5EF4-FFF2-40B4-BE49-F238E27FC236}">
              <a16:creationId xmlns:a16="http://schemas.microsoft.com/office/drawing/2014/main" id="{4D32A2EF-1F1D-4E90-8389-272AC129B83F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21416"/>
    <xdr:sp macro="" textlink="">
      <xdr:nvSpPr>
        <xdr:cNvPr id="2806" name="Text Box 4">
          <a:extLst>
            <a:ext uri="{FF2B5EF4-FFF2-40B4-BE49-F238E27FC236}">
              <a16:creationId xmlns:a16="http://schemas.microsoft.com/office/drawing/2014/main" id="{E4FB8C53-B543-4DCE-987C-40818C8E6A65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21416"/>
    <xdr:sp macro="" textlink="">
      <xdr:nvSpPr>
        <xdr:cNvPr id="2807" name="Text Box 6">
          <a:extLst>
            <a:ext uri="{FF2B5EF4-FFF2-40B4-BE49-F238E27FC236}">
              <a16:creationId xmlns:a16="http://schemas.microsoft.com/office/drawing/2014/main" id="{D39872BF-39A1-458F-B1D2-67368B0E1EAD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836"/>
    <xdr:sp macro="" textlink="">
      <xdr:nvSpPr>
        <xdr:cNvPr id="2808" name="Text Box 4">
          <a:extLst>
            <a:ext uri="{FF2B5EF4-FFF2-40B4-BE49-F238E27FC236}">
              <a16:creationId xmlns:a16="http://schemas.microsoft.com/office/drawing/2014/main" id="{98C50F75-586D-4612-A58D-5D2AE6DD6AEC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836"/>
    <xdr:sp macro="" textlink="">
      <xdr:nvSpPr>
        <xdr:cNvPr id="2809" name="Text Box 6">
          <a:extLst>
            <a:ext uri="{FF2B5EF4-FFF2-40B4-BE49-F238E27FC236}">
              <a16:creationId xmlns:a16="http://schemas.microsoft.com/office/drawing/2014/main" id="{E212D10E-AA4A-492D-A23E-22C4EAD92821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6836"/>
    <xdr:sp macro="" textlink="">
      <xdr:nvSpPr>
        <xdr:cNvPr id="2810" name="Text Box 4">
          <a:extLst>
            <a:ext uri="{FF2B5EF4-FFF2-40B4-BE49-F238E27FC236}">
              <a16:creationId xmlns:a16="http://schemas.microsoft.com/office/drawing/2014/main" id="{1DC4C273-DE9C-4DF4-B9E5-87062C2D9792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6836"/>
    <xdr:sp macro="" textlink="">
      <xdr:nvSpPr>
        <xdr:cNvPr id="2811" name="Text Box 6">
          <a:extLst>
            <a:ext uri="{FF2B5EF4-FFF2-40B4-BE49-F238E27FC236}">
              <a16:creationId xmlns:a16="http://schemas.microsoft.com/office/drawing/2014/main" id="{7FD776D4-319D-4E51-8B39-AF127C1DA1E2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836"/>
    <xdr:sp macro="" textlink="">
      <xdr:nvSpPr>
        <xdr:cNvPr id="2812" name="Text Box 4">
          <a:extLst>
            <a:ext uri="{FF2B5EF4-FFF2-40B4-BE49-F238E27FC236}">
              <a16:creationId xmlns:a16="http://schemas.microsoft.com/office/drawing/2014/main" id="{35469919-24F3-4C7E-9BA9-938C1A04EF67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836"/>
    <xdr:sp macro="" textlink="">
      <xdr:nvSpPr>
        <xdr:cNvPr id="2813" name="Text Box 6">
          <a:extLst>
            <a:ext uri="{FF2B5EF4-FFF2-40B4-BE49-F238E27FC236}">
              <a16:creationId xmlns:a16="http://schemas.microsoft.com/office/drawing/2014/main" id="{7AFF53C2-D9CF-4AA2-90B4-A59FDCEEC911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6836"/>
    <xdr:sp macro="" textlink="">
      <xdr:nvSpPr>
        <xdr:cNvPr id="2814" name="Text Box 4">
          <a:extLst>
            <a:ext uri="{FF2B5EF4-FFF2-40B4-BE49-F238E27FC236}">
              <a16:creationId xmlns:a16="http://schemas.microsoft.com/office/drawing/2014/main" id="{01947728-6FE3-449D-8CCF-64CD0B17320F}"/>
            </a:ext>
          </a:extLst>
        </xdr:cNvPr>
        <xdr:cNvSpPr txBox="1">
          <a:spLocks noChangeArrowheads="1"/>
        </xdr:cNvSpPr>
      </xdr:nvSpPr>
      <xdr:spPr bwMode="auto">
        <a:xfrm>
          <a:off x="0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6836"/>
    <xdr:sp macro="" textlink="">
      <xdr:nvSpPr>
        <xdr:cNvPr id="2815" name="Text Box 6">
          <a:extLst>
            <a:ext uri="{FF2B5EF4-FFF2-40B4-BE49-F238E27FC236}">
              <a16:creationId xmlns:a16="http://schemas.microsoft.com/office/drawing/2014/main" id="{B214B51C-4439-411C-81FC-0890C1F81F03}"/>
            </a:ext>
          </a:extLst>
        </xdr:cNvPr>
        <xdr:cNvSpPr txBox="1">
          <a:spLocks noChangeArrowheads="1"/>
        </xdr:cNvSpPr>
      </xdr:nvSpPr>
      <xdr:spPr bwMode="auto">
        <a:xfrm>
          <a:off x="0" y="4364355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2816" name="Text Box 4">
          <a:extLst>
            <a:ext uri="{FF2B5EF4-FFF2-40B4-BE49-F238E27FC236}">
              <a16:creationId xmlns:a16="http://schemas.microsoft.com/office/drawing/2014/main" id="{40474B51-1846-4BAE-ADCF-F94202E8AAD1}"/>
            </a:ext>
          </a:extLst>
        </xdr:cNvPr>
        <xdr:cNvSpPr txBox="1">
          <a:spLocks noChangeArrowheads="1"/>
        </xdr:cNvSpPr>
      </xdr:nvSpPr>
      <xdr:spPr bwMode="auto">
        <a:xfrm>
          <a:off x="3829050" y="436435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2817" name="Text Box 6">
          <a:extLst>
            <a:ext uri="{FF2B5EF4-FFF2-40B4-BE49-F238E27FC236}">
              <a16:creationId xmlns:a16="http://schemas.microsoft.com/office/drawing/2014/main" id="{3F45C792-8FDB-4EB2-A16C-6A23F4691A41}"/>
            </a:ext>
          </a:extLst>
        </xdr:cNvPr>
        <xdr:cNvSpPr txBox="1">
          <a:spLocks noChangeArrowheads="1"/>
        </xdr:cNvSpPr>
      </xdr:nvSpPr>
      <xdr:spPr bwMode="auto">
        <a:xfrm>
          <a:off x="3829050" y="436435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14300"/>
    <xdr:sp macro="" textlink="">
      <xdr:nvSpPr>
        <xdr:cNvPr id="2818" name="Text Box 4">
          <a:extLst>
            <a:ext uri="{FF2B5EF4-FFF2-40B4-BE49-F238E27FC236}">
              <a16:creationId xmlns:a16="http://schemas.microsoft.com/office/drawing/2014/main" id="{368B6B04-600E-4CEF-8979-EAC4FC8EEF29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14300"/>
    <xdr:sp macro="" textlink="">
      <xdr:nvSpPr>
        <xdr:cNvPr id="2819" name="Text Box 6">
          <a:extLst>
            <a:ext uri="{FF2B5EF4-FFF2-40B4-BE49-F238E27FC236}">
              <a16:creationId xmlns:a16="http://schemas.microsoft.com/office/drawing/2014/main" id="{A594B262-C2F9-4969-BEA9-40FC524B5718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816348"/>
    <xdr:sp macro="" textlink="">
      <xdr:nvSpPr>
        <xdr:cNvPr id="2820" name="Text Box 4">
          <a:extLst>
            <a:ext uri="{FF2B5EF4-FFF2-40B4-BE49-F238E27FC236}">
              <a16:creationId xmlns:a16="http://schemas.microsoft.com/office/drawing/2014/main" id="{EF7A4F55-DA32-414A-8295-98118880C9C2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816348"/>
    <xdr:sp macro="" textlink="">
      <xdr:nvSpPr>
        <xdr:cNvPr id="2821" name="Text Box 6">
          <a:extLst>
            <a:ext uri="{FF2B5EF4-FFF2-40B4-BE49-F238E27FC236}">
              <a16:creationId xmlns:a16="http://schemas.microsoft.com/office/drawing/2014/main" id="{3F57A8C8-B97D-458D-9543-485B7E348E7C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2822" name="Text Box 6">
          <a:extLst>
            <a:ext uri="{FF2B5EF4-FFF2-40B4-BE49-F238E27FC236}">
              <a16:creationId xmlns:a16="http://schemas.microsoft.com/office/drawing/2014/main" id="{F09E842B-8B54-4079-B935-0367192AA514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16373"/>
    <xdr:sp macro="" textlink="">
      <xdr:nvSpPr>
        <xdr:cNvPr id="2823" name="Text Box 4">
          <a:extLst>
            <a:ext uri="{FF2B5EF4-FFF2-40B4-BE49-F238E27FC236}">
              <a16:creationId xmlns:a16="http://schemas.microsoft.com/office/drawing/2014/main" id="{4C40030D-07D4-4880-9C56-84CFBC877E43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16373"/>
    <xdr:sp macro="" textlink="">
      <xdr:nvSpPr>
        <xdr:cNvPr id="2824" name="Text Box 6">
          <a:extLst>
            <a:ext uri="{FF2B5EF4-FFF2-40B4-BE49-F238E27FC236}">
              <a16:creationId xmlns:a16="http://schemas.microsoft.com/office/drawing/2014/main" id="{6D6C179D-C959-4258-B2DA-6590F27CE025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2825" name="Text Box 4">
          <a:extLst>
            <a:ext uri="{FF2B5EF4-FFF2-40B4-BE49-F238E27FC236}">
              <a16:creationId xmlns:a16="http://schemas.microsoft.com/office/drawing/2014/main" id="{20DA9301-794A-48B5-9AD4-63734F5B636F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2826" name="Text Box 6">
          <a:extLst>
            <a:ext uri="{FF2B5EF4-FFF2-40B4-BE49-F238E27FC236}">
              <a16:creationId xmlns:a16="http://schemas.microsoft.com/office/drawing/2014/main" id="{E5330460-88FF-46D7-BA7E-CCA532B9B742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5153"/>
    <xdr:sp macro="" textlink="">
      <xdr:nvSpPr>
        <xdr:cNvPr id="2827" name="Text Box 4">
          <a:extLst>
            <a:ext uri="{FF2B5EF4-FFF2-40B4-BE49-F238E27FC236}">
              <a16:creationId xmlns:a16="http://schemas.microsoft.com/office/drawing/2014/main" id="{E5966158-A95D-43EC-8711-30D2BB8CA65D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5153"/>
    <xdr:sp macro="" textlink="">
      <xdr:nvSpPr>
        <xdr:cNvPr id="2828" name="Text Box 6">
          <a:extLst>
            <a:ext uri="{FF2B5EF4-FFF2-40B4-BE49-F238E27FC236}">
              <a16:creationId xmlns:a16="http://schemas.microsoft.com/office/drawing/2014/main" id="{A4F471BE-5FDE-4797-8DF5-0D0F7397AE97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2829" name="Text Box 4">
          <a:extLst>
            <a:ext uri="{FF2B5EF4-FFF2-40B4-BE49-F238E27FC236}">
              <a16:creationId xmlns:a16="http://schemas.microsoft.com/office/drawing/2014/main" id="{62EB040B-2AD9-4C37-B2E2-3E831A34396D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2830" name="Text Box 6">
          <a:extLst>
            <a:ext uri="{FF2B5EF4-FFF2-40B4-BE49-F238E27FC236}">
              <a16:creationId xmlns:a16="http://schemas.microsoft.com/office/drawing/2014/main" id="{1EC5F4F6-14F4-4DA8-87A2-E78B6C2084C0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5153"/>
    <xdr:sp macro="" textlink="">
      <xdr:nvSpPr>
        <xdr:cNvPr id="2831" name="Text Box 4">
          <a:extLst>
            <a:ext uri="{FF2B5EF4-FFF2-40B4-BE49-F238E27FC236}">
              <a16:creationId xmlns:a16="http://schemas.microsoft.com/office/drawing/2014/main" id="{497C6F65-1F3F-43EA-AF05-561EFA26AA13}"/>
            </a:ext>
          </a:extLst>
        </xdr:cNvPr>
        <xdr:cNvSpPr txBox="1">
          <a:spLocks noChangeArrowheads="1"/>
        </xdr:cNvSpPr>
      </xdr:nvSpPr>
      <xdr:spPr bwMode="auto">
        <a:xfrm>
          <a:off x="0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5153"/>
    <xdr:sp macro="" textlink="">
      <xdr:nvSpPr>
        <xdr:cNvPr id="2832" name="Text Box 6">
          <a:extLst>
            <a:ext uri="{FF2B5EF4-FFF2-40B4-BE49-F238E27FC236}">
              <a16:creationId xmlns:a16="http://schemas.microsoft.com/office/drawing/2014/main" id="{0DF36739-C8CA-40AB-A2B7-FE7372D216B6}"/>
            </a:ext>
          </a:extLst>
        </xdr:cNvPr>
        <xdr:cNvSpPr txBox="1">
          <a:spLocks noChangeArrowheads="1"/>
        </xdr:cNvSpPr>
      </xdr:nvSpPr>
      <xdr:spPr bwMode="auto">
        <a:xfrm>
          <a:off x="0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2833" name="Text Box 4">
          <a:extLst>
            <a:ext uri="{FF2B5EF4-FFF2-40B4-BE49-F238E27FC236}">
              <a16:creationId xmlns:a16="http://schemas.microsoft.com/office/drawing/2014/main" id="{88758F1E-9C5A-49A3-AEE0-1185D2C08FEF}"/>
            </a:ext>
          </a:extLst>
        </xdr:cNvPr>
        <xdr:cNvSpPr txBox="1">
          <a:spLocks noChangeArrowheads="1"/>
        </xdr:cNvSpPr>
      </xdr:nvSpPr>
      <xdr:spPr bwMode="auto">
        <a:xfrm>
          <a:off x="3829050" y="436435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2834" name="Text Box 6">
          <a:extLst>
            <a:ext uri="{FF2B5EF4-FFF2-40B4-BE49-F238E27FC236}">
              <a16:creationId xmlns:a16="http://schemas.microsoft.com/office/drawing/2014/main" id="{B475E169-5830-4173-B016-055C5BEADC94}"/>
            </a:ext>
          </a:extLst>
        </xdr:cNvPr>
        <xdr:cNvSpPr txBox="1">
          <a:spLocks noChangeArrowheads="1"/>
        </xdr:cNvSpPr>
      </xdr:nvSpPr>
      <xdr:spPr bwMode="auto">
        <a:xfrm>
          <a:off x="3829050" y="436435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230</xdr:row>
      <xdr:rowOff>428625</xdr:rowOff>
    </xdr:from>
    <xdr:ext cx="85725" cy="156322"/>
    <xdr:sp macro="" textlink="">
      <xdr:nvSpPr>
        <xdr:cNvPr id="2835" name="Text Box 4">
          <a:extLst>
            <a:ext uri="{FF2B5EF4-FFF2-40B4-BE49-F238E27FC236}">
              <a16:creationId xmlns:a16="http://schemas.microsoft.com/office/drawing/2014/main" id="{6D7DBF6E-3123-406C-8F56-67320F410F8D}"/>
            </a:ext>
          </a:extLst>
        </xdr:cNvPr>
        <xdr:cNvSpPr txBox="1">
          <a:spLocks noChangeArrowheads="1"/>
        </xdr:cNvSpPr>
      </xdr:nvSpPr>
      <xdr:spPr bwMode="auto">
        <a:xfrm>
          <a:off x="314325" y="5147310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230</xdr:row>
      <xdr:rowOff>428625</xdr:rowOff>
    </xdr:from>
    <xdr:ext cx="85725" cy="156322"/>
    <xdr:sp macro="" textlink="">
      <xdr:nvSpPr>
        <xdr:cNvPr id="2836" name="Text Box 4">
          <a:extLst>
            <a:ext uri="{FF2B5EF4-FFF2-40B4-BE49-F238E27FC236}">
              <a16:creationId xmlns:a16="http://schemas.microsoft.com/office/drawing/2014/main" id="{7C19D558-01B7-4AAF-AFE2-4E4F77E22479}"/>
            </a:ext>
          </a:extLst>
        </xdr:cNvPr>
        <xdr:cNvSpPr txBox="1">
          <a:spLocks noChangeArrowheads="1"/>
        </xdr:cNvSpPr>
      </xdr:nvSpPr>
      <xdr:spPr bwMode="auto">
        <a:xfrm>
          <a:off x="314325" y="51473100"/>
          <a:ext cx="85725" cy="156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206</xdr:row>
      <xdr:rowOff>428625</xdr:rowOff>
    </xdr:from>
    <xdr:ext cx="85725" cy="150329"/>
    <xdr:sp macro="" textlink="">
      <xdr:nvSpPr>
        <xdr:cNvPr id="2837" name="Text Box 4">
          <a:extLst>
            <a:ext uri="{FF2B5EF4-FFF2-40B4-BE49-F238E27FC236}">
              <a16:creationId xmlns:a16="http://schemas.microsoft.com/office/drawing/2014/main" id="{28B2D468-59AA-4101-91FC-F7906540D9A2}"/>
            </a:ext>
          </a:extLst>
        </xdr:cNvPr>
        <xdr:cNvSpPr txBox="1">
          <a:spLocks noChangeArrowheads="1"/>
        </xdr:cNvSpPr>
      </xdr:nvSpPr>
      <xdr:spPr bwMode="auto">
        <a:xfrm>
          <a:off x="314325" y="4611052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14300"/>
    <xdr:sp macro="" textlink="">
      <xdr:nvSpPr>
        <xdr:cNvPr id="2838" name="Text Box 4">
          <a:extLst>
            <a:ext uri="{FF2B5EF4-FFF2-40B4-BE49-F238E27FC236}">
              <a16:creationId xmlns:a16="http://schemas.microsoft.com/office/drawing/2014/main" id="{99D03D73-5094-429A-B577-C2C87A1220C3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14300"/>
    <xdr:sp macro="" textlink="">
      <xdr:nvSpPr>
        <xdr:cNvPr id="2839" name="Text Box 6">
          <a:extLst>
            <a:ext uri="{FF2B5EF4-FFF2-40B4-BE49-F238E27FC236}">
              <a16:creationId xmlns:a16="http://schemas.microsoft.com/office/drawing/2014/main" id="{780CB8D9-163F-4146-888D-C8BE0DAE9531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840" name="Text Box 4">
          <a:extLst>
            <a:ext uri="{FF2B5EF4-FFF2-40B4-BE49-F238E27FC236}">
              <a16:creationId xmlns:a16="http://schemas.microsoft.com/office/drawing/2014/main" id="{149F8459-CF9B-474D-B649-C45A9190D22A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841" name="Text Box 6">
          <a:extLst>
            <a:ext uri="{FF2B5EF4-FFF2-40B4-BE49-F238E27FC236}">
              <a16:creationId xmlns:a16="http://schemas.microsoft.com/office/drawing/2014/main" id="{22055BB0-E62A-487D-AEB8-DE1883FED3DE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842" name="Text Box 4">
          <a:extLst>
            <a:ext uri="{FF2B5EF4-FFF2-40B4-BE49-F238E27FC236}">
              <a16:creationId xmlns:a16="http://schemas.microsoft.com/office/drawing/2014/main" id="{6C58CCE1-01CA-458B-8074-0473BDB99623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843" name="Text Box 6">
          <a:extLst>
            <a:ext uri="{FF2B5EF4-FFF2-40B4-BE49-F238E27FC236}">
              <a16:creationId xmlns:a16="http://schemas.microsoft.com/office/drawing/2014/main" id="{6DA983F6-8DBE-4CA9-B321-A630C766506E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844" name="Text Box 4">
          <a:extLst>
            <a:ext uri="{FF2B5EF4-FFF2-40B4-BE49-F238E27FC236}">
              <a16:creationId xmlns:a16="http://schemas.microsoft.com/office/drawing/2014/main" id="{6625C2F0-9739-4F1C-AB4C-E1FFEEBB64E6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845" name="Text Box 6">
          <a:extLst>
            <a:ext uri="{FF2B5EF4-FFF2-40B4-BE49-F238E27FC236}">
              <a16:creationId xmlns:a16="http://schemas.microsoft.com/office/drawing/2014/main" id="{DDABA10B-DB64-4D41-AB0C-2B9F99843D6A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225</xdr:row>
      <xdr:rowOff>0</xdr:rowOff>
    </xdr:from>
    <xdr:ext cx="85725" cy="114300"/>
    <xdr:sp macro="" textlink="">
      <xdr:nvSpPr>
        <xdr:cNvPr id="2846" name="Text Box 4">
          <a:extLst>
            <a:ext uri="{FF2B5EF4-FFF2-40B4-BE49-F238E27FC236}">
              <a16:creationId xmlns:a16="http://schemas.microsoft.com/office/drawing/2014/main" id="{9A3EE2B1-7295-4958-A63D-303879CE70B8}"/>
            </a:ext>
          </a:extLst>
        </xdr:cNvPr>
        <xdr:cNvSpPr txBox="1">
          <a:spLocks noChangeArrowheads="1"/>
        </xdr:cNvSpPr>
      </xdr:nvSpPr>
      <xdr:spPr bwMode="auto">
        <a:xfrm>
          <a:off x="260032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225</xdr:row>
      <xdr:rowOff>0</xdr:rowOff>
    </xdr:from>
    <xdr:ext cx="85725" cy="114300"/>
    <xdr:sp macro="" textlink="">
      <xdr:nvSpPr>
        <xdr:cNvPr id="2847" name="Text Box 6">
          <a:extLst>
            <a:ext uri="{FF2B5EF4-FFF2-40B4-BE49-F238E27FC236}">
              <a16:creationId xmlns:a16="http://schemas.microsoft.com/office/drawing/2014/main" id="{8830B076-3920-48E3-A6B3-8CC65C741A29}"/>
            </a:ext>
          </a:extLst>
        </xdr:cNvPr>
        <xdr:cNvSpPr txBox="1">
          <a:spLocks noChangeArrowheads="1"/>
        </xdr:cNvSpPr>
      </xdr:nvSpPr>
      <xdr:spPr bwMode="auto">
        <a:xfrm>
          <a:off x="260032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848" name="Text Box 4">
          <a:extLst>
            <a:ext uri="{FF2B5EF4-FFF2-40B4-BE49-F238E27FC236}">
              <a16:creationId xmlns:a16="http://schemas.microsoft.com/office/drawing/2014/main" id="{14CC6E4B-5CAF-463D-A385-082E0A2A60FF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2849" name="Text Box 6">
          <a:extLst>
            <a:ext uri="{FF2B5EF4-FFF2-40B4-BE49-F238E27FC236}">
              <a16:creationId xmlns:a16="http://schemas.microsoft.com/office/drawing/2014/main" id="{68165ADD-6EEC-4662-8BC3-C915CB71F226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225</xdr:row>
      <xdr:rowOff>0</xdr:rowOff>
    </xdr:from>
    <xdr:ext cx="85725" cy="114300"/>
    <xdr:sp macro="" textlink="">
      <xdr:nvSpPr>
        <xdr:cNvPr id="2850" name="Text Box 4">
          <a:extLst>
            <a:ext uri="{FF2B5EF4-FFF2-40B4-BE49-F238E27FC236}">
              <a16:creationId xmlns:a16="http://schemas.microsoft.com/office/drawing/2014/main" id="{34281B25-4AC6-46AF-BCA0-938372E1BC53}"/>
            </a:ext>
          </a:extLst>
        </xdr:cNvPr>
        <xdr:cNvSpPr txBox="1">
          <a:spLocks noChangeArrowheads="1"/>
        </xdr:cNvSpPr>
      </xdr:nvSpPr>
      <xdr:spPr bwMode="auto">
        <a:xfrm>
          <a:off x="0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225</xdr:row>
      <xdr:rowOff>0</xdr:rowOff>
    </xdr:from>
    <xdr:ext cx="85725" cy="114300"/>
    <xdr:sp macro="" textlink="">
      <xdr:nvSpPr>
        <xdr:cNvPr id="2851" name="Text Box 6">
          <a:extLst>
            <a:ext uri="{FF2B5EF4-FFF2-40B4-BE49-F238E27FC236}">
              <a16:creationId xmlns:a16="http://schemas.microsoft.com/office/drawing/2014/main" id="{E3299937-67BF-46B9-8FB8-D450B36494EF}"/>
            </a:ext>
          </a:extLst>
        </xdr:cNvPr>
        <xdr:cNvSpPr txBox="1">
          <a:spLocks noChangeArrowheads="1"/>
        </xdr:cNvSpPr>
      </xdr:nvSpPr>
      <xdr:spPr bwMode="auto">
        <a:xfrm>
          <a:off x="0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225</xdr:row>
      <xdr:rowOff>0</xdr:rowOff>
    </xdr:from>
    <xdr:ext cx="85725" cy="114300"/>
    <xdr:sp macro="" textlink="">
      <xdr:nvSpPr>
        <xdr:cNvPr id="2852" name="Text Box 6">
          <a:extLst>
            <a:ext uri="{FF2B5EF4-FFF2-40B4-BE49-F238E27FC236}">
              <a16:creationId xmlns:a16="http://schemas.microsoft.com/office/drawing/2014/main" id="{2F7703DC-6FA5-42AB-A264-FF197547803B}"/>
            </a:ext>
          </a:extLst>
        </xdr:cNvPr>
        <xdr:cNvSpPr txBox="1">
          <a:spLocks noChangeArrowheads="1"/>
        </xdr:cNvSpPr>
      </xdr:nvSpPr>
      <xdr:spPr bwMode="auto">
        <a:xfrm>
          <a:off x="3829050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816348"/>
    <xdr:sp macro="" textlink="">
      <xdr:nvSpPr>
        <xdr:cNvPr id="2853" name="Text Box 4">
          <a:extLst>
            <a:ext uri="{FF2B5EF4-FFF2-40B4-BE49-F238E27FC236}">
              <a16:creationId xmlns:a16="http://schemas.microsoft.com/office/drawing/2014/main" id="{C2B17AAE-43DA-4FFD-A793-6A51BBD7C05A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816348"/>
    <xdr:sp macro="" textlink="">
      <xdr:nvSpPr>
        <xdr:cNvPr id="2854" name="Text Box 6">
          <a:extLst>
            <a:ext uri="{FF2B5EF4-FFF2-40B4-BE49-F238E27FC236}">
              <a16:creationId xmlns:a16="http://schemas.microsoft.com/office/drawing/2014/main" id="{476E0F73-CECE-44D9-9FF2-088434620D87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5153"/>
    <xdr:sp macro="" textlink="">
      <xdr:nvSpPr>
        <xdr:cNvPr id="2855" name="Text Box 6">
          <a:extLst>
            <a:ext uri="{FF2B5EF4-FFF2-40B4-BE49-F238E27FC236}">
              <a16:creationId xmlns:a16="http://schemas.microsoft.com/office/drawing/2014/main" id="{24551D98-E01A-4FE5-8272-0B72EC048AB7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016373"/>
    <xdr:sp macro="" textlink="">
      <xdr:nvSpPr>
        <xdr:cNvPr id="2856" name="Text Box 4">
          <a:extLst>
            <a:ext uri="{FF2B5EF4-FFF2-40B4-BE49-F238E27FC236}">
              <a16:creationId xmlns:a16="http://schemas.microsoft.com/office/drawing/2014/main" id="{D0A39CC5-2206-4FF1-B400-185B5D580B8B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016373"/>
    <xdr:sp macro="" textlink="">
      <xdr:nvSpPr>
        <xdr:cNvPr id="2857" name="Text Box 6">
          <a:extLst>
            <a:ext uri="{FF2B5EF4-FFF2-40B4-BE49-F238E27FC236}">
              <a16:creationId xmlns:a16="http://schemas.microsoft.com/office/drawing/2014/main" id="{1873A263-823E-4975-B980-651225EC2D5B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5153"/>
    <xdr:sp macro="" textlink="">
      <xdr:nvSpPr>
        <xdr:cNvPr id="2858" name="Text Box 4">
          <a:extLst>
            <a:ext uri="{FF2B5EF4-FFF2-40B4-BE49-F238E27FC236}">
              <a16:creationId xmlns:a16="http://schemas.microsoft.com/office/drawing/2014/main" id="{B49714CE-86C6-46A6-9B15-3C561E118748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5153"/>
    <xdr:sp macro="" textlink="">
      <xdr:nvSpPr>
        <xdr:cNvPr id="2859" name="Text Box 6">
          <a:extLst>
            <a:ext uri="{FF2B5EF4-FFF2-40B4-BE49-F238E27FC236}">
              <a16:creationId xmlns:a16="http://schemas.microsoft.com/office/drawing/2014/main" id="{0695041E-D85D-4033-B443-A85D7914E993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221</xdr:row>
      <xdr:rowOff>0</xdr:rowOff>
    </xdr:from>
    <xdr:ext cx="85725" cy="675153"/>
    <xdr:sp macro="" textlink="">
      <xdr:nvSpPr>
        <xdr:cNvPr id="2860" name="Text Box 4">
          <a:extLst>
            <a:ext uri="{FF2B5EF4-FFF2-40B4-BE49-F238E27FC236}">
              <a16:creationId xmlns:a16="http://schemas.microsoft.com/office/drawing/2014/main" id="{C7B27131-90E1-4512-8789-6D66B6C41547}"/>
            </a:ext>
          </a:extLst>
        </xdr:cNvPr>
        <xdr:cNvSpPr txBox="1">
          <a:spLocks noChangeArrowheads="1"/>
        </xdr:cNvSpPr>
      </xdr:nvSpPr>
      <xdr:spPr bwMode="auto">
        <a:xfrm>
          <a:off x="2600325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221</xdr:row>
      <xdr:rowOff>0</xdr:rowOff>
    </xdr:from>
    <xdr:ext cx="85725" cy="675153"/>
    <xdr:sp macro="" textlink="">
      <xdr:nvSpPr>
        <xdr:cNvPr id="2861" name="Text Box 6">
          <a:extLst>
            <a:ext uri="{FF2B5EF4-FFF2-40B4-BE49-F238E27FC236}">
              <a16:creationId xmlns:a16="http://schemas.microsoft.com/office/drawing/2014/main" id="{6434CD25-371C-411E-AEC8-0F9B92AA1FB2}"/>
            </a:ext>
          </a:extLst>
        </xdr:cNvPr>
        <xdr:cNvSpPr txBox="1">
          <a:spLocks noChangeArrowheads="1"/>
        </xdr:cNvSpPr>
      </xdr:nvSpPr>
      <xdr:spPr bwMode="auto">
        <a:xfrm>
          <a:off x="2600325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5153"/>
    <xdr:sp macro="" textlink="">
      <xdr:nvSpPr>
        <xdr:cNvPr id="2862" name="Text Box 4">
          <a:extLst>
            <a:ext uri="{FF2B5EF4-FFF2-40B4-BE49-F238E27FC236}">
              <a16:creationId xmlns:a16="http://schemas.microsoft.com/office/drawing/2014/main" id="{2CF6DF3E-17B5-457E-91E0-DC4D8A4F8DEC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5153"/>
    <xdr:sp macro="" textlink="">
      <xdr:nvSpPr>
        <xdr:cNvPr id="2863" name="Text Box 6">
          <a:extLst>
            <a:ext uri="{FF2B5EF4-FFF2-40B4-BE49-F238E27FC236}">
              <a16:creationId xmlns:a16="http://schemas.microsoft.com/office/drawing/2014/main" id="{D59345D6-67AD-48CB-86C7-2D7CA559D3BE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221</xdr:row>
      <xdr:rowOff>0</xdr:rowOff>
    </xdr:from>
    <xdr:ext cx="85725" cy="675153"/>
    <xdr:sp macro="" textlink="">
      <xdr:nvSpPr>
        <xdr:cNvPr id="2864" name="Text Box 4">
          <a:extLst>
            <a:ext uri="{FF2B5EF4-FFF2-40B4-BE49-F238E27FC236}">
              <a16:creationId xmlns:a16="http://schemas.microsoft.com/office/drawing/2014/main" id="{0C98C500-F825-4766-8B91-236022437D7F}"/>
            </a:ext>
          </a:extLst>
        </xdr:cNvPr>
        <xdr:cNvSpPr txBox="1">
          <a:spLocks noChangeArrowheads="1"/>
        </xdr:cNvSpPr>
      </xdr:nvSpPr>
      <xdr:spPr bwMode="auto">
        <a:xfrm>
          <a:off x="0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221</xdr:row>
      <xdr:rowOff>0</xdr:rowOff>
    </xdr:from>
    <xdr:ext cx="85725" cy="675153"/>
    <xdr:sp macro="" textlink="">
      <xdr:nvSpPr>
        <xdr:cNvPr id="2865" name="Text Box 6">
          <a:extLst>
            <a:ext uri="{FF2B5EF4-FFF2-40B4-BE49-F238E27FC236}">
              <a16:creationId xmlns:a16="http://schemas.microsoft.com/office/drawing/2014/main" id="{0922C8F1-04CA-4D7D-8324-E63D3F173B6A}"/>
            </a:ext>
          </a:extLst>
        </xdr:cNvPr>
        <xdr:cNvSpPr txBox="1">
          <a:spLocks noChangeArrowheads="1"/>
        </xdr:cNvSpPr>
      </xdr:nvSpPr>
      <xdr:spPr bwMode="auto">
        <a:xfrm>
          <a:off x="0" y="488061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210</xdr:row>
      <xdr:rowOff>428625</xdr:rowOff>
    </xdr:from>
    <xdr:ext cx="85725" cy="150329"/>
    <xdr:sp macro="" textlink="">
      <xdr:nvSpPr>
        <xdr:cNvPr id="2866" name="Text Box 4">
          <a:extLst>
            <a:ext uri="{FF2B5EF4-FFF2-40B4-BE49-F238E27FC236}">
              <a16:creationId xmlns:a16="http://schemas.microsoft.com/office/drawing/2014/main" id="{C1E32294-47F9-4F0D-80A7-36166112F495}"/>
            </a:ext>
          </a:extLst>
        </xdr:cNvPr>
        <xdr:cNvSpPr txBox="1">
          <a:spLocks noChangeArrowheads="1"/>
        </xdr:cNvSpPr>
      </xdr:nvSpPr>
      <xdr:spPr bwMode="auto">
        <a:xfrm>
          <a:off x="314325" y="4697730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221</xdr:row>
      <xdr:rowOff>0</xdr:rowOff>
    </xdr:from>
    <xdr:ext cx="85725" cy="152400"/>
    <xdr:sp macro="" textlink="">
      <xdr:nvSpPr>
        <xdr:cNvPr id="2867" name="Text Box 4">
          <a:extLst>
            <a:ext uri="{FF2B5EF4-FFF2-40B4-BE49-F238E27FC236}">
              <a16:creationId xmlns:a16="http://schemas.microsoft.com/office/drawing/2014/main" id="{E3AF9117-0B37-49A1-987F-ABF072E765BC}"/>
            </a:ext>
          </a:extLst>
        </xdr:cNvPr>
        <xdr:cNvSpPr txBox="1">
          <a:spLocks noChangeArrowheads="1"/>
        </xdr:cNvSpPr>
      </xdr:nvSpPr>
      <xdr:spPr bwMode="auto">
        <a:xfrm>
          <a:off x="3829050" y="488061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221</xdr:row>
      <xdr:rowOff>0</xdr:rowOff>
    </xdr:from>
    <xdr:ext cx="85725" cy="152400"/>
    <xdr:sp macro="" textlink="">
      <xdr:nvSpPr>
        <xdr:cNvPr id="2868" name="Text Box 6">
          <a:extLst>
            <a:ext uri="{FF2B5EF4-FFF2-40B4-BE49-F238E27FC236}">
              <a16:creationId xmlns:a16="http://schemas.microsoft.com/office/drawing/2014/main" id="{1437B84D-AB4A-40E6-BD84-142874967598}"/>
            </a:ext>
          </a:extLst>
        </xdr:cNvPr>
        <xdr:cNvSpPr txBox="1">
          <a:spLocks noChangeArrowheads="1"/>
        </xdr:cNvSpPr>
      </xdr:nvSpPr>
      <xdr:spPr bwMode="auto">
        <a:xfrm>
          <a:off x="3829050" y="488061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836"/>
    <xdr:sp macro="" textlink="">
      <xdr:nvSpPr>
        <xdr:cNvPr id="2869" name="Text Box 6">
          <a:extLst>
            <a:ext uri="{FF2B5EF4-FFF2-40B4-BE49-F238E27FC236}">
              <a16:creationId xmlns:a16="http://schemas.microsoft.com/office/drawing/2014/main" id="{B57D4A11-422A-4D76-82FB-8114FF7F58E6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21416"/>
    <xdr:sp macro="" textlink="">
      <xdr:nvSpPr>
        <xdr:cNvPr id="2870" name="Text Box 4">
          <a:extLst>
            <a:ext uri="{FF2B5EF4-FFF2-40B4-BE49-F238E27FC236}">
              <a16:creationId xmlns:a16="http://schemas.microsoft.com/office/drawing/2014/main" id="{C14BAC4F-C48C-444B-9510-E6413EA48271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21416"/>
    <xdr:sp macro="" textlink="">
      <xdr:nvSpPr>
        <xdr:cNvPr id="2871" name="Text Box 6">
          <a:extLst>
            <a:ext uri="{FF2B5EF4-FFF2-40B4-BE49-F238E27FC236}">
              <a16:creationId xmlns:a16="http://schemas.microsoft.com/office/drawing/2014/main" id="{FE2EC578-4E63-4190-BBEF-33202F72CD2E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21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836"/>
    <xdr:sp macro="" textlink="">
      <xdr:nvSpPr>
        <xdr:cNvPr id="2872" name="Text Box 4">
          <a:extLst>
            <a:ext uri="{FF2B5EF4-FFF2-40B4-BE49-F238E27FC236}">
              <a16:creationId xmlns:a16="http://schemas.microsoft.com/office/drawing/2014/main" id="{50FA0B72-9838-4B7C-A5EA-A612C50F4726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836"/>
    <xdr:sp macro="" textlink="">
      <xdr:nvSpPr>
        <xdr:cNvPr id="2873" name="Text Box 6">
          <a:extLst>
            <a:ext uri="{FF2B5EF4-FFF2-40B4-BE49-F238E27FC236}">
              <a16:creationId xmlns:a16="http://schemas.microsoft.com/office/drawing/2014/main" id="{98A340AD-41F2-4529-A470-5AEF7B09442D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6836"/>
    <xdr:sp macro="" textlink="">
      <xdr:nvSpPr>
        <xdr:cNvPr id="2874" name="Text Box 4">
          <a:extLst>
            <a:ext uri="{FF2B5EF4-FFF2-40B4-BE49-F238E27FC236}">
              <a16:creationId xmlns:a16="http://schemas.microsoft.com/office/drawing/2014/main" id="{8F6D7295-1CAD-471A-909C-5D301E989E2A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6836"/>
    <xdr:sp macro="" textlink="">
      <xdr:nvSpPr>
        <xdr:cNvPr id="2875" name="Text Box 6">
          <a:extLst>
            <a:ext uri="{FF2B5EF4-FFF2-40B4-BE49-F238E27FC236}">
              <a16:creationId xmlns:a16="http://schemas.microsoft.com/office/drawing/2014/main" id="{F815E349-EC66-4F80-8F12-B4323FAF5AC4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836"/>
    <xdr:sp macro="" textlink="">
      <xdr:nvSpPr>
        <xdr:cNvPr id="2876" name="Text Box 4">
          <a:extLst>
            <a:ext uri="{FF2B5EF4-FFF2-40B4-BE49-F238E27FC236}">
              <a16:creationId xmlns:a16="http://schemas.microsoft.com/office/drawing/2014/main" id="{A2475135-F3B4-40DC-8B40-CFA673B7A6ED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836"/>
    <xdr:sp macro="" textlink="">
      <xdr:nvSpPr>
        <xdr:cNvPr id="2877" name="Text Box 6">
          <a:extLst>
            <a:ext uri="{FF2B5EF4-FFF2-40B4-BE49-F238E27FC236}">
              <a16:creationId xmlns:a16="http://schemas.microsoft.com/office/drawing/2014/main" id="{6AEAC278-1BF5-4457-A8B1-556D7FEEBAF6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6836"/>
    <xdr:sp macro="" textlink="">
      <xdr:nvSpPr>
        <xdr:cNvPr id="2878" name="Text Box 4">
          <a:extLst>
            <a:ext uri="{FF2B5EF4-FFF2-40B4-BE49-F238E27FC236}">
              <a16:creationId xmlns:a16="http://schemas.microsoft.com/office/drawing/2014/main" id="{85CB0F89-462B-4FA0-A814-00353FB200D5}"/>
            </a:ext>
          </a:extLst>
        </xdr:cNvPr>
        <xdr:cNvSpPr txBox="1">
          <a:spLocks noChangeArrowheads="1"/>
        </xdr:cNvSpPr>
      </xdr:nvSpPr>
      <xdr:spPr bwMode="auto">
        <a:xfrm>
          <a:off x="0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6836"/>
    <xdr:sp macro="" textlink="">
      <xdr:nvSpPr>
        <xdr:cNvPr id="2879" name="Text Box 6">
          <a:extLst>
            <a:ext uri="{FF2B5EF4-FFF2-40B4-BE49-F238E27FC236}">
              <a16:creationId xmlns:a16="http://schemas.microsoft.com/office/drawing/2014/main" id="{37503D49-9CB0-4AFD-B93A-1FC5910DB3FF}"/>
            </a:ext>
          </a:extLst>
        </xdr:cNvPr>
        <xdr:cNvSpPr txBox="1">
          <a:spLocks noChangeArrowheads="1"/>
        </xdr:cNvSpPr>
      </xdr:nvSpPr>
      <xdr:spPr bwMode="auto">
        <a:xfrm>
          <a:off x="0" y="50215800"/>
          <a:ext cx="85725" cy="676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2880" name="Text Box 4">
          <a:extLst>
            <a:ext uri="{FF2B5EF4-FFF2-40B4-BE49-F238E27FC236}">
              <a16:creationId xmlns:a16="http://schemas.microsoft.com/office/drawing/2014/main" id="{3C35081A-3739-498E-AF8A-1B5F2CC358CE}"/>
            </a:ext>
          </a:extLst>
        </xdr:cNvPr>
        <xdr:cNvSpPr txBox="1">
          <a:spLocks noChangeArrowheads="1"/>
        </xdr:cNvSpPr>
      </xdr:nvSpPr>
      <xdr:spPr bwMode="auto">
        <a:xfrm>
          <a:off x="3829050" y="50215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2881" name="Text Box 6">
          <a:extLst>
            <a:ext uri="{FF2B5EF4-FFF2-40B4-BE49-F238E27FC236}">
              <a16:creationId xmlns:a16="http://schemas.microsoft.com/office/drawing/2014/main" id="{CE159236-2AAA-430E-A1FD-FF889BC71713}"/>
            </a:ext>
          </a:extLst>
        </xdr:cNvPr>
        <xdr:cNvSpPr txBox="1">
          <a:spLocks noChangeArrowheads="1"/>
        </xdr:cNvSpPr>
      </xdr:nvSpPr>
      <xdr:spPr bwMode="auto">
        <a:xfrm>
          <a:off x="3829050" y="50215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14300"/>
    <xdr:sp macro="" textlink="">
      <xdr:nvSpPr>
        <xdr:cNvPr id="2882" name="Text Box 4">
          <a:extLst>
            <a:ext uri="{FF2B5EF4-FFF2-40B4-BE49-F238E27FC236}">
              <a16:creationId xmlns:a16="http://schemas.microsoft.com/office/drawing/2014/main" id="{3B6C2074-3334-417E-8CE2-96750422FA05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14300"/>
    <xdr:sp macro="" textlink="">
      <xdr:nvSpPr>
        <xdr:cNvPr id="2883" name="Text Box 6">
          <a:extLst>
            <a:ext uri="{FF2B5EF4-FFF2-40B4-BE49-F238E27FC236}">
              <a16:creationId xmlns:a16="http://schemas.microsoft.com/office/drawing/2014/main" id="{A7228E01-BFBC-4529-9F3D-DD0C854A8E01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816348"/>
    <xdr:sp macro="" textlink="">
      <xdr:nvSpPr>
        <xdr:cNvPr id="2884" name="Text Box 4">
          <a:extLst>
            <a:ext uri="{FF2B5EF4-FFF2-40B4-BE49-F238E27FC236}">
              <a16:creationId xmlns:a16="http://schemas.microsoft.com/office/drawing/2014/main" id="{8DFD796E-DEEB-4ADF-9719-7243958889C3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816348"/>
    <xdr:sp macro="" textlink="">
      <xdr:nvSpPr>
        <xdr:cNvPr id="2885" name="Text Box 6">
          <a:extLst>
            <a:ext uri="{FF2B5EF4-FFF2-40B4-BE49-F238E27FC236}">
              <a16:creationId xmlns:a16="http://schemas.microsoft.com/office/drawing/2014/main" id="{5EA147BB-F4C5-4B83-B46B-DFA0378ABE91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2886" name="Text Box 6">
          <a:extLst>
            <a:ext uri="{FF2B5EF4-FFF2-40B4-BE49-F238E27FC236}">
              <a16:creationId xmlns:a16="http://schemas.microsoft.com/office/drawing/2014/main" id="{F5853A31-2F5F-4958-A8DB-F68665AC55B8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16373"/>
    <xdr:sp macro="" textlink="">
      <xdr:nvSpPr>
        <xdr:cNvPr id="2887" name="Text Box 4">
          <a:extLst>
            <a:ext uri="{FF2B5EF4-FFF2-40B4-BE49-F238E27FC236}">
              <a16:creationId xmlns:a16="http://schemas.microsoft.com/office/drawing/2014/main" id="{12EBC065-4D17-4A48-A7E7-3BCFE45217B2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16373"/>
    <xdr:sp macro="" textlink="">
      <xdr:nvSpPr>
        <xdr:cNvPr id="2888" name="Text Box 6">
          <a:extLst>
            <a:ext uri="{FF2B5EF4-FFF2-40B4-BE49-F238E27FC236}">
              <a16:creationId xmlns:a16="http://schemas.microsoft.com/office/drawing/2014/main" id="{5F05E960-990E-4AB3-AD3E-AC56B1179ACA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2889" name="Text Box 4">
          <a:extLst>
            <a:ext uri="{FF2B5EF4-FFF2-40B4-BE49-F238E27FC236}">
              <a16:creationId xmlns:a16="http://schemas.microsoft.com/office/drawing/2014/main" id="{4FE9190C-DD15-4C6D-B3CC-CD9F8A07D642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2890" name="Text Box 6">
          <a:extLst>
            <a:ext uri="{FF2B5EF4-FFF2-40B4-BE49-F238E27FC236}">
              <a16:creationId xmlns:a16="http://schemas.microsoft.com/office/drawing/2014/main" id="{30E37183-850E-4079-A0C8-650CFB619018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5153"/>
    <xdr:sp macro="" textlink="">
      <xdr:nvSpPr>
        <xdr:cNvPr id="2891" name="Text Box 4">
          <a:extLst>
            <a:ext uri="{FF2B5EF4-FFF2-40B4-BE49-F238E27FC236}">
              <a16:creationId xmlns:a16="http://schemas.microsoft.com/office/drawing/2014/main" id="{4C20A753-4931-40AC-80F2-3A9B168D1B84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5153"/>
    <xdr:sp macro="" textlink="">
      <xdr:nvSpPr>
        <xdr:cNvPr id="2892" name="Text Box 6">
          <a:extLst>
            <a:ext uri="{FF2B5EF4-FFF2-40B4-BE49-F238E27FC236}">
              <a16:creationId xmlns:a16="http://schemas.microsoft.com/office/drawing/2014/main" id="{4BE26F98-B685-47E9-B08C-56D796871976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2893" name="Text Box 4">
          <a:extLst>
            <a:ext uri="{FF2B5EF4-FFF2-40B4-BE49-F238E27FC236}">
              <a16:creationId xmlns:a16="http://schemas.microsoft.com/office/drawing/2014/main" id="{06872D91-D503-4319-88CC-079AF56F08AB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2894" name="Text Box 6">
          <a:extLst>
            <a:ext uri="{FF2B5EF4-FFF2-40B4-BE49-F238E27FC236}">
              <a16:creationId xmlns:a16="http://schemas.microsoft.com/office/drawing/2014/main" id="{3BCD5BCE-289C-400F-872D-F059D9C3CB13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5153"/>
    <xdr:sp macro="" textlink="">
      <xdr:nvSpPr>
        <xdr:cNvPr id="2895" name="Text Box 4">
          <a:extLst>
            <a:ext uri="{FF2B5EF4-FFF2-40B4-BE49-F238E27FC236}">
              <a16:creationId xmlns:a16="http://schemas.microsoft.com/office/drawing/2014/main" id="{E141F8BA-3F0E-4BC6-AC48-BB8C02D23CB1}"/>
            </a:ext>
          </a:extLst>
        </xdr:cNvPr>
        <xdr:cNvSpPr txBox="1">
          <a:spLocks noChangeArrowheads="1"/>
        </xdr:cNvSpPr>
      </xdr:nvSpPr>
      <xdr:spPr bwMode="auto">
        <a:xfrm>
          <a:off x="0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5153"/>
    <xdr:sp macro="" textlink="">
      <xdr:nvSpPr>
        <xdr:cNvPr id="2896" name="Text Box 6">
          <a:extLst>
            <a:ext uri="{FF2B5EF4-FFF2-40B4-BE49-F238E27FC236}">
              <a16:creationId xmlns:a16="http://schemas.microsoft.com/office/drawing/2014/main" id="{6E8BFFF3-BFBB-4338-9997-67211CF9435E}"/>
            </a:ext>
          </a:extLst>
        </xdr:cNvPr>
        <xdr:cNvSpPr txBox="1">
          <a:spLocks noChangeArrowheads="1"/>
        </xdr:cNvSpPr>
      </xdr:nvSpPr>
      <xdr:spPr bwMode="auto">
        <a:xfrm>
          <a:off x="0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2897" name="Text Box 4">
          <a:extLst>
            <a:ext uri="{FF2B5EF4-FFF2-40B4-BE49-F238E27FC236}">
              <a16:creationId xmlns:a16="http://schemas.microsoft.com/office/drawing/2014/main" id="{1B851134-E21D-4792-9445-465B8B266B74}"/>
            </a:ext>
          </a:extLst>
        </xdr:cNvPr>
        <xdr:cNvSpPr txBox="1">
          <a:spLocks noChangeArrowheads="1"/>
        </xdr:cNvSpPr>
      </xdr:nvSpPr>
      <xdr:spPr bwMode="auto">
        <a:xfrm>
          <a:off x="3829050" y="50215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2898" name="Text Box 6">
          <a:extLst>
            <a:ext uri="{FF2B5EF4-FFF2-40B4-BE49-F238E27FC236}">
              <a16:creationId xmlns:a16="http://schemas.microsoft.com/office/drawing/2014/main" id="{C08F4B41-45AF-4BD4-84F9-BAE01B551B11}"/>
            </a:ext>
          </a:extLst>
        </xdr:cNvPr>
        <xdr:cNvSpPr txBox="1">
          <a:spLocks noChangeArrowheads="1"/>
        </xdr:cNvSpPr>
      </xdr:nvSpPr>
      <xdr:spPr bwMode="auto">
        <a:xfrm>
          <a:off x="3829050" y="50215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2899" name="Text Box 4">
          <a:extLst>
            <a:ext uri="{FF2B5EF4-FFF2-40B4-BE49-F238E27FC236}">
              <a16:creationId xmlns:a16="http://schemas.microsoft.com/office/drawing/2014/main" id="{A0A1FB39-B90C-41C0-ACB5-4244090B6D33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2900" name="Text Box 6">
          <a:extLst>
            <a:ext uri="{FF2B5EF4-FFF2-40B4-BE49-F238E27FC236}">
              <a16:creationId xmlns:a16="http://schemas.microsoft.com/office/drawing/2014/main" id="{02A6461D-04F4-4C1A-963B-1670E473F552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2901" name="Text Box 8">
          <a:extLst>
            <a:ext uri="{FF2B5EF4-FFF2-40B4-BE49-F238E27FC236}">
              <a16:creationId xmlns:a16="http://schemas.microsoft.com/office/drawing/2014/main" id="{043C37D5-FF03-402D-898B-24C12DCC9FC5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32</xdr:row>
      <xdr:rowOff>428625</xdr:rowOff>
    </xdr:from>
    <xdr:to>
      <xdr:col>0</xdr:col>
      <xdr:colOff>400050</xdr:colOff>
      <xdr:row>33</xdr:row>
      <xdr:rowOff>45554</xdr:rowOff>
    </xdr:to>
    <xdr:sp macro="" textlink="">
      <xdr:nvSpPr>
        <xdr:cNvPr id="2902" name="Text Box 4">
          <a:extLst>
            <a:ext uri="{FF2B5EF4-FFF2-40B4-BE49-F238E27FC236}">
              <a16:creationId xmlns:a16="http://schemas.microsoft.com/office/drawing/2014/main" id="{451ABB48-DA01-4630-BA10-BA9AEC5BDBF8}"/>
            </a:ext>
          </a:extLst>
        </xdr:cNvPr>
        <xdr:cNvSpPr txBox="1">
          <a:spLocks noChangeArrowheads="1"/>
        </xdr:cNvSpPr>
      </xdr:nvSpPr>
      <xdr:spPr bwMode="auto">
        <a:xfrm>
          <a:off x="314325" y="700087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43</xdr:row>
      <xdr:rowOff>114300</xdr:rowOff>
    </xdr:to>
    <xdr:sp macro="" textlink="">
      <xdr:nvSpPr>
        <xdr:cNvPr id="2903" name="Text Box 4">
          <a:extLst>
            <a:ext uri="{FF2B5EF4-FFF2-40B4-BE49-F238E27FC236}">
              <a16:creationId xmlns:a16="http://schemas.microsoft.com/office/drawing/2014/main" id="{495D1B64-4EDE-410A-BDCD-B758234D7A84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43</xdr:row>
      <xdr:rowOff>114300</xdr:rowOff>
    </xdr:to>
    <xdr:sp macro="" textlink="">
      <xdr:nvSpPr>
        <xdr:cNvPr id="2904" name="Text Box 6">
          <a:extLst>
            <a:ext uri="{FF2B5EF4-FFF2-40B4-BE49-F238E27FC236}">
              <a16:creationId xmlns:a16="http://schemas.microsoft.com/office/drawing/2014/main" id="{1F38EC4D-BF30-404A-B486-820169DC6AF4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590550</xdr:colOff>
      <xdr:row>43</xdr:row>
      <xdr:rowOff>47625</xdr:rowOff>
    </xdr:from>
    <xdr:to>
      <xdr:col>2</xdr:col>
      <xdr:colOff>676275</xdr:colOff>
      <xdr:row>46</xdr:row>
      <xdr:rowOff>57150</xdr:rowOff>
    </xdr:to>
    <xdr:sp macro="" textlink="">
      <xdr:nvSpPr>
        <xdr:cNvPr id="2905" name="Text Box 4">
          <a:extLst>
            <a:ext uri="{FF2B5EF4-FFF2-40B4-BE49-F238E27FC236}">
              <a16:creationId xmlns:a16="http://schemas.microsoft.com/office/drawing/2014/main" id="{60F2A255-0C6D-4B7E-9314-906121FAEF9B}"/>
            </a:ext>
          </a:extLst>
        </xdr:cNvPr>
        <xdr:cNvSpPr txBox="1">
          <a:spLocks noChangeArrowheads="1"/>
        </xdr:cNvSpPr>
      </xdr:nvSpPr>
      <xdr:spPr bwMode="auto">
        <a:xfrm>
          <a:off x="1800225" y="88773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46</xdr:row>
      <xdr:rowOff>9525</xdr:rowOff>
    </xdr:to>
    <xdr:sp macro="" textlink="">
      <xdr:nvSpPr>
        <xdr:cNvPr id="2906" name="Text Box 6">
          <a:extLst>
            <a:ext uri="{FF2B5EF4-FFF2-40B4-BE49-F238E27FC236}">
              <a16:creationId xmlns:a16="http://schemas.microsoft.com/office/drawing/2014/main" id="{6E74AF93-285F-48BC-84C0-FC19B79F8BCB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907" name="Text Box 6">
          <a:extLst>
            <a:ext uri="{FF2B5EF4-FFF2-40B4-BE49-F238E27FC236}">
              <a16:creationId xmlns:a16="http://schemas.microsoft.com/office/drawing/2014/main" id="{4BE9E34A-14D1-4103-BF7C-C264A13CBA54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46</xdr:row>
      <xdr:rowOff>209550</xdr:rowOff>
    </xdr:to>
    <xdr:sp macro="" textlink="">
      <xdr:nvSpPr>
        <xdr:cNvPr id="2908" name="Text Box 4">
          <a:extLst>
            <a:ext uri="{FF2B5EF4-FFF2-40B4-BE49-F238E27FC236}">
              <a16:creationId xmlns:a16="http://schemas.microsoft.com/office/drawing/2014/main" id="{534F3F51-E2E7-4317-8D8C-B007BA908605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46</xdr:row>
      <xdr:rowOff>209550</xdr:rowOff>
    </xdr:to>
    <xdr:sp macro="" textlink="">
      <xdr:nvSpPr>
        <xdr:cNvPr id="2909" name="Text Box 6">
          <a:extLst>
            <a:ext uri="{FF2B5EF4-FFF2-40B4-BE49-F238E27FC236}">
              <a16:creationId xmlns:a16="http://schemas.microsoft.com/office/drawing/2014/main" id="{A52D6312-E724-4421-A1E2-5340B9872288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910" name="Text Box 4">
          <a:extLst>
            <a:ext uri="{FF2B5EF4-FFF2-40B4-BE49-F238E27FC236}">
              <a16:creationId xmlns:a16="http://schemas.microsoft.com/office/drawing/2014/main" id="{5AB422B4-7213-419D-9F97-51B6368A72BC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911" name="Text Box 6">
          <a:extLst>
            <a:ext uri="{FF2B5EF4-FFF2-40B4-BE49-F238E27FC236}">
              <a16:creationId xmlns:a16="http://schemas.microsoft.com/office/drawing/2014/main" id="{63E04558-212D-4659-8908-D02CBC11A8CE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85725</xdr:colOff>
      <xdr:row>45</xdr:row>
      <xdr:rowOff>238124</xdr:rowOff>
    </xdr:to>
    <xdr:sp macro="" textlink="">
      <xdr:nvSpPr>
        <xdr:cNvPr id="2912" name="Text Box 4">
          <a:extLst>
            <a:ext uri="{FF2B5EF4-FFF2-40B4-BE49-F238E27FC236}">
              <a16:creationId xmlns:a16="http://schemas.microsoft.com/office/drawing/2014/main" id="{B3A853D8-F97E-4034-88B2-0666508BD8E8}"/>
            </a:ext>
          </a:extLst>
        </xdr:cNvPr>
        <xdr:cNvSpPr txBox="1">
          <a:spLocks noChangeArrowheads="1"/>
        </xdr:cNvSpPr>
      </xdr:nvSpPr>
      <xdr:spPr bwMode="auto">
        <a:xfrm>
          <a:off x="260032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85725</xdr:colOff>
      <xdr:row>45</xdr:row>
      <xdr:rowOff>238124</xdr:rowOff>
    </xdr:to>
    <xdr:sp macro="" textlink="">
      <xdr:nvSpPr>
        <xdr:cNvPr id="2913" name="Text Box 4">
          <a:extLst>
            <a:ext uri="{FF2B5EF4-FFF2-40B4-BE49-F238E27FC236}">
              <a16:creationId xmlns:a16="http://schemas.microsoft.com/office/drawing/2014/main" id="{700F5F9A-ACA6-4602-903E-58A516686EBA}"/>
            </a:ext>
          </a:extLst>
        </xdr:cNvPr>
        <xdr:cNvSpPr txBox="1">
          <a:spLocks noChangeArrowheads="1"/>
        </xdr:cNvSpPr>
      </xdr:nvSpPr>
      <xdr:spPr bwMode="auto">
        <a:xfrm>
          <a:off x="1209675" y="88296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45</xdr:row>
      <xdr:rowOff>9525</xdr:rowOff>
    </xdr:from>
    <xdr:to>
      <xdr:col>4</xdr:col>
      <xdr:colOff>123825</xdr:colOff>
      <xdr:row>46</xdr:row>
      <xdr:rowOff>314324</xdr:rowOff>
    </xdr:to>
    <xdr:sp macro="" textlink="">
      <xdr:nvSpPr>
        <xdr:cNvPr id="2914" name="Text Box 6">
          <a:extLst>
            <a:ext uri="{FF2B5EF4-FFF2-40B4-BE49-F238E27FC236}">
              <a16:creationId xmlns:a16="http://schemas.microsoft.com/office/drawing/2014/main" id="{43101B6A-5E12-45CF-97D7-3199152A1536}"/>
            </a:ext>
          </a:extLst>
        </xdr:cNvPr>
        <xdr:cNvSpPr txBox="1">
          <a:spLocks noChangeArrowheads="1"/>
        </xdr:cNvSpPr>
      </xdr:nvSpPr>
      <xdr:spPr bwMode="auto">
        <a:xfrm>
          <a:off x="3200400" y="92773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48</xdr:row>
      <xdr:rowOff>114300</xdr:rowOff>
    </xdr:to>
    <xdr:sp macro="" textlink="">
      <xdr:nvSpPr>
        <xdr:cNvPr id="2915" name="Text Box 4">
          <a:extLst>
            <a:ext uri="{FF2B5EF4-FFF2-40B4-BE49-F238E27FC236}">
              <a16:creationId xmlns:a16="http://schemas.microsoft.com/office/drawing/2014/main" id="{9259A1B6-E73D-43A2-A401-169D279A48B7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48</xdr:row>
      <xdr:rowOff>114300</xdr:rowOff>
    </xdr:to>
    <xdr:sp macro="" textlink="">
      <xdr:nvSpPr>
        <xdr:cNvPr id="2916" name="Text Box 6">
          <a:extLst>
            <a:ext uri="{FF2B5EF4-FFF2-40B4-BE49-F238E27FC236}">
              <a16:creationId xmlns:a16="http://schemas.microsoft.com/office/drawing/2014/main" id="{AF74DA8D-EFE8-40E7-A910-42E6EA5DDF3E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51</xdr:row>
      <xdr:rowOff>9525</xdr:rowOff>
    </xdr:to>
    <xdr:sp macro="" textlink="">
      <xdr:nvSpPr>
        <xdr:cNvPr id="2917" name="Text Box 6">
          <a:extLst>
            <a:ext uri="{FF2B5EF4-FFF2-40B4-BE49-F238E27FC236}">
              <a16:creationId xmlns:a16="http://schemas.microsoft.com/office/drawing/2014/main" id="{4F622935-3DC3-4CE6-9069-86E97AA5F100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238124</xdr:rowOff>
    </xdr:to>
    <xdr:sp macro="" textlink="">
      <xdr:nvSpPr>
        <xdr:cNvPr id="2918" name="Text Box 6">
          <a:extLst>
            <a:ext uri="{FF2B5EF4-FFF2-40B4-BE49-F238E27FC236}">
              <a16:creationId xmlns:a16="http://schemas.microsoft.com/office/drawing/2014/main" id="{7BFDD37E-93F2-426B-BE1A-323691F39BAB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51</xdr:row>
      <xdr:rowOff>209550</xdr:rowOff>
    </xdr:to>
    <xdr:sp macro="" textlink="">
      <xdr:nvSpPr>
        <xdr:cNvPr id="2919" name="Text Box 4">
          <a:extLst>
            <a:ext uri="{FF2B5EF4-FFF2-40B4-BE49-F238E27FC236}">
              <a16:creationId xmlns:a16="http://schemas.microsoft.com/office/drawing/2014/main" id="{D644FBAD-5814-4B7E-BDD9-6FE4DD61E740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51</xdr:row>
      <xdr:rowOff>209550</xdr:rowOff>
    </xdr:to>
    <xdr:sp macro="" textlink="">
      <xdr:nvSpPr>
        <xdr:cNvPr id="2920" name="Text Box 6">
          <a:extLst>
            <a:ext uri="{FF2B5EF4-FFF2-40B4-BE49-F238E27FC236}">
              <a16:creationId xmlns:a16="http://schemas.microsoft.com/office/drawing/2014/main" id="{AA5C1656-5588-40BD-9702-3F13E271A3A0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238124</xdr:rowOff>
    </xdr:to>
    <xdr:sp macro="" textlink="">
      <xdr:nvSpPr>
        <xdr:cNvPr id="2921" name="Text Box 4">
          <a:extLst>
            <a:ext uri="{FF2B5EF4-FFF2-40B4-BE49-F238E27FC236}">
              <a16:creationId xmlns:a16="http://schemas.microsoft.com/office/drawing/2014/main" id="{3DD75932-E1AB-4983-A4F9-9CADD65607BC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238124</xdr:rowOff>
    </xdr:to>
    <xdr:sp macro="" textlink="">
      <xdr:nvSpPr>
        <xdr:cNvPr id="2922" name="Text Box 6">
          <a:extLst>
            <a:ext uri="{FF2B5EF4-FFF2-40B4-BE49-F238E27FC236}">
              <a16:creationId xmlns:a16="http://schemas.microsoft.com/office/drawing/2014/main" id="{7C7A2081-143C-4269-9F8F-68FAE4A46705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85725</xdr:colOff>
      <xdr:row>50</xdr:row>
      <xdr:rowOff>238124</xdr:rowOff>
    </xdr:to>
    <xdr:sp macro="" textlink="">
      <xdr:nvSpPr>
        <xdr:cNvPr id="2923" name="Text Box 4">
          <a:extLst>
            <a:ext uri="{FF2B5EF4-FFF2-40B4-BE49-F238E27FC236}">
              <a16:creationId xmlns:a16="http://schemas.microsoft.com/office/drawing/2014/main" id="{2DC9EEC4-79BE-4F3D-BCA4-E686B900F238}"/>
            </a:ext>
          </a:extLst>
        </xdr:cNvPr>
        <xdr:cNvSpPr txBox="1">
          <a:spLocks noChangeArrowheads="1"/>
        </xdr:cNvSpPr>
      </xdr:nvSpPr>
      <xdr:spPr bwMode="auto">
        <a:xfrm>
          <a:off x="1209675" y="102393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914400</xdr:colOff>
      <xdr:row>48</xdr:row>
      <xdr:rowOff>0</xdr:rowOff>
    </xdr:from>
    <xdr:to>
      <xdr:col>2</xdr:col>
      <xdr:colOff>1000125</xdr:colOff>
      <xdr:row>50</xdr:row>
      <xdr:rowOff>238124</xdr:rowOff>
    </xdr:to>
    <xdr:sp macro="" textlink="">
      <xdr:nvSpPr>
        <xdr:cNvPr id="2924" name="Text Box 6">
          <a:extLst>
            <a:ext uri="{FF2B5EF4-FFF2-40B4-BE49-F238E27FC236}">
              <a16:creationId xmlns:a16="http://schemas.microsoft.com/office/drawing/2014/main" id="{499774DD-2A84-4874-9DA9-D996815D1503}"/>
            </a:ext>
          </a:extLst>
        </xdr:cNvPr>
        <xdr:cNvSpPr txBox="1">
          <a:spLocks noChangeArrowheads="1"/>
        </xdr:cNvSpPr>
      </xdr:nvSpPr>
      <xdr:spPr bwMode="auto">
        <a:xfrm>
          <a:off x="2124075" y="102393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74</xdr:row>
      <xdr:rowOff>0</xdr:rowOff>
    </xdr:from>
    <xdr:ext cx="85725" cy="114300"/>
    <xdr:sp macro="" textlink="">
      <xdr:nvSpPr>
        <xdr:cNvPr id="2925" name="Text Box 4">
          <a:extLst>
            <a:ext uri="{FF2B5EF4-FFF2-40B4-BE49-F238E27FC236}">
              <a16:creationId xmlns:a16="http://schemas.microsoft.com/office/drawing/2014/main" id="{25E5D7D4-008F-4DE6-BCE2-53EBE8D91EB1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14300"/>
    <xdr:sp macro="" textlink="">
      <xdr:nvSpPr>
        <xdr:cNvPr id="2926" name="Text Box 6">
          <a:extLst>
            <a:ext uri="{FF2B5EF4-FFF2-40B4-BE49-F238E27FC236}">
              <a16:creationId xmlns:a16="http://schemas.microsoft.com/office/drawing/2014/main" id="{278699DE-E66A-4ECC-A275-2839116814B7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927" name="Text Box 4">
          <a:extLst>
            <a:ext uri="{FF2B5EF4-FFF2-40B4-BE49-F238E27FC236}">
              <a16:creationId xmlns:a16="http://schemas.microsoft.com/office/drawing/2014/main" id="{AB4FDDDF-FAD1-495D-8126-80C1320D26E3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928" name="Text Box 6">
          <a:extLst>
            <a:ext uri="{FF2B5EF4-FFF2-40B4-BE49-F238E27FC236}">
              <a16:creationId xmlns:a16="http://schemas.microsoft.com/office/drawing/2014/main" id="{55B0B61C-A629-4F29-BE92-09095908AFC2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929" name="Text Box 4">
          <a:extLst>
            <a:ext uri="{FF2B5EF4-FFF2-40B4-BE49-F238E27FC236}">
              <a16:creationId xmlns:a16="http://schemas.microsoft.com/office/drawing/2014/main" id="{EBAE433D-BC07-4A64-8D2B-83CE9CF4A238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930" name="Text Box 6">
          <a:extLst>
            <a:ext uri="{FF2B5EF4-FFF2-40B4-BE49-F238E27FC236}">
              <a16:creationId xmlns:a16="http://schemas.microsoft.com/office/drawing/2014/main" id="{6EA41E20-D2C2-4D61-9AE6-E21C0A52E467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931" name="Text Box 4">
          <a:extLst>
            <a:ext uri="{FF2B5EF4-FFF2-40B4-BE49-F238E27FC236}">
              <a16:creationId xmlns:a16="http://schemas.microsoft.com/office/drawing/2014/main" id="{E5A21439-5E01-4DE2-9659-25FF980236AE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932" name="Text Box 6">
          <a:extLst>
            <a:ext uri="{FF2B5EF4-FFF2-40B4-BE49-F238E27FC236}">
              <a16:creationId xmlns:a16="http://schemas.microsoft.com/office/drawing/2014/main" id="{61C4EE77-BC94-4B2D-A839-890F095BC5EE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78</xdr:row>
      <xdr:rowOff>0</xdr:rowOff>
    </xdr:from>
    <xdr:ext cx="85725" cy="114300"/>
    <xdr:sp macro="" textlink="">
      <xdr:nvSpPr>
        <xdr:cNvPr id="2933" name="Text Box 4">
          <a:extLst>
            <a:ext uri="{FF2B5EF4-FFF2-40B4-BE49-F238E27FC236}">
              <a16:creationId xmlns:a16="http://schemas.microsoft.com/office/drawing/2014/main" id="{1D1E8A0C-3DB3-484C-8D34-7D12EBC67B54}"/>
            </a:ext>
          </a:extLst>
        </xdr:cNvPr>
        <xdr:cNvSpPr txBox="1">
          <a:spLocks noChangeArrowheads="1"/>
        </xdr:cNvSpPr>
      </xdr:nvSpPr>
      <xdr:spPr bwMode="auto">
        <a:xfrm>
          <a:off x="260032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78</xdr:row>
      <xdr:rowOff>0</xdr:rowOff>
    </xdr:from>
    <xdr:ext cx="85725" cy="114300"/>
    <xdr:sp macro="" textlink="">
      <xdr:nvSpPr>
        <xdr:cNvPr id="2934" name="Text Box 6">
          <a:extLst>
            <a:ext uri="{FF2B5EF4-FFF2-40B4-BE49-F238E27FC236}">
              <a16:creationId xmlns:a16="http://schemas.microsoft.com/office/drawing/2014/main" id="{38437A6E-6BCB-4579-B510-FF5C16515DA0}"/>
            </a:ext>
          </a:extLst>
        </xdr:cNvPr>
        <xdr:cNvSpPr txBox="1">
          <a:spLocks noChangeArrowheads="1"/>
        </xdr:cNvSpPr>
      </xdr:nvSpPr>
      <xdr:spPr bwMode="auto">
        <a:xfrm>
          <a:off x="260032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935" name="Text Box 4">
          <a:extLst>
            <a:ext uri="{FF2B5EF4-FFF2-40B4-BE49-F238E27FC236}">
              <a16:creationId xmlns:a16="http://schemas.microsoft.com/office/drawing/2014/main" id="{259062E0-55CB-43B1-ABFC-2CF26D26DA3B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78</xdr:row>
      <xdr:rowOff>0</xdr:rowOff>
    </xdr:from>
    <xdr:ext cx="85725" cy="114300"/>
    <xdr:sp macro="" textlink="">
      <xdr:nvSpPr>
        <xdr:cNvPr id="2936" name="Text Box 6">
          <a:extLst>
            <a:ext uri="{FF2B5EF4-FFF2-40B4-BE49-F238E27FC236}">
              <a16:creationId xmlns:a16="http://schemas.microsoft.com/office/drawing/2014/main" id="{1CF59941-3F87-4844-A1A1-72C2A3DD60B6}"/>
            </a:ext>
          </a:extLst>
        </xdr:cNvPr>
        <xdr:cNvSpPr txBox="1">
          <a:spLocks noChangeArrowheads="1"/>
        </xdr:cNvSpPr>
      </xdr:nvSpPr>
      <xdr:spPr bwMode="auto">
        <a:xfrm>
          <a:off x="1209675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78</xdr:row>
      <xdr:rowOff>0</xdr:rowOff>
    </xdr:from>
    <xdr:ext cx="85725" cy="114300"/>
    <xdr:sp macro="" textlink="">
      <xdr:nvSpPr>
        <xdr:cNvPr id="2937" name="Text Box 4">
          <a:extLst>
            <a:ext uri="{FF2B5EF4-FFF2-40B4-BE49-F238E27FC236}">
              <a16:creationId xmlns:a16="http://schemas.microsoft.com/office/drawing/2014/main" id="{ECC09B06-9DE5-4AD9-9C28-6C39EA8AABDD}"/>
            </a:ext>
          </a:extLst>
        </xdr:cNvPr>
        <xdr:cNvSpPr txBox="1">
          <a:spLocks noChangeArrowheads="1"/>
        </xdr:cNvSpPr>
      </xdr:nvSpPr>
      <xdr:spPr bwMode="auto">
        <a:xfrm>
          <a:off x="0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78</xdr:row>
      <xdr:rowOff>0</xdr:rowOff>
    </xdr:from>
    <xdr:ext cx="85725" cy="114300"/>
    <xdr:sp macro="" textlink="">
      <xdr:nvSpPr>
        <xdr:cNvPr id="2938" name="Text Box 6">
          <a:extLst>
            <a:ext uri="{FF2B5EF4-FFF2-40B4-BE49-F238E27FC236}">
              <a16:creationId xmlns:a16="http://schemas.microsoft.com/office/drawing/2014/main" id="{3C9FA831-4FEB-42A7-BA37-3580EE17BC11}"/>
            </a:ext>
          </a:extLst>
        </xdr:cNvPr>
        <xdr:cNvSpPr txBox="1">
          <a:spLocks noChangeArrowheads="1"/>
        </xdr:cNvSpPr>
      </xdr:nvSpPr>
      <xdr:spPr bwMode="auto">
        <a:xfrm>
          <a:off x="0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78</xdr:row>
      <xdr:rowOff>0</xdr:rowOff>
    </xdr:from>
    <xdr:ext cx="85725" cy="114300"/>
    <xdr:sp macro="" textlink="">
      <xdr:nvSpPr>
        <xdr:cNvPr id="2939" name="Text Box 6">
          <a:extLst>
            <a:ext uri="{FF2B5EF4-FFF2-40B4-BE49-F238E27FC236}">
              <a16:creationId xmlns:a16="http://schemas.microsoft.com/office/drawing/2014/main" id="{B077DDE9-AB3A-4A60-8E12-35CD33F9D7F9}"/>
            </a:ext>
          </a:extLst>
        </xdr:cNvPr>
        <xdr:cNvSpPr txBox="1">
          <a:spLocks noChangeArrowheads="1"/>
        </xdr:cNvSpPr>
      </xdr:nvSpPr>
      <xdr:spPr bwMode="auto">
        <a:xfrm>
          <a:off x="3829050" y="16840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819150"/>
    <xdr:sp macro="" textlink="">
      <xdr:nvSpPr>
        <xdr:cNvPr id="2940" name="Text Box 4">
          <a:extLst>
            <a:ext uri="{FF2B5EF4-FFF2-40B4-BE49-F238E27FC236}">
              <a16:creationId xmlns:a16="http://schemas.microsoft.com/office/drawing/2014/main" id="{BB0A26FD-2519-46E0-9586-DE0A0363EFBA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819150"/>
    <xdr:sp macro="" textlink="">
      <xdr:nvSpPr>
        <xdr:cNvPr id="2941" name="Text Box 6">
          <a:extLst>
            <a:ext uri="{FF2B5EF4-FFF2-40B4-BE49-F238E27FC236}">
              <a16:creationId xmlns:a16="http://schemas.microsoft.com/office/drawing/2014/main" id="{7C78EC68-AF8D-4A25-99B2-541F84B853DC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42" name="Text Box 6">
          <a:extLst>
            <a:ext uri="{FF2B5EF4-FFF2-40B4-BE49-F238E27FC236}">
              <a16:creationId xmlns:a16="http://schemas.microsoft.com/office/drawing/2014/main" id="{2D7A468F-4C2A-417E-B90E-68C943648065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019175"/>
    <xdr:sp macro="" textlink="">
      <xdr:nvSpPr>
        <xdr:cNvPr id="2943" name="Text Box 4">
          <a:extLst>
            <a:ext uri="{FF2B5EF4-FFF2-40B4-BE49-F238E27FC236}">
              <a16:creationId xmlns:a16="http://schemas.microsoft.com/office/drawing/2014/main" id="{E14E93FE-B0FF-4B18-B5F4-D7F0C92D8D42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019175"/>
    <xdr:sp macro="" textlink="">
      <xdr:nvSpPr>
        <xdr:cNvPr id="2944" name="Text Box 6">
          <a:extLst>
            <a:ext uri="{FF2B5EF4-FFF2-40B4-BE49-F238E27FC236}">
              <a16:creationId xmlns:a16="http://schemas.microsoft.com/office/drawing/2014/main" id="{E4E2639A-677C-4E20-BAB2-89F68F764ED4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45" name="Text Box 4">
          <a:extLst>
            <a:ext uri="{FF2B5EF4-FFF2-40B4-BE49-F238E27FC236}">
              <a16:creationId xmlns:a16="http://schemas.microsoft.com/office/drawing/2014/main" id="{E34F293D-31F0-4AA9-A013-942B94B76AD5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46" name="Text Box 6">
          <a:extLst>
            <a:ext uri="{FF2B5EF4-FFF2-40B4-BE49-F238E27FC236}">
              <a16:creationId xmlns:a16="http://schemas.microsoft.com/office/drawing/2014/main" id="{7EB4865E-2F0E-48B3-A49D-A1C99CB57E5D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85725" cy="676274"/>
    <xdr:sp macro="" textlink="">
      <xdr:nvSpPr>
        <xdr:cNvPr id="2947" name="Text Box 4">
          <a:extLst>
            <a:ext uri="{FF2B5EF4-FFF2-40B4-BE49-F238E27FC236}">
              <a16:creationId xmlns:a16="http://schemas.microsoft.com/office/drawing/2014/main" id="{5D0973FF-3446-4083-A241-06F5AD892D1E}"/>
            </a:ext>
          </a:extLst>
        </xdr:cNvPr>
        <xdr:cNvSpPr txBox="1">
          <a:spLocks noChangeArrowheads="1"/>
        </xdr:cNvSpPr>
      </xdr:nvSpPr>
      <xdr:spPr bwMode="auto">
        <a:xfrm>
          <a:off x="260032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85725" cy="676274"/>
    <xdr:sp macro="" textlink="">
      <xdr:nvSpPr>
        <xdr:cNvPr id="2948" name="Text Box 6">
          <a:extLst>
            <a:ext uri="{FF2B5EF4-FFF2-40B4-BE49-F238E27FC236}">
              <a16:creationId xmlns:a16="http://schemas.microsoft.com/office/drawing/2014/main" id="{AF264BC6-6A3D-4CF1-AE8E-92BFDA664E17}"/>
            </a:ext>
          </a:extLst>
        </xdr:cNvPr>
        <xdr:cNvSpPr txBox="1">
          <a:spLocks noChangeArrowheads="1"/>
        </xdr:cNvSpPr>
      </xdr:nvSpPr>
      <xdr:spPr bwMode="auto">
        <a:xfrm>
          <a:off x="260032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49" name="Text Box 4">
          <a:extLst>
            <a:ext uri="{FF2B5EF4-FFF2-40B4-BE49-F238E27FC236}">
              <a16:creationId xmlns:a16="http://schemas.microsoft.com/office/drawing/2014/main" id="{C79EEEBC-E0E0-4DEC-80BF-C6223F167DD3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50" name="Text Box 6">
          <a:extLst>
            <a:ext uri="{FF2B5EF4-FFF2-40B4-BE49-F238E27FC236}">
              <a16:creationId xmlns:a16="http://schemas.microsoft.com/office/drawing/2014/main" id="{4E294C88-6D21-43BE-9AA9-09F76B2AB7BC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74</xdr:row>
      <xdr:rowOff>0</xdr:rowOff>
    </xdr:from>
    <xdr:ext cx="85725" cy="676274"/>
    <xdr:sp macro="" textlink="">
      <xdr:nvSpPr>
        <xdr:cNvPr id="2951" name="Text Box 4">
          <a:extLst>
            <a:ext uri="{FF2B5EF4-FFF2-40B4-BE49-F238E27FC236}">
              <a16:creationId xmlns:a16="http://schemas.microsoft.com/office/drawing/2014/main" id="{193DE4F5-85D2-4D2E-83CE-5E0CDEEFAB26}"/>
            </a:ext>
          </a:extLst>
        </xdr:cNvPr>
        <xdr:cNvSpPr txBox="1">
          <a:spLocks noChangeArrowheads="1"/>
        </xdr:cNvSpPr>
      </xdr:nvSpPr>
      <xdr:spPr bwMode="auto">
        <a:xfrm>
          <a:off x="0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74</xdr:row>
      <xdr:rowOff>0</xdr:rowOff>
    </xdr:from>
    <xdr:ext cx="85725" cy="676274"/>
    <xdr:sp macro="" textlink="">
      <xdr:nvSpPr>
        <xdr:cNvPr id="2952" name="Text Box 6">
          <a:extLst>
            <a:ext uri="{FF2B5EF4-FFF2-40B4-BE49-F238E27FC236}">
              <a16:creationId xmlns:a16="http://schemas.microsoft.com/office/drawing/2014/main" id="{6AA082A8-5413-4D79-8728-8CC7E7F64858}"/>
            </a:ext>
          </a:extLst>
        </xdr:cNvPr>
        <xdr:cNvSpPr txBox="1">
          <a:spLocks noChangeArrowheads="1"/>
        </xdr:cNvSpPr>
      </xdr:nvSpPr>
      <xdr:spPr bwMode="auto">
        <a:xfrm>
          <a:off x="0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63</xdr:row>
      <xdr:rowOff>428625</xdr:rowOff>
    </xdr:from>
    <xdr:ext cx="85725" cy="150329"/>
    <xdr:sp macro="" textlink="">
      <xdr:nvSpPr>
        <xdr:cNvPr id="2953" name="Text Box 4">
          <a:extLst>
            <a:ext uri="{FF2B5EF4-FFF2-40B4-BE49-F238E27FC236}">
              <a16:creationId xmlns:a16="http://schemas.microsoft.com/office/drawing/2014/main" id="{881EAD38-3E44-4DC1-818F-8299BA3227EF}"/>
            </a:ext>
          </a:extLst>
        </xdr:cNvPr>
        <xdr:cNvSpPr txBox="1">
          <a:spLocks noChangeArrowheads="1"/>
        </xdr:cNvSpPr>
      </xdr:nvSpPr>
      <xdr:spPr bwMode="auto">
        <a:xfrm>
          <a:off x="314325" y="1382077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85725" cy="152400"/>
    <xdr:sp macro="" textlink="">
      <xdr:nvSpPr>
        <xdr:cNvPr id="2954" name="Text Box 4">
          <a:extLst>
            <a:ext uri="{FF2B5EF4-FFF2-40B4-BE49-F238E27FC236}">
              <a16:creationId xmlns:a16="http://schemas.microsoft.com/office/drawing/2014/main" id="{2A624EF8-466D-470A-BB7A-9E07D65670BD}"/>
            </a:ext>
          </a:extLst>
        </xdr:cNvPr>
        <xdr:cNvSpPr txBox="1">
          <a:spLocks noChangeArrowheads="1"/>
        </xdr:cNvSpPr>
      </xdr:nvSpPr>
      <xdr:spPr bwMode="auto">
        <a:xfrm>
          <a:off x="3829050" y="156495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74</xdr:row>
      <xdr:rowOff>0</xdr:rowOff>
    </xdr:from>
    <xdr:ext cx="85725" cy="152400"/>
    <xdr:sp macro="" textlink="">
      <xdr:nvSpPr>
        <xdr:cNvPr id="2955" name="Text Box 6">
          <a:extLst>
            <a:ext uri="{FF2B5EF4-FFF2-40B4-BE49-F238E27FC236}">
              <a16:creationId xmlns:a16="http://schemas.microsoft.com/office/drawing/2014/main" id="{ECEBE215-CC34-49DD-BCFD-38165B8FD443}"/>
            </a:ext>
          </a:extLst>
        </xdr:cNvPr>
        <xdr:cNvSpPr txBox="1">
          <a:spLocks noChangeArrowheads="1"/>
        </xdr:cNvSpPr>
      </xdr:nvSpPr>
      <xdr:spPr bwMode="auto">
        <a:xfrm>
          <a:off x="3829050" y="156495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7957"/>
    <xdr:sp macro="" textlink="">
      <xdr:nvSpPr>
        <xdr:cNvPr id="2956" name="Text Box 6">
          <a:extLst>
            <a:ext uri="{FF2B5EF4-FFF2-40B4-BE49-F238E27FC236}">
              <a16:creationId xmlns:a16="http://schemas.microsoft.com/office/drawing/2014/main" id="{F41ACAFF-D1D9-496C-A732-9735F5F23F92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24218"/>
    <xdr:sp macro="" textlink="">
      <xdr:nvSpPr>
        <xdr:cNvPr id="2957" name="Text Box 4">
          <a:extLst>
            <a:ext uri="{FF2B5EF4-FFF2-40B4-BE49-F238E27FC236}">
              <a16:creationId xmlns:a16="http://schemas.microsoft.com/office/drawing/2014/main" id="{215FDFA6-3567-4788-B76A-E3414016B836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24218"/>
    <xdr:sp macro="" textlink="">
      <xdr:nvSpPr>
        <xdr:cNvPr id="2958" name="Text Box 6">
          <a:extLst>
            <a:ext uri="{FF2B5EF4-FFF2-40B4-BE49-F238E27FC236}">
              <a16:creationId xmlns:a16="http://schemas.microsoft.com/office/drawing/2014/main" id="{D6ADAC86-0CFE-4E19-AB09-41D069E02F52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7957"/>
    <xdr:sp macro="" textlink="">
      <xdr:nvSpPr>
        <xdr:cNvPr id="2959" name="Text Box 4">
          <a:extLst>
            <a:ext uri="{FF2B5EF4-FFF2-40B4-BE49-F238E27FC236}">
              <a16:creationId xmlns:a16="http://schemas.microsoft.com/office/drawing/2014/main" id="{06624DF1-C070-49B3-B097-B7A9DF0098A6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7957"/>
    <xdr:sp macro="" textlink="">
      <xdr:nvSpPr>
        <xdr:cNvPr id="2960" name="Text Box 6">
          <a:extLst>
            <a:ext uri="{FF2B5EF4-FFF2-40B4-BE49-F238E27FC236}">
              <a16:creationId xmlns:a16="http://schemas.microsoft.com/office/drawing/2014/main" id="{344B683A-63DC-4FB5-A183-E810D7BF284E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79</xdr:row>
      <xdr:rowOff>0</xdr:rowOff>
    </xdr:from>
    <xdr:ext cx="85725" cy="677957"/>
    <xdr:sp macro="" textlink="">
      <xdr:nvSpPr>
        <xdr:cNvPr id="2961" name="Text Box 4">
          <a:extLst>
            <a:ext uri="{FF2B5EF4-FFF2-40B4-BE49-F238E27FC236}">
              <a16:creationId xmlns:a16="http://schemas.microsoft.com/office/drawing/2014/main" id="{A90133E4-38A8-4E1D-B12C-FCE9BBD189DC}"/>
            </a:ext>
          </a:extLst>
        </xdr:cNvPr>
        <xdr:cNvSpPr txBox="1">
          <a:spLocks noChangeArrowheads="1"/>
        </xdr:cNvSpPr>
      </xdr:nvSpPr>
      <xdr:spPr bwMode="auto">
        <a:xfrm>
          <a:off x="2600325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79</xdr:row>
      <xdr:rowOff>0</xdr:rowOff>
    </xdr:from>
    <xdr:ext cx="85725" cy="677957"/>
    <xdr:sp macro="" textlink="">
      <xdr:nvSpPr>
        <xdr:cNvPr id="2962" name="Text Box 6">
          <a:extLst>
            <a:ext uri="{FF2B5EF4-FFF2-40B4-BE49-F238E27FC236}">
              <a16:creationId xmlns:a16="http://schemas.microsoft.com/office/drawing/2014/main" id="{ADFC765A-CAD4-4DE1-B149-3E3DE848435B}"/>
            </a:ext>
          </a:extLst>
        </xdr:cNvPr>
        <xdr:cNvSpPr txBox="1">
          <a:spLocks noChangeArrowheads="1"/>
        </xdr:cNvSpPr>
      </xdr:nvSpPr>
      <xdr:spPr bwMode="auto">
        <a:xfrm>
          <a:off x="2600325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7957"/>
    <xdr:sp macro="" textlink="">
      <xdr:nvSpPr>
        <xdr:cNvPr id="2963" name="Text Box 4">
          <a:extLst>
            <a:ext uri="{FF2B5EF4-FFF2-40B4-BE49-F238E27FC236}">
              <a16:creationId xmlns:a16="http://schemas.microsoft.com/office/drawing/2014/main" id="{48B28F36-56E4-4311-AF6D-AF1A02D0DABA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7957"/>
    <xdr:sp macro="" textlink="">
      <xdr:nvSpPr>
        <xdr:cNvPr id="2964" name="Text Box 6">
          <a:extLst>
            <a:ext uri="{FF2B5EF4-FFF2-40B4-BE49-F238E27FC236}">
              <a16:creationId xmlns:a16="http://schemas.microsoft.com/office/drawing/2014/main" id="{A8119F60-3CD1-48D5-97AF-DCB61EB0F4AB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7957"/>
    <xdr:sp macro="" textlink="">
      <xdr:nvSpPr>
        <xdr:cNvPr id="2965" name="Text Box 4">
          <a:extLst>
            <a:ext uri="{FF2B5EF4-FFF2-40B4-BE49-F238E27FC236}">
              <a16:creationId xmlns:a16="http://schemas.microsoft.com/office/drawing/2014/main" id="{3808B53C-C8E7-4C5F-AE9E-30D9970BD024}"/>
            </a:ext>
          </a:extLst>
        </xdr:cNvPr>
        <xdr:cNvSpPr txBox="1">
          <a:spLocks noChangeArrowheads="1"/>
        </xdr:cNvSpPr>
      </xdr:nvSpPr>
      <xdr:spPr bwMode="auto">
        <a:xfrm>
          <a:off x="0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7957"/>
    <xdr:sp macro="" textlink="">
      <xdr:nvSpPr>
        <xdr:cNvPr id="2966" name="Text Box 6">
          <a:extLst>
            <a:ext uri="{FF2B5EF4-FFF2-40B4-BE49-F238E27FC236}">
              <a16:creationId xmlns:a16="http://schemas.microsoft.com/office/drawing/2014/main" id="{E27769DB-6726-410C-B1CB-5C060DF4D0FC}"/>
            </a:ext>
          </a:extLst>
        </xdr:cNvPr>
        <xdr:cNvSpPr txBox="1">
          <a:spLocks noChangeArrowheads="1"/>
        </xdr:cNvSpPr>
      </xdr:nvSpPr>
      <xdr:spPr bwMode="auto">
        <a:xfrm>
          <a:off x="0" y="1705927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967" name="Text Box 4">
          <a:extLst>
            <a:ext uri="{FF2B5EF4-FFF2-40B4-BE49-F238E27FC236}">
              <a16:creationId xmlns:a16="http://schemas.microsoft.com/office/drawing/2014/main" id="{ACA649F4-DD67-4B1B-A393-CEC609C0EAC1}"/>
            </a:ext>
          </a:extLst>
        </xdr:cNvPr>
        <xdr:cNvSpPr txBox="1">
          <a:spLocks noChangeArrowheads="1"/>
        </xdr:cNvSpPr>
      </xdr:nvSpPr>
      <xdr:spPr bwMode="auto">
        <a:xfrm>
          <a:off x="3829050" y="170592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968" name="Text Box 6">
          <a:extLst>
            <a:ext uri="{FF2B5EF4-FFF2-40B4-BE49-F238E27FC236}">
              <a16:creationId xmlns:a16="http://schemas.microsoft.com/office/drawing/2014/main" id="{8B79B45D-E18A-426D-89BF-1FBE99FA89A4}"/>
            </a:ext>
          </a:extLst>
        </xdr:cNvPr>
        <xdr:cNvSpPr txBox="1">
          <a:spLocks noChangeArrowheads="1"/>
        </xdr:cNvSpPr>
      </xdr:nvSpPr>
      <xdr:spPr bwMode="auto">
        <a:xfrm>
          <a:off x="3829050" y="170592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14300"/>
    <xdr:sp macro="" textlink="">
      <xdr:nvSpPr>
        <xdr:cNvPr id="2969" name="Text Box 4">
          <a:extLst>
            <a:ext uri="{FF2B5EF4-FFF2-40B4-BE49-F238E27FC236}">
              <a16:creationId xmlns:a16="http://schemas.microsoft.com/office/drawing/2014/main" id="{A3F8129B-6D25-4422-9A43-D5265461C298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14300"/>
    <xdr:sp macro="" textlink="">
      <xdr:nvSpPr>
        <xdr:cNvPr id="2970" name="Text Box 6">
          <a:extLst>
            <a:ext uri="{FF2B5EF4-FFF2-40B4-BE49-F238E27FC236}">
              <a16:creationId xmlns:a16="http://schemas.microsoft.com/office/drawing/2014/main" id="{2ACCE5F1-ECAD-4021-B07C-5A0B828BDDAD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816348"/>
    <xdr:sp macro="" textlink="">
      <xdr:nvSpPr>
        <xdr:cNvPr id="2971" name="Text Box 4">
          <a:extLst>
            <a:ext uri="{FF2B5EF4-FFF2-40B4-BE49-F238E27FC236}">
              <a16:creationId xmlns:a16="http://schemas.microsoft.com/office/drawing/2014/main" id="{CB8DBE2B-037F-4E73-A5F4-722D3DD5271B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816348"/>
    <xdr:sp macro="" textlink="">
      <xdr:nvSpPr>
        <xdr:cNvPr id="2972" name="Text Box 6">
          <a:extLst>
            <a:ext uri="{FF2B5EF4-FFF2-40B4-BE49-F238E27FC236}">
              <a16:creationId xmlns:a16="http://schemas.microsoft.com/office/drawing/2014/main" id="{143AB8F6-EE9E-4DAD-A089-98F8DF6CD346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973" name="Text Box 6">
          <a:extLst>
            <a:ext uri="{FF2B5EF4-FFF2-40B4-BE49-F238E27FC236}">
              <a16:creationId xmlns:a16="http://schemas.microsoft.com/office/drawing/2014/main" id="{278E9318-2800-41D1-9556-362868673022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16373"/>
    <xdr:sp macro="" textlink="">
      <xdr:nvSpPr>
        <xdr:cNvPr id="2974" name="Text Box 4">
          <a:extLst>
            <a:ext uri="{FF2B5EF4-FFF2-40B4-BE49-F238E27FC236}">
              <a16:creationId xmlns:a16="http://schemas.microsoft.com/office/drawing/2014/main" id="{BC83EABF-DC2E-4104-905C-082D95BEEBE6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16373"/>
    <xdr:sp macro="" textlink="">
      <xdr:nvSpPr>
        <xdr:cNvPr id="2975" name="Text Box 6">
          <a:extLst>
            <a:ext uri="{FF2B5EF4-FFF2-40B4-BE49-F238E27FC236}">
              <a16:creationId xmlns:a16="http://schemas.microsoft.com/office/drawing/2014/main" id="{B8F02432-A58D-4ADE-B30B-C8173404EF4A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976" name="Text Box 4">
          <a:extLst>
            <a:ext uri="{FF2B5EF4-FFF2-40B4-BE49-F238E27FC236}">
              <a16:creationId xmlns:a16="http://schemas.microsoft.com/office/drawing/2014/main" id="{1B169E50-BD7C-4FFB-91BA-C5081060C86A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977" name="Text Box 6">
          <a:extLst>
            <a:ext uri="{FF2B5EF4-FFF2-40B4-BE49-F238E27FC236}">
              <a16:creationId xmlns:a16="http://schemas.microsoft.com/office/drawing/2014/main" id="{EADAAF20-03FF-4EA0-9F3A-113CDC9E6058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79</xdr:row>
      <xdr:rowOff>0</xdr:rowOff>
    </xdr:from>
    <xdr:ext cx="85725" cy="675153"/>
    <xdr:sp macro="" textlink="">
      <xdr:nvSpPr>
        <xdr:cNvPr id="2978" name="Text Box 4">
          <a:extLst>
            <a:ext uri="{FF2B5EF4-FFF2-40B4-BE49-F238E27FC236}">
              <a16:creationId xmlns:a16="http://schemas.microsoft.com/office/drawing/2014/main" id="{32DA8ACA-567E-4812-9FEF-0B0090A6910E}"/>
            </a:ext>
          </a:extLst>
        </xdr:cNvPr>
        <xdr:cNvSpPr txBox="1">
          <a:spLocks noChangeArrowheads="1"/>
        </xdr:cNvSpPr>
      </xdr:nvSpPr>
      <xdr:spPr bwMode="auto">
        <a:xfrm>
          <a:off x="260032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333375</xdr:colOff>
      <xdr:row>79</xdr:row>
      <xdr:rowOff>76200</xdr:rowOff>
    </xdr:from>
    <xdr:ext cx="85725" cy="675153"/>
    <xdr:sp macro="" textlink="">
      <xdr:nvSpPr>
        <xdr:cNvPr id="2979" name="Text Box 6">
          <a:extLst>
            <a:ext uri="{FF2B5EF4-FFF2-40B4-BE49-F238E27FC236}">
              <a16:creationId xmlns:a16="http://schemas.microsoft.com/office/drawing/2014/main" id="{AB2DBC43-0276-4AFA-9F9B-D36F8CEEA44A}"/>
            </a:ext>
          </a:extLst>
        </xdr:cNvPr>
        <xdr:cNvSpPr txBox="1">
          <a:spLocks noChangeArrowheads="1"/>
        </xdr:cNvSpPr>
      </xdr:nvSpPr>
      <xdr:spPr bwMode="auto">
        <a:xfrm>
          <a:off x="3495675" y="171354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980" name="Text Box 4">
          <a:extLst>
            <a:ext uri="{FF2B5EF4-FFF2-40B4-BE49-F238E27FC236}">
              <a16:creationId xmlns:a16="http://schemas.microsoft.com/office/drawing/2014/main" id="{6142BA2D-1040-4447-980A-4C0FACCF7F1A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5153"/>
    <xdr:sp macro="" textlink="">
      <xdr:nvSpPr>
        <xdr:cNvPr id="2981" name="Text Box 6">
          <a:extLst>
            <a:ext uri="{FF2B5EF4-FFF2-40B4-BE49-F238E27FC236}">
              <a16:creationId xmlns:a16="http://schemas.microsoft.com/office/drawing/2014/main" id="{22F3F4E6-1E4A-4C36-A7EB-D418EC3CD386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5153"/>
    <xdr:sp macro="" textlink="">
      <xdr:nvSpPr>
        <xdr:cNvPr id="2982" name="Text Box 4">
          <a:extLst>
            <a:ext uri="{FF2B5EF4-FFF2-40B4-BE49-F238E27FC236}">
              <a16:creationId xmlns:a16="http://schemas.microsoft.com/office/drawing/2014/main" id="{2F453E85-EFD2-490B-ACE5-91FA3E12BD9D}"/>
            </a:ext>
          </a:extLst>
        </xdr:cNvPr>
        <xdr:cNvSpPr txBox="1">
          <a:spLocks noChangeArrowheads="1"/>
        </xdr:cNvSpPr>
      </xdr:nvSpPr>
      <xdr:spPr bwMode="auto">
        <a:xfrm>
          <a:off x="0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85725" cy="675153"/>
    <xdr:sp macro="" textlink="">
      <xdr:nvSpPr>
        <xdr:cNvPr id="2983" name="Text Box 6">
          <a:extLst>
            <a:ext uri="{FF2B5EF4-FFF2-40B4-BE49-F238E27FC236}">
              <a16:creationId xmlns:a16="http://schemas.microsoft.com/office/drawing/2014/main" id="{95BA0B6D-651E-4F5F-8429-F4646C81548A}"/>
            </a:ext>
          </a:extLst>
        </xdr:cNvPr>
        <xdr:cNvSpPr txBox="1">
          <a:spLocks noChangeArrowheads="1"/>
        </xdr:cNvSpPr>
      </xdr:nvSpPr>
      <xdr:spPr bwMode="auto">
        <a:xfrm>
          <a:off x="0" y="1705927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984" name="Text Box 4">
          <a:extLst>
            <a:ext uri="{FF2B5EF4-FFF2-40B4-BE49-F238E27FC236}">
              <a16:creationId xmlns:a16="http://schemas.microsoft.com/office/drawing/2014/main" id="{AE7DE4FB-82D1-47A6-8C88-B1B4A9321276}"/>
            </a:ext>
          </a:extLst>
        </xdr:cNvPr>
        <xdr:cNvSpPr txBox="1">
          <a:spLocks noChangeArrowheads="1"/>
        </xdr:cNvSpPr>
      </xdr:nvSpPr>
      <xdr:spPr bwMode="auto">
        <a:xfrm>
          <a:off x="3829050" y="170592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79</xdr:row>
      <xdr:rowOff>0</xdr:rowOff>
    </xdr:from>
    <xdr:ext cx="85725" cy="152400"/>
    <xdr:sp macro="" textlink="">
      <xdr:nvSpPr>
        <xdr:cNvPr id="2985" name="Text Box 6">
          <a:extLst>
            <a:ext uri="{FF2B5EF4-FFF2-40B4-BE49-F238E27FC236}">
              <a16:creationId xmlns:a16="http://schemas.microsoft.com/office/drawing/2014/main" id="{27424FA8-D8BA-411C-82C6-8713CB51EDB6}"/>
            </a:ext>
          </a:extLst>
        </xdr:cNvPr>
        <xdr:cNvSpPr txBox="1">
          <a:spLocks noChangeArrowheads="1"/>
        </xdr:cNvSpPr>
      </xdr:nvSpPr>
      <xdr:spPr bwMode="auto">
        <a:xfrm>
          <a:off x="3829050" y="1705927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63</xdr:row>
      <xdr:rowOff>428625</xdr:rowOff>
    </xdr:from>
    <xdr:ext cx="85725" cy="150329"/>
    <xdr:sp macro="" textlink="">
      <xdr:nvSpPr>
        <xdr:cNvPr id="2986" name="Text Box 4">
          <a:extLst>
            <a:ext uri="{FF2B5EF4-FFF2-40B4-BE49-F238E27FC236}">
              <a16:creationId xmlns:a16="http://schemas.microsoft.com/office/drawing/2014/main" id="{5C886633-24E4-4FDD-AE7F-FCC395097888}"/>
            </a:ext>
          </a:extLst>
        </xdr:cNvPr>
        <xdr:cNvSpPr txBox="1">
          <a:spLocks noChangeArrowheads="1"/>
        </xdr:cNvSpPr>
      </xdr:nvSpPr>
      <xdr:spPr bwMode="auto">
        <a:xfrm>
          <a:off x="314325" y="1382077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14300"/>
    <xdr:sp macro="" textlink="">
      <xdr:nvSpPr>
        <xdr:cNvPr id="2987" name="Text Box 4">
          <a:extLst>
            <a:ext uri="{FF2B5EF4-FFF2-40B4-BE49-F238E27FC236}">
              <a16:creationId xmlns:a16="http://schemas.microsoft.com/office/drawing/2014/main" id="{9340FCB1-D7E6-4189-94C3-D64FAD7CC71D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14300"/>
    <xdr:sp macro="" textlink="">
      <xdr:nvSpPr>
        <xdr:cNvPr id="2988" name="Text Box 6">
          <a:extLst>
            <a:ext uri="{FF2B5EF4-FFF2-40B4-BE49-F238E27FC236}">
              <a16:creationId xmlns:a16="http://schemas.microsoft.com/office/drawing/2014/main" id="{84DCEA5F-5961-40FC-91EF-1637F1BCE8E1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74</xdr:row>
      <xdr:rowOff>47625</xdr:rowOff>
    </xdr:from>
    <xdr:ext cx="85725" cy="819150"/>
    <xdr:sp macro="" textlink="">
      <xdr:nvSpPr>
        <xdr:cNvPr id="2989" name="Text Box 4">
          <a:extLst>
            <a:ext uri="{FF2B5EF4-FFF2-40B4-BE49-F238E27FC236}">
              <a16:creationId xmlns:a16="http://schemas.microsoft.com/office/drawing/2014/main" id="{6BE73C14-5753-428E-92D8-C1CB7652711E}"/>
            </a:ext>
          </a:extLst>
        </xdr:cNvPr>
        <xdr:cNvSpPr txBox="1">
          <a:spLocks noChangeArrowheads="1"/>
        </xdr:cNvSpPr>
      </xdr:nvSpPr>
      <xdr:spPr bwMode="auto">
        <a:xfrm>
          <a:off x="1800225" y="156972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819150"/>
    <xdr:sp macro="" textlink="">
      <xdr:nvSpPr>
        <xdr:cNvPr id="2990" name="Text Box 6">
          <a:extLst>
            <a:ext uri="{FF2B5EF4-FFF2-40B4-BE49-F238E27FC236}">
              <a16:creationId xmlns:a16="http://schemas.microsoft.com/office/drawing/2014/main" id="{739EFEBA-0A5F-449E-B7E1-1F8A203C3518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91" name="Text Box 6">
          <a:extLst>
            <a:ext uri="{FF2B5EF4-FFF2-40B4-BE49-F238E27FC236}">
              <a16:creationId xmlns:a16="http://schemas.microsoft.com/office/drawing/2014/main" id="{B7E66250-C358-42F2-8AD1-974A08532D5F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019175"/>
    <xdr:sp macro="" textlink="">
      <xdr:nvSpPr>
        <xdr:cNvPr id="2992" name="Text Box 4">
          <a:extLst>
            <a:ext uri="{FF2B5EF4-FFF2-40B4-BE49-F238E27FC236}">
              <a16:creationId xmlns:a16="http://schemas.microsoft.com/office/drawing/2014/main" id="{C1950ED5-3EAC-4A7D-8E47-F41A010C9FD5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1019175"/>
    <xdr:sp macro="" textlink="">
      <xdr:nvSpPr>
        <xdr:cNvPr id="2993" name="Text Box 6">
          <a:extLst>
            <a:ext uri="{FF2B5EF4-FFF2-40B4-BE49-F238E27FC236}">
              <a16:creationId xmlns:a16="http://schemas.microsoft.com/office/drawing/2014/main" id="{DC14B75C-8FEC-4903-B335-C15E560096BD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94" name="Text Box 4">
          <a:extLst>
            <a:ext uri="{FF2B5EF4-FFF2-40B4-BE49-F238E27FC236}">
              <a16:creationId xmlns:a16="http://schemas.microsoft.com/office/drawing/2014/main" id="{1D2EE0AE-B0B1-4932-9AFA-9B27360207A8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95" name="Text Box 6">
          <a:extLst>
            <a:ext uri="{FF2B5EF4-FFF2-40B4-BE49-F238E27FC236}">
              <a16:creationId xmlns:a16="http://schemas.microsoft.com/office/drawing/2014/main" id="{0FC9E799-085D-4787-9B50-CB07F05A0F11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74</xdr:row>
      <xdr:rowOff>0</xdr:rowOff>
    </xdr:from>
    <xdr:ext cx="85725" cy="676274"/>
    <xdr:sp macro="" textlink="">
      <xdr:nvSpPr>
        <xdr:cNvPr id="2996" name="Text Box 4">
          <a:extLst>
            <a:ext uri="{FF2B5EF4-FFF2-40B4-BE49-F238E27FC236}">
              <a16:creationId xmlns:a16="http://schemas.microsoft.com/office/drawing/2014/main" id="{10C598FD-3832-413D-ABDF-4CE3D5CEC890}"/>
            </a:ext>
          </a:extLst>
        </xdr:cNvPr>
        <xdr:cNvSpPr txBox="1">
          <a:spLocks noChangeArrowheads="1"/>
        </xdr:cNvSpPr>
      </xdr:nvSpPr>
      <xdr:spPr bwMode="auto">
        <a:xfrm>
          <a:off x="260032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75</xdr:row>
      <xdr:rowOff>161925</xdr:rowOff>
    </xdr:from>
    <xdr:ext cx="85725" cy="676274"/>
    <xdr:sp macro="" textlink="">
      <xdr:nvSpPr>
        <xdr:cNvPr id="2997" name="Text Box 6">
          <a:extLst>
            <a:ext uri="{FF2B5EF4-FFF2-40B4-BE49-F238E27FC236}">
              <a16:creationId xmlns:a16="http://schemas.microsoft.com/office/drawing/2014/main" id="{05961B7B-2EAF-4E7A-A949-B41303CA176B}"/>
            </a:ext>
          </a:extLst>
        </xdr:cNvPr>
        <xdr:cNvSpPr txBox="1">
          <a:spLocks noChangeArrowheads="1"/>
        </xdr:cNvSpPr>
      </xdr:nvSpPr>
      <xdr:spPr bwMode="auto">
        <a:xfrm>
          <a:off x="3181350" y="160115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74</xdr:row>
      <xdr:rowOff>0</xdr:rowOff>
    </xdr:from>
    <xdr:ext cx="85725" cy="676274"/>
    <xdr:sp macro="" textlink="">
      <xdr:nvSpPr>
        <xdr:cNvPr id="2998" name="Text Box 4">
          <a:extLst>
            <a:ext uri="{FF2B5EF4-FFF2-40B4-BE49-F238E27FC236}">
              <a16:creationId xmlns:a16="http://schemas.microsoft.com/office/drawing/2014/main" id="{F32EECCC-FC74-4F93-B9C6-164B4B721858}"/>
            </a:ext>
          </a:extLst>
        </xdr:cNvPr>
        <xdr:cNvSpPr txBox="1">
          <a:spLocks noChangeArrowheads="1"/>
        </xdr:cNvSpPr>
      </xdr:nvSpPr>
      <xdr:spPr bwMode="auto">
        <a:xfrm>
          <a:off x="1209675" y="156495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981075</xdr:colOff>
      <xdr:row>75</xdr:row>
      <xdr:rowOff>85725</xdr:rowOff>
    </xdr:from>
    <xdr:ext cx="85725" cy="676274"/>
    <xdr:sp macro="" textlink="">
      <xdr:nvSpPr>
        <xdr:cNvPr id="2999" name="Text Box 6">
          <a:extLst>
            <a:ext uri="{FF2B5EF4-FFF2-40B4-BE49-F238E27FC236}">
              <a16:creationId xmlns:a16="http://schemas.microsoft.com/office/drawing/2014/main" id="{A15D8F5A-F021-476D-9440-4C8D62868CDF}"/>
            </a:ext>
          </a:extLst>
        </xdr:cNvPr>
        <xdr:cNvSpPr txBox="1">
          <a:spLocks noChangeArrowheads="1"/>
        </xdr:cNvSpPr>
      </xdr:nvSpPr>
      <xdr:spPr bwMode="auto">
        <a:xfrm>
          <a:off x="2190750" y="159353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14300"/>
    <xdr:sp macro="" textlink="">
      <xdr:nvSpPr>
        <xdr:cNvPr id="3000" name="Text Box 4">
          <a:extLst>
            <a:ext uri="{FF2B5EF4-FFF2-40B4-BE49-F238E27FC236}">
              <a16:creationId xmlns:a16="http://schemas.microsoft.com/office/drawing/2014/main" id="{64385B8C-32AF-4D2D-B4CD-938B544AE08E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14300"/>
    <xdr:sp macro="" textlink="">
      <xdr:nvSpPr>
        <xdr:cNvPr id="3001" name="Text Box 6">
          <a:extLst>
            <a:ext uri="{FF2B5EF4-FFF2-40B4-BE49-F238E27FC236}">
              <a16:creationId xmlns:a16="http://schemas.microsoft.com/office/drawing/2014/main" id="{5E5500F4-4966-47A3-9870-D9FD16C84112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819150"/>
    <xdr:sp macro="" textlink="">
      <xdr:nvSpPr>
        <xdr:cNvPr id="3002" name="Text Box 6">
          <a:extLst>
            <a:ext uri="{FF2B5EF4-FFF2-40B4-BE49-F238E27FC236}">
              <a16:creationId xmlns:a16="http://schemas.microsoft.com/office/drawing/2014/main" id="{1F7BE465-7910-4070-9FEA-D95611A474B4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274"/>
    <xdr:sp macro="" textlink="">
      <xdr:nvSpPr>
        <xdr:cNvPr id="3003" name="Text Box 6">
          <a:extLst>
            <a:ext uri="{FF2B5EF4-FFF2-40B4-BE49-F238E27FC236}">
              <a16:creationId xmlns:a16="http://schemas.microsoft.com/office/drawing/2014/main" id="{FCE85F18-A8AE-4E73-B4C6-F23E9431256C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19175"/>
    <xdr:sp macro="" textlink="">
      <xdr:nvSpPr>
        <xdr:cNvPr id="3004" name="Text Box 4">
          <a:extLst>
            <a:ext uri="{FF2B5EF4-FFF2-40B4-BE49-F238E27FC236}">
              <a16:creationId xmlns:a16="http://schemas.microsoft.com/office/drawing/2014/main" id="{E2DD8228-CC2B-4B32-906A-A22EBC99EF32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1019175"/>
    <xdr:sp macro="" textlink="">
      <xdr:nvSpPr>
        <xdr:cNvPr id="3005" name="Text Box 6">
          <a:extLst>
            <a:ext uri="{FF2B5EF4-FFF2-40B4-BE49-F238E27FC236}">
              <a16:creationId xmlns:a16="http://schemas.microsoft.com/office/drawing/2014/main" id="{953B408E-DD72-4E08-8497-7EEB2C1820FD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274"/>
    <xdr:sp macro="" textlink="">
      <xdr:nvSpPr>
        <xdr:cNvPr id="3006" name="Text Box 4">
          <a:extLst>
            <a:ext uri="{FF2B5EF4-FFF2-40B4-BE49-F238E27FC236}">
              <a16:creationId xmlns:a16="http://schemas.microsoft.com/office/drawing/2014/main" id="{7547F933-EFAF-4455-ADD1-26BF84965F21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274"/>
    <xdr:sp macro="" textlink="">
      <xdr:nvSpPr>
        <xdr:cNvPr id="3007" name="Text Box 6">
          <a:extLst>
            <a:ext uri="{FF2B5EF4-FFF2-40B4-BE49-F238E27FC236}">
              <a16:creationId xmlns:a16="http://schemas.microsoft.com/office/drawing/2014/main" id="{7438887B-894B-4C5D-874C-1835A0F586CE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85725" cy="676274"/>
    <xdr:sp macro="" textlink="">
      <xdr:nvSpPr>
        <xdr:cNvPr id="3008" name="Text Box 4">
          <a:extLst>
            <a:ext uri="{FF2B5EF4-FFF2-40B4-BE49-F238E27FC236}">
              <a16:creationId xmlns:a16="http://schemas.microsoft.com/office/drawing/2014/main" id="{B030D1CE-BE52-4729-BED0-FA16D3FFA523}"/>
            </a:ext>
          </a:extLst>
        </xdr:cNvPr>
        <xdr:cNvSpPr txBox="1">
          <a:spLocks noChangeArrowheads="1"/>
        </xdr:cNvSpPr>
      </xdr:nvSpPr>
      <xdr:spPr bwMode="auto">
        <a:xfrm>
          <a:off x="1209675" y="170592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79</xdr:row>
      <xdr:rowOff>0</xdr:rowOff>
    </xdr:from>
    <xdr:ext cx="85725" cy="676274"/>
    <xdr:sp macro="" textlink="">
      <xdr:nvSpPr>
        <xdr:cNvPr id="3009" name="Text Box 6">
          <a:extLst>
            <a:ext uri="{FF2B5EF4-FFF2-40B4-BE49-F238E27FC236}">
              <a16:creationId xmlns:a16="http://schemas.microsoft.com/office/drawing/2014/main" id="{6337B588-0769-4F87-895A-333BD47DF0FC}"/>
            </a:ext>
          </a:extLst>
        </xdr:cNvPr>
        <xdr:cNvSpPr txBox="1">
          <a:spLocks noChangeArrowheads="1"/>
        </xdr:cNvSpPr>
      </xdr:nvSpPr>
      <xdr:spPr bwMode="auto">
        <a:xfrm>
          <a:off x="2124075" y="170592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14300"/>
    <xdr:sp macro="" textlink="">
      <xdr:nvSpPr>
        <xdr:cNvPr id="3010" name="Text Box 4">
          <a:extLst>
            <a:ext uri="{FF2B5EF4-FFF2-40B4-BE49-F238E27FC236}">
              <a16:creationId xmlns:a16="http://schemas.microsoft.com/office/drawing/2014/main" id="{6BF23308-BAE6-436B-8ACF-D6061092A7E7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14300"/>
    <xdr:sp macro="" textlink="">
      <xdr:nvSpPr>
        <xdr:cNvPr id="3011" name="Text Box 6">
          <a:extLst>
            <a:ext uri="{FF2B5EF4-FFF2-40B4-BE49-F238E27FC236}">
              <a16:creationId xmlns:a16="http://schemas.microsoft.com/office/drawing/2014/main" id="{832ED326-99B7-4D06-90AA-8349381535B9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012" name="Text Box 4">
          <a:extLst>
            <a:ext uri="{FF2B5EF4-FFF2-40B4-BE49-F238E27FC236}">
              <a16:creationId xmlns:a16="http://schemas.microsoft.com/office/drawing/2014/main" id="{158F5C4F-6C7D-4172-BCFC-13F33DC77A2C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013" name="Text Box 6">
          <a:extLst>
            <a:ext uri="{FF2B5EF4-FFF2-40B4-BE49-F238E27FC236}">
              <a16:creationId xmlns:a16="http://schemas.microsoft.com/office/drawing/2014/main" id="{DF367382-3D10-4484-9B61-A04CA3441F6C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014" name="Text Box 4">
          <a:extLst>
            <a:ext uri="{FF2B5EF4-FFF2-40B4-BE49-F238E27FC236}">
              <a16:creationId xmlns:a16="http://schemas.microsoft.com/office/drawing/2014/main" id="{2FF48BE2-A8C5-4CED-9D7D-01B0BB9BC21C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015" name="Text Box 6">
          <a:extLst>
            <a:ext uri="{FF2B5EF4-FFF2-40B4-BE49-F238E27FC236}">
              <a16:creationId xmlns:a16="http://schemas.microsoft.com/office/drawing/2014/main" id="{C67C0E59-9BBB-4D71-8A95-C08D0C2D9526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016" name="Text Box 4">
          <a:extLst>
            <a:ext uri="{FF2B5EF4-FFF2-40B4-BE49-F238E27FC236}">
              <a16:creationId xmlns:a16="http://schemas.microsoft.com/office/drawing/2014/main" id="{392E091B-F273-4BF9-AE19-D2B01E1D8564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017" name="Text Box 6">
          <a:extLst>
            <a:ext uri="{FF2B5EF4-FFF2-40B4-BE49-F238E27FC236}">
              <a16:creationId xmlns:a16="http://schemas.microsoft.com/office/drawing/2014/main" id="{81FBE396-9348-4CAB-B96D-D894E67B51EC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109</xdr:row>
      <xdr:rowOff>0</xdr:rowOff>
    </xdr:from>
    <xdr:ext cx="85725" cy="114300"/>
    <xdr:sp macro="" textlink="">
      <xdr:nvSpPr>
        <xdr:cNvPr id="3018" name="Text Box 4">
          <a:extLst>
            <a:ext uri="{FF2B5EF4-FFF2-40B4-BE49-F238E27FC236}">
              <a16:creationId xmlns:a16="http://schemas.microsoft.com/office/drawing/2014/main" id="{D61603E3-C0E0-4093-9B27-4053A150299C}"/>
            </a:ext>
          </a:extLst>
        </xdr:cNvPr>
        <xdr:cNvSpPr txBox="1">
          <a:spLocks noChangeArrowheads="1"/>
        </xdr:cNvSpPr>
      </xdr:nvSpPr>
      <xdr:spPr bwMode="auto">
        <a:xfrm>
          <a:off x="260032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109</xdr:row>
      <xdr:rowOff>0</xdr:rowOff>
    </xdr:from>
    <xdr:ext cx="85725" cy="114300"/>
    <xdr:sp macro="" textlink="">
      <xdr:nvSpPr>
        <xdr:cNvPr id="3019" name="Text Box 6">
          <a:extLst>
            <a:ext uri="{FF2B5EF4-FFF2-40B4-BE49-F238E27FC236}">
              <a16:creationId xmlns:a16="http://schemas.microsoft.com/office/drawing/2014/main" id="{113FCF69-289A-4CB6-94B5-287B5596AB59}"/>
            </a:ext>
          </a:extLst>
        </xdr:cNvPr>
        <xdr:cNvSpPr txBox="1">
          <a:spLocks noChangeArrowheads="1"/>
        </xdr:cNvSpPr>
      </xdr:nvSpPr>
      <xdr:spPr bwMode="auto">
        <a:xfrm>
          <a:off x="260032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020" name="Text Box 4">
          <a:extLst>
            <a:ext uri="{FF2B5EF4-FFF2-40B4-BE49-F238E27FC236}">
              <a16:creationId xmlns:a16="http://schemas.microsoft.com/office/drawing/2014/main" id="{7F0FEADA-17B6-4C89-B9AD-2D04BB9BFDDF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85725" cy="114300"/>
    <xdr:sp macro="" textlink="">
      <xdr:nvSpPr>
        <xdr:cNvPr id="3021" name="Text Box 6">
          <a:extLst>
            <a:ext uri="{FF2B5EF4-FFF2-40B4-BE49-F238E27FC236}">
              <a16:creationId xmlns:a16="http://schemas.microsoft.com/office/drawing/2014/main" id="{75A8DC04-CCB7-4823-B3A8-FF4E7477175B}"/>
            </a:ext>
          </a:extLst>
        </xdr:cNvPr>
        <xdr:cNvSpPr txBox="1">
          <a:spLocks noChangeArrowheads="1"/>
        </xdr:cNvSpPr>
      </xdr:nvSpPr>
      <xdr:spPr bwMode="auto">
        <a:xfrm>
          <a:off x="1209675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109</xdr:row>
      <xdr:rowOff>0</xdr:rowOff>
    </xdr:from>
    <xdr:ext cx="85725" cy="114300"/>
    <xdr:sp macro="" textlink="">
      <xdr:nvSpPr>
        <xdr:cNvPr id="3022" name="Text Box 4">
          <a:extLst>
            <a:ext uri="{FF2B5EF4-FFF2-40B4-BE49-F238E27FC236}">
              <a16:creationId xmlns:a16="http://schemas.microsoft.com/office/drawing/2014/main" id="{349D153A-1BF4-44FB-9035-95E5CD70D51E}"/>
            </a:ext>
          </a:extLst>
        </xdr:cNvPr>
        <xdr:cNvSpPr txBox="1">
          <a:spLocks noChangeArrowheads="1"/>
        </xdr:cNvSpPr>
      </xdr:nvSpPr>
      <xdr:spPr bwMode="auto">
        <a:xfrm>
          <a:off x="0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109</xdr:row>
      <xdr:rowOff>0</xdr:rowOff>
    </xdr:from>
    <xdr:ext cx="85725" cy="114300"/>
    <xdr:sp macro="" textlink="">
      <xdr:nvSpPr>
        <xdr:cNvPr id="3023" name="Text Box 6">
          <a:extLst>
            <a:ext uri="{FF2B5EF4-FFF2-40B4-BE49-F238E27FC236}">
              <a16:creationId xmlns:a16="http://schemas.microsoft.com/office/drawing/2014/main" id="{CD0BE39D-7E00-4426-89AE-F498792CB326}"/>
            </a:ext>
          </a:extLst>
        </xdr:cNvPr>
        <xdr:cNvSpPr txBox="1">
          <a:spLocks noChangeArrowheads="1"/>
        </xdr:cNvSpPr>
      </xdr:nvSpPr>
      <xdr:spPr bwMode="auto">
        <a:xfrm>
          <a:off x="0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109</xdr:row>
      <xdr:rowOff>0</xdr:rowOff>
    </xdr:from>
    <xdr:ext cx="85725" cy="114300"/>
    <xdr:sp macro="" textlink="">
      <xdr:nvSpPr>
        <xdr:cNvPr id="3024" name="Text Box 6">
          <a:extLst>
            <a:ext uri="{FF2B5EF4-FFF2-40B4-BE49-F238E27FC236}">
              <a16:creationId xmlns:a16="http://schemas.microsoft.com/office/drawing/2014/main" id="{A02CB118-C46E-499E-99FA-0512207957E0}"/>
            </a:ext>
          </a:extLst>
        </xdr:cNvPr>
        <xdr:cNvSpPr txBox="1">
          <a:spLocks noChangeArrowheads="1"/>
        </xdr:cNvSpPr>
      </xdr:nvSpPr>
      <xdr:spPr bwMode="auto">
        <a:xfrm>
          <a:off x="3829050" y="236505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819150"/>
    <xdr:sp macro="" textlink="">
      <xdr:nvSpPr>
        <xdr:cNvPr id="3025" name="Text Box 4">
          <a:extLst>
            <a:ext uri="{FF2B5EF4-FFF2-40B4-BE49-F238E27FC236}">
              <a16:creationId xmlns:a16="http://schemas.microsoft.com/office/drawing/2014/main" id="{4D7FE5D4-6720-4D51-BC72-39C091E11033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819150"/>
    <xdr:sp macro="" textlink="">
      <xdr:nvSpPr>
        <xdr:cNvPr id="3026" name="Text Box 6">
          <a:extLst>
            <a:ext uri="{FF2B5EF4-FFF2-40B4-BE49-F238E27FC236}">
              <a16:creationId xmlns:a16="http://schemas.microsoft.com/office/drawing/2014/main" id="{189F6E9E-FE23-4134-8BA7-5F15D0AC56BA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27" name="Text Box 6">
          <a:extLst>
            <a:ext uri="{FF2B5EF4-FFF2-40B4-BE49-F238E27FC236}">
              <a16:creationId xmlns:a16="http://schemas.microsoft.com/office/drawing/2014/main" id="{A0C69EC6-75B0-4B72-B52E-2D406257FE39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019175"/>
    <xdr:sp macro="" textlink="">
      <xdr:nvSpPr>
        <xdr:cNvPr id="3028" name="Text Box 4">
          <a:extLst>
            <a:ext uri="{FF2B5EF4-FFF2-40B4-BE49-F238E27FC236}">
              <a16:creationId xmlns:a16="http://schemas.microsoft.com/office/drawing/2014/main" id="{E2251D19-1AAA-468D-99DD-FB2EDFB08BC1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019175"/>
    <xdr:sp macro="" textlink="">
      <xdr:nvSpPr>
        <xdr:cNvPr id="3029" name="Text Box 6">
          <a:extLst>
            <a:ext uri="{FF2B5EF4-FFF2-40B4-BE49-F238E27FC236}">
              <a16:creationId xmlns:a16="http://schemas.microsoft.com/office/drawing/2014/main" id="{68149029-C47C-43CC-B9FE-D2E1B920265C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30" name="Text Box 4">
          <a:extLst>
            <a:ext uri="{FF2B5EF4-FFF2-40B4-BE49-F238E27FC236}">
              <a16:creationId xmlns:a16="http://schemas.microsoft.com/office/drawing/2014/main" id="{249A8B74-9136-4E4B-9002-81077EADE415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31" name="Text Box 6">
          <a:extLst>
            <a:ext uri="{FF2B5EF4-FFF2-40B4-BE49-F238E27FC236}">
              <a16:creationId xmlns:a16="http://schemas.microsoft.com/office/drawing/2014/main" id="{BAE1A667-00E7-4B11-A7FA-18033EF7075B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85725" cy="676274"/>
    <xdr:sp macro="" textlink="">
      <xdr:nvSpPr>
        <xdr:cNvPr id="3032" name="Text Box 4">
          <a:extLst>
            <a:ext uri="{FF2B5EF4-FFF2-40B4-BE49-F238E27FC236}">
              <a16:creationId xmlns:a16="http://schemas.microsoft.com/office/drawing/2014/main" id="{F08E6CF2-0526-415E-8A39-B01D8F2D5E6D}"/>
            </a:ext>
          </a:extLst>
        </xdr:cNvPr>
        <xdr:cNvSpPr txBox="1">
          <a:spLocks noChangeArrowheads="1"/>
        </xdr:cNvSpPr>
      </xdr:nvSpPr>
      <xdr:spPr bwMode="auto">
        <a:xfrm>
          <a:off x="260032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85725" cy="676274"/>
    <xdr:sp macro="" textlink="">
      <xdr:nvSpPr>
        <xdr:cNvPr id="3033" name="Text Box 6">
          <a:extLst>
            <a:ext uri="{FF2B5EF4-FFF2-40B4-BE49-F238E27FC236}">
              <a16:creationId xmlns:a16="http://schemas.microsoft.com/office/drawing/2014/main" id="{5035DB75-EC15-4852-B4A3-49D483B205B3}"/>
            </a:ext>
          </a:extLst>
        </xdr:cNvPr>
        <xdr:cNvSpPr txBox="1">
          <a:spLocks noChangeArrowheads="1"/>
        </xdr:cNvSpPr>
      </xdr:nvSpPr>
      <xdr:spPr bwMode="auto">
        <a:xfrm>
          <a:off x="260032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34" name="Text Box 4">
          <a:extLst>
            <a:ext uri="{FF2B5EF4-FFF2-40B4-BE49-F238E27FC236}">
              <a16:creationId xmlns:a16="http://schemas.microsoft.com/office/drawing/2014/main" id="{DA19F00C-A2ED-43B0-B653-F367401750EC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35" name="Text Box 6">
          <a:extLst>
            <a:ext uri="{FF2B5EF4-FFF2-40B4-BE49-F238E27FC236}">
              <a16:creationId xmlns:a16="http://schemas.microsoft.com/office/drawing/2014/main" id="{807EFB7C-2E27-4B6C-ACCC-C80EA8AF0996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105</xdr:row>
      <xdr:rowOff>0</xdr:rowOff>
    </xdr:from>
    <xdr:ext cx="85725" cy="676274"/>
    <xdr:sp macro="" textlink="">
      <xdr:nvSpPr>
        <xdr:cNvPr id="3036" name="Text Box 4">
          <a:extLst>
            <a:ext uri="{FF2B5EF4-FFF2-40B4-BE49-F238E27FC236}">
              <a16:creationId xmlns:a16="http://schemas.microsoft.com/office/drawing/2014/main" id="{DB14468D-1AB3-4633-A5B5-AFD4ECC06170}"/>
            </a:ext>
          </a:extLst>
        </xdr:cNvPr>
        <xdr:cNvSpPr txBox="1">
          <a:spLocks noChangeArrowheads="1"/>
        </xdr:cNvSpPr>
      </xdr:nvSpPr>
      <xdr:spPr bwMode="auto">
        <a:xfrm>
          <a:off x="0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105</xdr:row>
      <xdr:rowOff>0</xdr:rowOff>
    </xdr:from>
    <xdr:ext cx="85725" cy="676274"/>
    <xdr:sp macro="" textlink="">
      <xdr:nvSpPr>
        <xdr:cNvPr id="3037" name="Text Box 6">
          <a:extLst>
            <a:ext uri="{FF2B5EF4-FFF2-40B4-BE49-F238E27FC236}">
              <a16:creationId xmlns:a16="http://schemas.microsoft.com/office/drawing/2014/main" id="{6DEF2304-915D-480D-BF1A-DA18742542FD}"/>
            </a:ext>
          </a:extLst>
        </xdr:cNvPr>
        <xdr:cNvSpPr txBox="1">
          <a:spLocks noChangeArrowheads="1"/>
        </xdr:cNvSpPr>
      </xdr:nvSpPr>
      <xdr:spPr bwMode="auto">
        <a:xfrm>
          <a:off x="0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94</xdr:row>
      <xdr:rowOff>428625</xdr:rowOff>
    </xdr:from>
    <xdr:ext cx="85725" cy="150329"/>
    <xdr:sp macro="" textlink="">
      <xdr:nvSpPr>
        <xdr:cNvPr id="3038" name="Text Box 4">
          <a:extLst>
            <a:ext uri="{FF2B5EF4-FFF2-40B4-BE49-F238E27FC236}">
              <a16:creationId xmlns:a16="http://schemas.microsoft.com/office/drawing/2014/main" id="{70570BF9-7072-49F4-82D7-FBEAF100995E}"/>
            </a:ext>
          </a:extLst>
        </xdr:cNvPr>
        <xdr:cNvSpPr txBox="1">
          <a:spLocks noChangeArrowheads="1"/>
        </xdr:cNvSpPr>
      </xdr:nvSpPr>
      <xdr:spPr bwMode="auto">
        <a:xfrm>
          <a:off x="314325" y="206311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105</xdr:row>
      <xdr:rowOff>0</xdr:rowOff>
    </xdr:from>
    <xdr:ext cx="85725" cy="152400"/>
    <xdr:sp macro="" textlink="">
      <xdr:nvSpPr>
        <xdr:cNvPr id="3039" name="Text Box 4">
          <a:extLst>
            <a:ext uri="{FF2B5EF4-FFF2-40B4-BE49-F238E27FC236}">
              <a16:creationId xmlns:a16="http://schemas.microsoft.com/office/drawing/2014/main" id="{802FC276-0015-4D9C-83F0-B63AC3403BD2}"/>
            </a:ext>
          </a:extLst>
        </xdr:cNvPr>
        <xdr:cNvSpPr txBox="1">
          <a:spLocks noChangeArrowheads="1"/>
        </xdr:cNvSpPr>
      </xdr:nvSpPr>
      <xdr:spPr bwMode="auto">
        <a:xfrm>
          <a:off x="3829050" y="224599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105</xdr:row>
      <xdr:rowOff>0</xdr:rowOff>
    </xdr:from>
    <xdr:ext cx="85725" cy="152400"/>
    <xdr:sp macro="" textlink="">
      <xdr:nvSpPr>
        <xdr:cNvPr id="3040" name="Text Box 6">
          <a:extLst>
            <a:ext uri="{FF2B5EF4-FFF2-40B4-BE49-F238E27FC236}">
              <a16:creationId xmlns:a16="http://schemas.microsoft.com/office/drawing/2014/main" id="{B8C25D8A-6475-43B2-B80A-B6B4FA4AE92F}"/>
            </a:ext>
          </a:extLst>
        </xdr:cNvPr>
        <xdr:cNvSpPr txBox="1">
          <a:spLocks noChangeArrowheads="1"/>
        </xdr:cNvSpPr>
      </xdr:nvSpPr>
      <xdr:spPr bwMode="auto">
        <a:xfrm>
          <a:off x="3829050" y="224599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7957"/>
    <xdr:sp macro="" textlink="">
      <xdr:nvSpPr>
        <xdr:cNvPr id="3041" name="Text Box 6">
          <a:extLst>
            <a:ext uri="{FF2B5EF4-FFF2-40B4-BE49-F238E27FC236}">
              <a16:creationId xmlns:a16="http://schemas.microsoft.com/office/drawing/2014/main" id="{354D1EB1-FAD7-409A-AA03-950559AAA2FA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24218"/>
    <xdr:sp macro="" textlink="">
      <xdr:nvSpPr>
        <xdr:cNvPr id="3042" name="Text Box 4">
          <a:extLst>
            <a:ext uri="{FF2B5EF4-FFF2-40B4-BE49-F238E27FC236}">
              <a16:creationId xmlns:a16="http://schemas.microsoft.com/office/drawing/2014/main" id="{2E9493A3-7A7B-49CF-8125-A93D1955B4EC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24218"/>
    <xdr:sp macro="" textlink="">
      <xdr:nvSpPr>
        <xdr:cNvPr id="3043" name="Text Box 6">
          <a:extLst>
            <a:ext uri="{FF2B5EF4-FFF2-40B4-BE49-F238E27FC236}">
              <a16:creationId xmlns:a16="http://schemas.microsoft.com/office/drawing/2014/main" id="{EF9BCDB1-EA67-4518-99D3-FBFE42C59DA7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7957"/>
    <xdr:sp macro="" textlink="">
      <xdr:nvSpPr>
        <xdr:cNvPr id="3044" name="Text Box 4">
          <a:extLst>
            <a:ext uri="{FF2B5EF4-FFF2-40B4-BE49-F238E27FC236}">
              <a16:creationId xmlns:a16="http://schemas.microsoft.com/office/drawing/2014/main" id="{D313C472-D5C4-4C1E-AB37-55F963808E92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7957"/>
    <xdr:sp macro="" textlink="">
      <xdr:nvSpPr>
        <xdr:cNvPr id="3045" name="Text Box 6">
          <a:extLst>
            <a:ext uri="{FF2B5EF4-FFF2-40B4-BE49-F238E27FC236}">
              <a16:creationId xmlns:a16="http://schemas.microsoft.com/office/drawing/2014/main" id="{02959560-F8FC-495E-A091-EF05AF37BDA8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7957"/>
    <xdr:sp macro="" textlink="">
      <xdr:nvSpPr>
        <xdr:cNvPr id="3046" name="Text Box 4">
          <a:extLst>
            <a:ext uri="{FF2B5EF4-FFF2-40B4-BE49-F238E27FC236}">
              <a16:creationId xmlns:a16="http://schemas.microsoft.com/office/drawing/2014/main" id="{F9DE8C5F-E2EF-4FF6-9D4F-084A1B9FE5AC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7957"/>
    <xdr:sp macro="" textlink="">
      <xdr:nvSpPr>
        <xdr:cNvPr id="3047" name="Text Box 6">
          <a:extLst>
            <a:ext uri="{FF2B5EF4-FFF2-40B4-BE49-F238E27FC236}">
              <a16:creationId xmlns:a16="http://schemas.microsoft.com/office/drawing/2014/main" id="{8B7640C4-CDD5-441F-9F4E-7328FAE575AD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7957"/>
    <xdr:sp macro="" textlink="">
      <xdr:nvSpPr>
        <xdr:cNvPr id="3048" name="Text Box 4">
          <a:extLst>
            <a:ext uri="{FF2B5EF4-FFF2-40B4-BE49-F238E27FC236}">
              <a16:creationId xmlns:a16="http://schemas.microsoft.com/office/drawing/2014/main" id="{CB29520C-7505-4305-B9E4-F08057268FD7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7957"/>
    <xdr:sp macro="" textlink="">
      <xdr:nvSpPr>
        <xdr:cNvPr id="3049" name="Text Box 6">
          <a:extLst>
            <a:ext uri="{FF2B5EF4-FFF2-40B4-BE49-F238E27FC236}">
              <a16:creationId xmlns:a16="http://schemas.microsoft.com/office/drawing/2014/main" id="{23C92902-AD0E-4DF1-83B6-51CDB9FA7BD8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7957"/>
    <xdr:sp macro="" textlink="">
      <xdr:nvSpPr>
        <xdr:cNvPr id="3050" name="Text Box 4">
          <a:extLst>
            <a:ext uri="{FF2B5EF4-FFF2-40B4-BE49-F238E27FC236}">
              <a16:creationId xmlns:a16="http://schemas.microsoft.com/office/drawing/2014/main" id="{44B821B7-AB54-4965-B521-468E77FFB83A}"/>
            </a:ext>
          </a:extLst>
        </xdr:cNvPr>
        <xdr:cNvSpPr txBox="1">
          <a:spLocks noChangeArrowheads="1"/>
        </xdr:cNvSpPr>
      </xdr:nvSpPr>
      <xdr:spPr bwMode="auto">
        <a:xfrm>
          <a:off x="0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7957"/>
    <xdr:sp macro="" textlink="">
      <xdr:nvSpPr>
        <xdr:cNvPr id="3051" name="Text Box 6">
          <a:extLst>
            <a:ext uri="{FF2B5EF4-FFF2-40B4-BE49-F238E27FC236}">
              <a16:creationId xmlns:a16="http://schemas.microsoft.com/office/drawing/2014/main" id="{99C76271-7B75-41BC-A5C4-6D883CDC5EA7}"/>
            </a:ext>
          </a:extLst>
        </xdr:cNvPr>
        <xdr:cNvSpPr txBox="1">
          <a:spLocks noChangeArrowheads="1"/>
        </xdr:cNvSpPr>
      </xdr:nvSpPr>
      <xdr:spPr bwMode="auto">
        <a:xfrm>
          <a:off x="0" y="238696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3052" name="Text Box 4">
          <a:extLst>
            <a:ext uri="{FF2B5EF4-FFF2-40B4-BE49-F238E27FC236}">
              <a16:creationId xmlns:a16="http://schemas.microsoft.com/office/drawing/2014/main" id="{4692F61F-7193-4080-B63F-8E5CCD13CE0D}"/>
            </a:ext>
          </a:extLst>
        </xdr:cNvPr>
        <xdr:cNvSpPr txBox="1">
          <a:spLocks noChangeArrowheads="1"/>
        </xdr:cNvSpPr>
      </xdr:nvSpPr>
      <xdr:spPr bwMode="auto">
        <a:xfrm>
          <a:off x="3829050" y="23869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3053" name="Text Box 6">
          <a:extLst>
            <a:ext uri="{FF2B5EF4-FFF2-40B4-BE49-F238E27FC236}">
              <a16:creationId xmlns:a16="http://schemas.microsoft.com/office/drawing/2014/main" id="{42A59EAF-9B69-42BA-8F18-D1D50347163E}"/>
            </a:ext>
          </a:extLst>
        </xdr:cNvPr>
        <xdr:cNvSpPr txBox="1">
          <a:spLocks noChangeArrowheads="1"/>
        </xdr:cNvSpPr>
      </xdr:nvSpPr>
      <xdr:spPr bwMode="auto">
        <a:xfrm>
          <a:off x="3829050" y="23869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14300"/>
    <xdr:sp macro="" textlink="">
      <xdr:nvSpPr>
        <xdr:cNvPr id="3054" name="Text Box 4">
          <a:extLst>
            <a:ext uri="{FF2B5EF4-FFF2-40B4-BE49-F238E27FC236}">
              <a16:creationId xmlns:a16="http://schemas.microsoft.com/office/drawing/2014/main" id="{3EA3C72D-2E67-4DE6-89DA-B716C8775F23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14300"/>
    <xdr:sp macro="" textlink="">
      <xdr:nvSpPr>
        <xdr:cNvPr id="3055" name="Text Box 6">
          <a:extLst>
            <a:ext uri="{FF2B5EF4-FFF2-40B4-BE49-F238E27FC236}">
              <a16:creationId xmlns:a16="http://schemas.microsoft.com/office/drawing/2014/main" id="{CDAAA723-8508-40BA-AB0C-F4B715C52E33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816348"/>
    <xdr:sp macro="" textlink="">
      <xdr:nvSpPr>
        <xdr:cNvPr id="3056" name="Text Box 4">
          <a:extLst>
            <a:ext uri="{FF2B5EF4-FFF2-40B4-BE49-F238E27FC236}">
              <a16:creationId xmlns:a16="http://schemas.microsoft.com/office/drawing/2014/main" id="{51738C21-A363-4618-9FB8-0F58C01C3EFE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816348"/>
    <xdr:sp macro="" textlink="">
      <xdr:nvSpPr>
        <xdr:cNvPr id="3057" name="Text Box 6">
          <a:extLst>
            <a:ext uri="{FF2B5EF4-FFF2-40B4-BE49-F238E27FC236}">
              <a16:creationId xmlns:a16="http://schemas.microsoft.com/office/drawing/2014/main" id="{075AA5B6-91C2-4E64-81B5-D4756714452A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3058" name="Text Box 6">
          <a:extLst>
            <a:ext uri="{FF2B5EF4-FFF2-40B4-BE49-F238E27FC236}">
              <a16:creationId xmlns:a16="http://schemas.microsoft.com/office/drawing/2014/main" id="{060388D3-7A0C-4340-BA7A-E1C42F1CDA48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16373"/>
    <xdr:sp macro="" textlink="">
      <xdr:nvSpPr>
        <xdr:cNvPr id="3059" name="Text Box 4">
          <a:extLst>
            <a:ext uri="{FF2B5EF4-FFF2-40B4-BE49-F238E27FC236}">
              <a16:creationId xmlns:a16="http://schemas.microsoft.com/office/drawing/2014/main" id="{408061F2-486E-48CB-BA28-AE26E692BB3B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16373"/>
    <xdr:sp macro="" textlink="">
      <xdr:nvSpPr>
        <xdr:cNvPr id="3060" name="Text Box 6">
          <a:extLst>
            <a:ext uri="{FF2B5EF4-FFF2-40B4-BE49-F238E27FC236}">
              <a16:creationId xmlns:a16="http://schemas.microsoft.com/office/drawing/2014/main" id="{F4820F3A-10A3-41D5-80F8-D11629136664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3061" name="Text Box 4">
          <a:extLst>
            <a:ext uri="{FF2B5EF4-FFF2-40B4-BE49-F238E27FC236}">
              <a16:creationId xmlns:a16="http://schemas.microsoft.com/office/drawing/2014/main" id="{035D643F-0B99-40B4-BA9C-F2E653C0963C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3062" name="Text Box 6">
          <a:extLst>
            <a:ext uri="{FF2B5EF4-FFF2-40B4-BE49-F238E27FC236}">
              <a16:creationId xmlns:a16="http://schemas.microsoft.com/office/drawing/2014/main" id="{A2107892-3418-401D-95CB-5E5947F74DF9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5153"/>
    <xdr:sp macro="" textlink="">
      <xdr:nvSpPr>
        <xdr:cNvPr id="3063" name="Text Box 4">
          <a:extLst>
            <a:ext uri="{FF2B5EF4-FFF2-40B4-BE49-F238E27FC236}">
              <a16:creationId xmlns:a16="http://schemas.microsoft.com/office/drawing/2014/main" id="{50977B0F-FFA8-4597-BB6F-B51263B23E3E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5153"/>
    <xdr:sp macro="" textlink="">
      <xdr:nvSpPr>
        <xdr:cNvPr id="3064" name="Text Box 6">
          <a:extLst>
            <a:ext uri="{FF2B5EF4-FFF2-40B4-BE49-F238E27FC236}">
              <a16:creationId xmlns:a16="http://schemas.microsoft.com/office/drawing/2014/main" id="{32498722-8780-43E1-BE58-7CF72CFAF893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3065" name="Text Box 4">
          <a:extLst>
            <a:ext uri="{FF2B5EF4-FFF2-40B4-BE49-F238E27FC236}">
              <a16:creationId xmlns:a16="http://schemas.microsoft.com/office/drawing/2014/main" id="{927C96D1-4A09-4106-9AAC-82A0BED7A97A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5153"/>
    <xdr:sp macro="" textlink="">
      <xdr:nvSpPr>
        <xdr:cNvPr id="3066" name="Text Box 6">
          <a:extLst>
            <a:ext uri="{FF2B5EF4-FFF2-40B4-BE49-F238E27FC236}">
              <a16:creationId xmlns:a16="http://schemas.microsoft.com/office/drawing/2014/main" id="{92B8FB02-34D3-41E0-8EBF-EF54C2BED3B4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5153"/>
    <xdr:sp macro="" textlink="">
      <xdr:nvSpPr>
        <xdr:cNvPr id="3067" name="Text Box 4">
          <a:extLst>
            <a:ext uri="{FF2B5EF4-FFF2-40B4-BE49-F238E27FC236}">
              <a16:creationId xmlns:a16="http://schemas.microsoft.com/office/drawing/2014/main" id="{0D0F4537-1380-4EB8-B322-B10D363C6205}"/>
            </a:ext>
          </a:extLst>
        </xdr:cNvPr>
        <xdr:cNvSpPr txBox="1">
          <a:spLocks noChangeArrowheads="1"/>
        </xdr:cNvSpPr>
      </xdr:nvSpPr>
      <xdr:spPr bwMode="auto">
        <a:xfrm>
          <a:off x="0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110</xdr:row>
      <xdr:rowOff>0</xdr:rowOff>
    </xdr:from>
    <xdr:ext cx="85725" cy="675153"/>
    <xdr:sp macro="" textlink="">
      <xdr:nvSpPr>
        <xdr:cNvPr id="3068" name="Text Box 6">
          <a:extLst>
            <a:ext uri="{FF2B5EF4-FFF2-40B4-BE49-F238E27FC236}">
              <a16:creationId xmlns:a16="http://schemas.microsoft.com/office/drawing/2014/main" id="{49743CA9-834D-48F6-8947-6B85D6ABA2A0}"/>
            </a:ext>
          </a:extLst>
        </xdr:cNvPr>
        <xdr:cNvSpPr txBox="1">
          <a:spLocks noChangeArrowheads="1"/>
        </xdr:cNvSpPr>
      </xdr:nvSpPr>
      <xdr:spPr bwMode="auto">
        <a:xfrm>
          <a:off x="0" y="238696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3069" name="Text Box 4">
          <a:extLst>
            <a:ext uri="{FF2B5EF4-FFF2-40B4-BE49-F238E27FC236}">
              <a16:creationId xmlns:a16="http://schemas.microsoft.com/office/drawing/2014/main" id="{CC6E2E55-A9E9-41FC-AD53-BB996238092C}"/>
            </a:ext>
          </a:extLst>
        </xdr:cNvPr>
        <xdr:cNvSpPr txBox="1">
          <a:spLocks noChangeArrowheads="1"/>
        </xdr:cNvSpPr>
      </xdr:nvSpPr>
      <xdr:spPr bwMode="auto">
        <a:xfrm>
          <a:off x="3829050" y="23869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85725" cy="152400"/>
    <xdr:sp macro="" textlink="">
      <xdr:nvSpPr>
        <xdr:cNvPr id="3070" name="Text Box 6">
          <a:extLst>
            <a:ext uri="{FF2B5EF4-FFF2-40B4-BE49-F238E27FC236}">
              <a16:creationId xmlns:a16="http://schemas.microsoft.com/office/drawing/2014/main" id="{C5FA817B-1BBD-448A-9CC3-446EFA432B9A}"/>
            </a:ext>
          </a:extLst>
        </xdr:cNvPr>
        <xdr:cNvSpPr txBox="1">
          <a:spLocks noChangeArrowheads="1"/>
        </xdr:cNvSpPr>
      </xdr:nvSpPr>
      <xdr:spPr bwMode="auto">
        <a:xfrm>
          <a:off x="3829050" y="238696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94</xdr:row>
      <xdr:rowOff>428625</xdr:rowOff>
    </xdr:from>
    <xdr:ext cx="85725" cy="150329"/>
    <xdr:sp macro="" textlink="">
      <xdr:nvSpPr>
        <xdr:cNvPr id="3071" name="Text Box 4">
          <a:extLst>
            <a:ext uri="{FF2B5EF4-FFF2-40B4-BE49-F238E27FC236}">
              <a16:creationId xmlns:a16="http://schemas.microsoft.com/office/drawing/2014/main" id="{178C84B9-D43D-40ED-8E21-4086527FA303}"/>
            </a:ext>
          </a:extLst>
        </xdr:cNvPr>
        <xdr:cNvSpPr txBox="1">
          <a:spLocks noChangeArrowheads="1"/>
        </xdr:cNvSpPr>
      </xdr:nvSpPr>
      <xdr:spPr bwMode="auto">
        <a:xfrm>
          <a:off x="314325" y="206311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14300"/>
    <xdr:sp macro="" textlink="">
      <xdr:nvSpPr>
        <xdr:cNvPr id="3072" name="Text Box 4">
          <a:extLst>
            <a:ext uri="{FF2B5EF4-FFF2-40B4-BE49-F238E27FC236}">
              <a16:creationId xmlns:a16="http://schemas.microsoft.com/office/drawing/2014/main" id="{F72389AF-4A8E-4310-A7AF-B6566E15BB81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14300"/>
    <xdr:sp macro="" textlink="">
      <xdr:nvSpPr>
        <xdr:cNvPr id="3073" name="Text Box 6">
          <a:extLst>
            <a:ext uri="{FF2B5EF4-FFF2-40B4-BE49-F238E27FC236}">
              <a16:creationId xmlns:a16="http://schemas.microsoft.com/office/drawing/2014/main" id="{0ACCDB41-01E2-4798-B457-0D291A17F22E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105</xdr:row>
      <xdr:rowOff>47625</xdr:rowOff>
    </xdr:from>
    <xdr:ext cx="85725" cy="819150"/>
    <xdr:sp macro="" textlink="">
      <xdr:nvSpPr>
        <xdr:cNvPr id="3074" name="Text Box 4">
          <a:extLst>
            <a:ext uri="{FF2B5EF4-FFF2-40B4-BE49-F238E27FC236}">
              <a16:creationId xmlns:a16="http://schemas.microsoft.com/office/drawing/2014/main" id="{6B0BD6F0-BCBF-4464-95D7-2B14F35EA17D}"/>
            </a:ext>
          </a:extLst>
        </xdr:cNvPr>
        <xdr:cNvSpPr txBox="1">
          <a:spLocks noChangeArrowheads="1"/>
        </xdr:cNvSpPr>
      </xdr:nvSpPr>
      <xdr:spPr bwMode="auto">
        <a:xfrm>
          <a:off x="1800225" y="225075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819150"/>
    <xdr:sp macro="" textlink="">
      <xdr:nvSpPr>
        <xdr:cNvPr id="3075" name="Text Box 6">
          <a:extLst>
            <a:ext uri="{FF2B5EF4-FFF2-40B4-BE49-F238E27FC236}">
              <a16:creationId xmlns:a16="http://schemas.microsoft.com/office/drawing/2014/main" id="{BE61A1B4-6AF7-47C0-9265-FBFABD09AC4B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76" name="Text Box 6">
          <a:extLst>
            <a:ext uri="{FF2B5EF4-FFF2-40B4-BE49-F238E27FC236}">
              <a16:creationId xmlns:a16="http://schemas.microsoft.com/office/drawing/2014/main" id="{0BB416FE-400D-4E0B-BD8E-4F24F10979FD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019175"/>
    <xdr:sp macro="" textlink="">
      <xdr:nvSpPr>
        <xdr:cNvPr id="3077" name="Text Box 4">
          <a:extLst>
            <a:ext uri="{FF2B5EF4-FFF2-40B4-BE49-F238E27FC236}">
              <a16:creationId xmlns:a16="http://schemas.microsoft.com/office/drawing/2014/main" id="{BE559B88-2856-40D8-812D-47A3F8CBD868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1019175"/>
    <xdr:sp macro="" textlink="">
      <xdr:nvSpPr>
        <xdr:cNvPr id="3078" name="Text Box 6">
          <a:extLst>
            <a:ext uri="{FF2B5EF4-FFF2-40B4-BE49-F238E27FC236}">
              <a16:creationId xmlns:a16="http://schemas.microsoft.com/office/drawing/2014/main" id="{BBEEDFB4-74A0-4D7F-B303-EE6C824001F9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79" name="Text Box 4">
          <a:extLst>
            <a:ext uri="{FF2B5EF4-FFF2-40B4-BE49-F238E27FC236}">
              <a16:creationId xmlns:a16="http://schemas.microsoft.com/office/drawing/2014/main" id="{CAD0F680-656D-4FBB-B7F6-30DC78B65F0D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80" name="Text Box 6">
          <a:extLst>
            <a:ext uri="{FF2B5EF4-FFF2-40B4-BE49-F238E27FC236}">
              <a16:creationId xmlns:a16="http://schemas.microsoft.com/office/drawing/2014/main" id="{C39BE325-6E2F-4FF8-8544-3F9B12D2C502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85725" cy="676274"/>
    <xdr:sp macro="" textlink="">
      <xdr:nvSpPr>
        <xdr:cNvPr id="3081" name="Text Box 4">
          <a:extLst>
            <a:ext uri="{FF2B5EF4-FFF2-40B4-BE49-F238E27FC236}">
              <a16:creationId xmlns:a16="http://schemas.microsoft.com/office/drawing/2014/main" id="{DDE2FBFF-786B-4A0F-B3CD-ACD77D51608B}"/>
            </a:ext>
          </a:extLst>
        </xdr:cNvPr>
        <xdr:cNvSpPr txBox="1">
          <a:spLocks noChangeArrowheads="1"/>
        </xdr:cNvSpPr>
      </xdr:nvSpPr>
      <xdr:spPr bwMode="auto">
        <a:xfrm>
          <a:off x="260032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105</xdr:row>
      <xdr:rowOff>0</xdr:rowOff>
    </xdr:from>
    <xdr:ext cx="85725" cy="676274"/>
    <xdr:sp macro="" textlink="">
      <xdr:nvSpPr>
        <xdr:cNvPr id="3082" name="Text Box 6">
          <a:extLst>
            <a:ext uri="{FF2B5EF4-FFF2-40B4-BE49-F238E27FC236}">
              <a16:creationId xmlns:a16="http://schemas.microsoft.com/office/drawing/2014/main" id="{A46E592B-4694-47B4-B295-E3DC4811A2B7}"/>
            </a:ext>
          </a:extLst>
        </xdr:cNvPr>
        <xdr:cNvSpPr txBox="1">
          <a:spLocks noChangeArrowheads="1"/>
        </xdr:cNvSpPr>
      </xdr:nvSpPr>
      <xdr:spPr bwMode="auto">
        <a:xfrm>
          <a:off x="260032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105</xdr:row>
      <xdr:rowOff>0</xdr:rowOff>
    </xdr:from>
    <xdr:ext cx="85725" cy="676274"/>
    <xdr:sp macro="" textlink="">
      <xdr:nvSpPr>
        <xdr:cNvPr id="3083" name="Text Box 4">
          <a:extLst>
            <a:ext uri="{FF2B5EF4-FFF2-40B4-BE49-F238E27FC236}">
              <a16:creationId xmlns:a16="http://schemas.microsoft.com/office/drawing/2014/main" id="{EA6F891E-5496-4A57-AB67-B8471F8F1BEB}"/>
            </a:ext>
          </a:extLst>
        </xdr:cNvPr>
        <xdr:cNvSpPr txBox="1">
          <a:spLocks noChangeArrowheads="1"/>
        </xdr:cNvSpPr>
      </xdr:nvSpPr>
      <xdr:spPr bwMode="auto">
        <a:xfrm>
          <a:off x="12096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105</xdr:row>
      <xdr:rowOff>0</xdr:rowOff>
    </xdr:from>
    <xdr:ext cx="85725" cy="676274"/>
    <xdr:sp macro="" textlink="">
      <xdr:nvSpPr>
        <xdr:cNvPr id="3084" name="Text Box 6">
          <a:extLst>
            <a:ext uri="{FF2B5EF4-FFF2-40B4-BE49-F238E27FC236}">
              <a16:creationId xmlns:a16="http://schemas.microsoft.com/office/drawing/2014/main" id="{A5E79C20-8AB0-47EF-BA82-25A2F93CA701}"/>
            </a:ext>
          </a:extLst>
        </xdr:cNvPr>
        <xdr:cNvSpPr txBox="1">
          <a:spLocks noChangeArrowheads="1"/>
        </xdr:cNvSpPr>
      </xdr:nvSpPr>
      <xdr:spPr bwMode="auto">
        <a:xfrm>
          <a:off x="2124075" y="22459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14300"/>
    <xdr:sp macro="" textlink="">
      <xdr:nvSpPr>
        <xdr:cNvPr id="3085" name="Text Box 4">
          <a:extLst>
            <a:ext uri="{FF2B5EF4-FFF2-40B4-BE49-F238E27FC236}">
              <a16:creationId xmlns:a16="http://schemas.microsoft.com/office/drawing/2014/main" id="{1608B693-40CE-4E4C-8954-EA907DF00754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14300"/>
    <xdr:sp macro="" textlink="">
      <xdr:nvSpPr>
        <xdr:cNvPr id="3086" name="Text Box 6">
          <a:extLst>
            <a:ext uri="{FF2B5EF4-FFF2-40B4-BE49-F238E27FC236}">
              <a16:creationId xmlns:a16="http://schemas.microsoft.com/office/drawing/2014/main" id="{FCD88C25-C338-42EC-8376-39CED039FF1A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110</xdr:row>
      <xdr:rowOff>47625</xdr:rowOff>
    </xdr:from>
    <xdr:ext cx="85725" cy="819150"/>
    <xdr:sp macro="" textlink="">
      <xdr:nvSpPr>
        <xdr:cNvPr id="3087" name="Text Box 4">
          <a:extLst>
            <a:ext uri="{FF2B5EF4-FFF2-40B4-BE49-F238E27FC236}">
              <a16:creationId xmlns:a16="http://schemas.microsoft.com/office/drawing/2014/main" id="{723718F4-727D-4C12-B11E-D196AB82D57D}"/>
            </a:ext>
          </a:extLst>
        </xdr:cNvPr>
        <xdr:cNvSpPr txBox="1">
          <a:spLocks noChangeArrowheads="1"/>
        </xdr:cNvSpPr>
      </xdr:nvSpPr>
      <xdr:spPr bwMode="auto">
        <a:xfrm>
          <a:off x="1800225" y="239172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819150"/>
    <xdr:sp macro="" textlink="">
      <xdr:nvSpPr>
        <xdr:cNvPr id="3088" name="Text Box 6">
          <a:extLst>
            <a:ext uri="{FF2B5EF4-FFF2-40B4-BE49-F238E27FC236}">
              <a16:creationId xmlns:a16="http://schemas.microsoft.com/office/drawing/2014/main" id="{D8A6C6C2-9880-49A1-981D-F15D11EB8659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274"/>
    <xdr:sp macro="" textlink="">
      <xdr:nvSpPr>
        <xdr:cNvPr id="3089" name="Text Box 6">
          <a:extLst>
            <a:ext uri="{FF2B5EF4-FFF2-40B4-BE49-F238E27FC236}">
              <a16:creationId xmlns:a16="http://schemas.microsoft.com/office/drawing/2014/main" id="{00E10D05-16BB-40BD-8972-D097182A4892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19175"/>
    <xdr:sp macro="" textlink="">
      <xdr:nvSpPr>
        <xdr:cNvPr id="3090" name="Text Box 4">
          <a:extLst>
            <a:ext uri="{FF2B5EF4-FFF2-40B4-BE49-F238E27FC236}">
              <a16:creationId xmlns:a16="http://schemas.microsoft.com/office/drawing/2014/main" id="{383F19B0-C44C-4FDA-969F-2CBD08535E94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1019175"/>
    <xdr:sp macro="" textlink="">
      <xdr:nvSpPr>
        <xdr:cNvPr id="3091" name="Text Box 6">
          <a:extLst>
            <a:ext uri="{FF2B5EF4-FFF2-40B4-BE49-F238E27FC236}">
              <a16:creationId xmlns:a16="http://schemas.microsoft.com/office/drawing/2014/main" id="{F4946100-AF91-4392-BB0F-009160CE3C20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274"/>
    <xdr:sp macro="" textlink="">
      <xdr:nvSpPr>
        <xdr:cNvPr id="3092" name="Text Box 4">
          <a:extLst>
            <a:ext uri="{FF2B5EF4-FFF2-40B4-BE49-F238E27FC236}">
              <a16:creationId xmlns:a16="http://schemas.microsoft.com/office/drawing/2014/main" id="{ECD97443-A164-45E9-BC3E-C59F10D4448F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274"/>
    <xdr:sp macro="" textlink="">
      <xdr:nvSpPr>
        <xdr:cNvPr id="3093" name="Text Box 6">
          <a:extLst>
            <a:ext uri="{FF2B5EF4-FFF2-40B4-BE49-F238E27FC236}">
              <a16:creationId xmlns:a16="http://schemas.microsoft.com/office/drawing/2014/main" id="{3C4FE4D9-8184-469B-A24B-7258D59889AD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6274"/>
    <xdr:sp macro="" textlink="">
      <xdr:nvSpPr>
        <xdr:cNvPr id="3094" name="Text Box 4">
          <a:extLst>
            <a:ext uri="{FF2B5EF4-FFF2-40B4-BE49-F238E27FC236}">
              <a16:creationId xmlns:a16="http://schemas.microsoft.com/office/drawing/2014/main" id="{14781C57-40A0-4DA0-AACF-423CF042BB32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110</xdr:row>
      <xdr:rowOff>0</xdr:rowOff>
    </xdr:from>
    <xdr:ext cx="85725" cy="676274"/>
    <xdr:sp macro="" textlink="">
      <xdr:nvSpPr>
        <xdr:cNvPr id="3095" name="Text Box 6">
          <a:extLst>
            <a:ext uri="{FF2B5EF4-FFF2-40B4-BE49-F238E27FC236}">
              <a16:creationId xmlns:a16="http://schemas.microsoft.com/office/drawing/2014/main" id="{B8169B29-C584-4D84-9719-A029AE27DC25}"/>
            </a:ext>
          </a:extLst>
        </xdr:cNvPr>
        <xdr:cNvSpPr txBox="1">
          <a:spLocks noChangeArrowheads="1"/>
        </xdr:cNvSpPr>
      </xdr:nvSpPr>
      <xdr:spPr bwMode="auto">
        <a:xfrm>
          <a:off x="2600325" y="23869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110</xdr:row>
      <xdr:rowOff>0</xdr:rowOff>
    </xdr:from>
    <xdr:ext cx="85725" cy="676274"/>
    <xdr:sp macro="" textlink="">
      <xdr:nvSpPr>
        <xdr:cNvPr id="3096" name="Text Box 4">
          <a:extLst>
            <a:ext uri="{FF2B5EF4-FFF2-40B4-BE49-F238E27FC236}">
              <a16:creationId xmlns:a16="http://schemas.microsoft.com/office/drawing/2014/main" id="{0E36C8CA-5818-49B4-B9FE-F3E9EB94AE56}"/>
            </a:ext>
          </a:extLst>
        </xdr:cNvPr>
        <xdr:cNvSpPr txBox="1">
          <a:spLocks noChangeArrowheads="1"/>
        </xdr:cNvSpPr>
      </xdr:nvSpPr>
      <xdr:spPr bwMode="auto">
        <a:xfrm>
          <a:off x="1209675" y="23869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110</xdr:row>
      <xdr:rowOff>0</xdr:rowOff>
    </xdr:from>
    <xdr:ext cx="85725" cy="676274"/>
    <xdr:sp macro="" textlink="">
      <xdr:nvSpPr>
        <xdr:cNvPr id="3097" name="Text Box 6">
          <a:extLst>
            <a:ext uri="{FF2B5EF4-FFF2-40B4-BE49-F238E27FC236}">
              <a16:creationId xmlns:a16="http://schemas.microsoft.com/office/drawing/2014/main" id="{65B66F09-1C5E-4F22-93B6-15A2996460EC}"/>
            </a:ext>
          </a:extLst>
        </xdr:cNvPr>
        <xdr:cNvSpPr txBox="1">
          <a:spLocks noChangeArrowheads="1"/>
        </xdr:cNvSpPr>
      </xdr:nvSpPr>
      <xdr:spPr bwMode="auto">
        <a:xfrm>
          <a:off x="2124075" y="23869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14300"/>
    <xdr:sp macro="" textlink="">
      <xdr:nvSpPr>
        <xdr:cNvPr id="3098" name="Text Box 4">
          <a:extLst>
            <a:ext uri="{FF2B5EF4-FFF2-40B4-BE49-F238E27FC236}">
              <a16:creationId xmlns:a16="http://schemas.microsoft.com/office/drawing/2014/main" id="{F1A8E71D-1329-4AA6-A903-6B4602C0323A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14300"/>
    <xdr:sp macro="" textlink="">
      <xdr:nvSpPr>
        <xdr:cNvPr id="3099" name="Text Box 6">
          <a:extLst>
            <a:ext uri="{FF2B5EF4-FFF2-40B4-BE49-F238E27FC236}">
              <a16:creationId xmlns:a16="http://schemas.microsoft.com/office/drawing/2014/main" id="{FFED7E71-9E2B-4FA1-ABB9-6382E1351AC4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100" name="Text Box 4">
          <a:extLst>
            <a:ext uri="{FF2B5EF4-FFF2-40B4-BE49-F238E27FC236}">
              <a16:creationId xmlns:a16="http://schemas.microsoft.com/office/drawing/2014/main" id="{81B17E74-6473-4E62-A8DE-C9C0CBF2C9E5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101" name="Text Box 6">
          <a:extLst>
            <a:ext uri="{FF2B5EF4-FFF2-40B4-BE49-F238E27FC236}">
              <a16:creationId xmlns:a16="http://schemas.microsoft.com/office/drawing/2014/main" id="{215AE8CA-4407-4912-92C4-50D62A5C717B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102" name="Text Box 4">
          <a:extLst>
            <a:ext uri="{FF2B5EF4-FFF2-40B4-BE49-F238E27FC236}">
              <a16:creationId xmlns:a16="http://schemas.microsoft.com/office/drawing/2014/main" id="{8683F74D-272C-46AC-8D74-6861D851CF8B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103" name="Text Box 6">
          <a:extLst>
            <a:ext uri="{FF2B5EF4-FFF2-40B4-BE49-F238E27FC236}">
              <a16:creationId xmlns:a16="http://schemas.microsoft.com/office/drawing/2014/main" id="{C734DA84-CC2E-4FDA-9550-316616D265C0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104" name="Text Box 4">
          <a:extLst>
            <a:ext uri="{FF2B5EF4-FFF2-40B4-BE49-F238E27FC236}">
              <a16:creationId xmlns:a16="http://schemas.microsoft.com/office/drawing/2014/main" id="{C51DF139-C92A-4002-A936-89210710DDBC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105" name="Text Box 6">
          <a:extLst>
            <a:ext uri="{FF2B5EF4-FFF2-40B4-BE49-F238E27FC236}">
              <a16:creationId xmlns:a16="http://schemas.microsoft.com/office/drawing/2014/main" id="{2382FE4E-F20B-42FF-A022-CA75F21C422B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85725" cy="114300"/>
    <xdr:sp macro="" textlink="">
      <xdr:nvSpPr>
        <xdr:cNvPr id="3106" name="Text Box 4">
          <a:extLst>
            <a:ext uri="{FF2B5EF4-FFF2-40B4-BE49-F238E27FC236}">
              <a16:creationId xmlns:a16="http://schemas.microsoft.com/office/drawing/2014/main" id="{9F6F6729-8D38-4652-BFF4-F96A7363886A}"/>
            </a:ext>
          </a:extLst>
        </xdr:cNvPr>
        <xdr:cNvSpPr txBox="1">
          <a:spLocks noChangeArrowheads="1"/>
        </xdr:cNvSpPr>
      </xdr:nvSpPr>
      <xdr:spPr bwMode="auto">
        <a:xfrm>
          <a:off x="260032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138</xdr:row>
      <xdr:rowOff>0</xdr:rowOff>
    </xdr:from>
    <xdr:ext cx="85725" cy="114300"/>
    <xdr:sp macro="" textlink="">
      <xdr:nvSpPr>
        <xdr:cNvPr id="3107" name="Text Box 6">
          <a:extLst>
            <a:ext uri="{FF2B5EF4-FFF2-40B4-BE49-F238E27FC236}">
              <a16:creationId xmlns:a16="http://schemas.microsoft.com/office/drawing/2014/main" id="{4D4D7DB7-2DC0-4091-843D-7F8ACC57A056}"/>
            </a:ext>
          </a:extLst>
        </xdr:cNvPr>
        <xdr:cNvSpPr txBox="1">
          <a:spLocks noChangeArrowheads="1"/>
        </xdr:cNvSpPr>
      </xdr:nvSpPr>
      <xdr:spPr bwMode="auto">
        <a:xfrm>
          <a:off x="260032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108" name="Text Box 4">
          <a:extLst>
            <a:ext uri="{FF2B5EF4-FFF2-40B4-BE49-F238E27FC236}">
              <a16:creationId xmlns:a16="http://schemas.microsoft.com/office/drawing/2014/main" id="{1BCFF705-E603-443C-8D2F-4073940A843D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138</xdr:row>
      <xdr:rowOff>0</xdr:rowOff>
    </xdr:from>
    <xdr:ext cx="85725" cy="114300"/>
    <xdr:sp macro="" textlink="">
      <xdr:nvSpPr>
        <xdr:cNvPr id="3109" name="Text Box 6">
          <a:extLst>
            <a:ext uri="{FF2B5EF4-FFF2-40B4-BE49-F238E27FC236}">
              <a16:creationId xmlns:a16="http://schemas.microsoft.com/office/drawing/2014/main" id="{A171B559-8102-42F4-B1C8-490B6F2CF564}"/>
            </a:ext>
          </a:extLst>
        </xdr:cNvPr>
        <xdr:cNvSpPr txBox="1">
          <a:spLocks noChangeArrowheads="1"/>
        </xdr:cNvSpPr>
      </xdr:nvSpPr>
      <xdr:spPr bwMode="auto">
        <a:xfrm>
          <a:off x="1209675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138</xdr:row>
      <xdr:rowOff>0</xdr:rowOff>
    </xdr:from>
    <xdr:ext cx="85725" cy="114300"/>
    <xdr:sp macro="" textlink="">
      <xdr:nvSpPr>
        <xdr:cNvPr id="3110" name="Text Box 4">
          <a:extLst>
            <a:ext uri="{FF2B5EF4-FFF2-40B4-BE49-F238E27FC236}">
              <a16:creationId xmlns:a16="http://schemas.microsoft.com/office/drawing/2014/main" id="{506620C9-0644-4189-A372-D917713B7286}"/>
            </a:ext>
          </a:extLst>
        </xdr:cNvPr>
        <xdr:cNvSpPr txBox="1">
          <a:spLocks noChangeArrowheads="1"/>
        </xdr:cNvSpPr>
      </xdr:nvSpPr>
      <xdr:spPr bwMode="auto">
        <a:xfrm>
          <a:off x="0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138</xdr:row>
      <xdr:rowOff>0</xdr:rowOff>
    </xdr:from>
    <xdr:ext cx="85725" cy="114300"/>
    <xdr:sp macro="" textlink="">
      <xdr:nvSpPr>
        <xdr:cNvPr id="3111" name="Text Box 6">
          <a:extLst>
            <a:ext uri="{FF2B5EF4-FFF2-40B4-BE49-F238E27FC236}">
              <a16:creationId xmlns:a16="http://schemas.microsoft.com/office/drawing/2014/main" id="{E9484CB2-FD50-4700-BBDC-3F4BD01C30C6}"/>
            </a:ext>
          </a:extLst>
        </xdr:cNvPr>
        <xdr:cNvSpPr txBox="1">
          <a:spLocks noChangeArrowheads="1"/>
        </xdr:cNvSpPr>
      </xdr:nvSpPr>
      <xdr:spPr bwMode="auto">
        <a:xfrm>
          <a:off x="0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138</xdr:row>
      <xdr:rowOff>0</xdr:rowOff>
    </xdr:from>
    <xdr:ext cx="85725" cy="114300"/>
    <xdr:sp macro="" textlink="">
      <xdr:nvSpPr>
        <xdr:cNvPr id="3112" name="Text Box 6">
          <a:extLst>
            <a:ext uri="{FF2B5EF4-FFF2-40B4-BE49-F238E27FC236}">
              <a16:creationId xmlns:a16="http://schemas.microsoft.com/office/drawing/2014/main" id="{70AE096A-1292-44B8-BC98-6C122E0DFDA6}"/>
            </a:ext>
          </a:extLst>
        </xdr:cNvPr>
        <xdr:cNvSpPr txBox="1">
          <a:spLocks noChangeArrowheads="1"/>
        </xdr:cNvSpPr>
      </xdr:nvSpPr>
      <xdr:spPr bwMode="auto">
        <a:xfrm>
          <a:off x="3829050" y="302228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819150"/>
    <xdr:sp macro="" textlink="">
      <xdr:nvSpPr>
        <xdr:cNvPr id="3113" name="Text Box 4">
          <a:extLst>
            <a:ext uri="{FF2B5EF4-FFF2-40B4-BE49-F238E27FC236}">
              <a16:creationId xmlns:a16="http://schemas.microsoft.com/office/drawing/2014/main" id="{B5672429-30F8-4BDA-9471-B3664367775B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819150"/>
    <xdr:sp macro="" textlink="">
      <xdr:nvSpPr>
        <xdr:cNvPr id="3114" name="Text Box 6">
          <a:extLst>
            <a:ext uri="{FF2B5EF4-FFF2-40B4-BE49-F238E27FC236}">
              <a16:creationId xmlns:a16="http://schemas.microsoft.com/office/drawing/2014/main" id="{8C612478-448D-4161-B84D-6E33C882E4B3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15" name="Text Box 6">
          <a:extLst>
            <a:ext uri="{FF2B5EF4-FFF2-40B4-BE49-F238E27FC236}">
              <a16:creationId xmlns:a16="http://schemas.microsoft.com/office/drawing/2014/main" id="{5D94DAB1-F323-4EC3-B0AE-11704079E10C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019175"/>
    <xdr:sp macro="" textlink="">
      <xdr:nvSpPr>
        <xdr:cNvPr id="3116" name="Text Box 4">
          <a:extLst>
            <a:ext uri="{FF2B5EF4-FFF2-40B4-BE49-F238E27FC236}">
              <a16:creationId xmlns:a16="http://schemas.microsoft.com/office/drawing/2014/main" id="{3B4A8068-B0DA-4952-A1CD-CDFAF4739D90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019175"/>
    <xdr:sp macro="" textlink="">
      <xdr:nvSpPr>
        <xdr:cNvPr id="3117" name="Text Box 6">
          <a:extLst>
            <a:ext uri="{FF2B5EF4-FFF2-40B4-BE49-F238E27FC236}">
              <a16:creationId xmlns:a16="http://schemas.microsoft.com/office/drawing/2014/main" id="{70FD2CF2-229E-45F6-BE60-41CC03DAC580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18" name="Text Box 4">
          <a:extLst>
            <a:ext uri="{FF2B5EF4-FFF2-40B4-BE49-F238E27FC236}">
              <a16:creationId xmlns:a16="http://schemas.microsoft.com/office/drawing/2014/main" id="{8C1B5B02-EE9F-4E09-9C93-4E10564C86A0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19" name="Text Box 6">
          <a:extLst>
            <a:ext uri="{FF2B5EF4-FFF2-40B4-BE49-F238E27FC236}">
              <a16:creationId xmlns:a16="http://schemas.microsoft.com/office/drawing/2014/main" id="{DE935879-9926-4685-B131-091404E2E017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134</xdr:row>
      <xdr:rowOff>0</xdr:rowOff>
    </xdr:from>
    <xdr:ext cx="85725" cy="676274"/>
    <xdr:sp macro="" textlink="">
      <xdr:nvSpPr>
        <xdr:cNvPr id="3120" name="Text Box 4">
          <a:extLst>
            <a:ext uri="{FF2B5EF4-FFF2-40B4-BE49-F238E27FC236}">
              <a16:creationId xmlns:a16="http://schemas.microsoft.com/office/drawing/2014/main" id="{C1D8AE8A-2154-40FA-81BE-A83DD99317B3}"/>
            </a:ext>
          </a:extLst>
        </xdr:cNvPr>
        <xdr:cNvSpPr txBox="1">
          <a:spLocks noChangeArrowheads="1"/>
        </xdr:cNvSpPr>
      </xdr:nvSpPr>
      <xdr:spPr bwMode="auto">
        <a:xfrm>
          <a:off x="260032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134</xdr:row>
      <xdr:rowOff>0</xdr:rowOff>
    </xdr:from>
    <xdr:ext cx="85725" cy="676274"/>
    <xdr:sp macro="" textlink="">
      <xdr:nvSpPr>
        <xdr:cNvPr id="3121" name="Text Box 6">
          <a:extLst>
            <a:ext uri="{FF2B5EF4-FFF2-40B4-BE49-F238E27FC236}">
              <a16:creationId xmlns:a16="http://schemas.microsoft.com/office/drawing/2014/main" id="{9B985BB3-82A6-4B47-9F3D-FDB36213570A}"/>
            </a:ext>
          </a:extLst>
        </xdr:cNvPr>
        <xdr:cNvSpPr txBox="1">
          <a:spLocks noChangeArrowheads="1"/>
        </xdr:cNvSpPr>
      </xdr:nvSpPr>
      <xdr:spPr bwMode="auto">
        <a:xfrm>
          <a:off x="260032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22" name="Text Box 4">
          <a:extLst>
            <a:ext uri="{FF2B5EF4-FFF2-40B4-BE49-F238E27FC236}">
              <a16:creationId xmlns:a16="http://schemas.microsoft.com/office/drawing/2014/main" id="{A0BA1159-7A88-4EA3-A494-AED9C514871A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23" name="Text Box 6">
          <a:extLst>
            <a:ext uri="{FF2B5EF4-FFF2-40B4-BE49-F238E27FC236}">
              <a16:creationId xmlns:a16="http://schemas.microsoft.com/office/drawing/2014/main" id="{01AADEED-B031-4E1D-B3DE-C0361FE883C3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134</xdr:row>
      <xdr:rowOff>0</xdr:rowOff>
    </xdr:from>
    <xdr:ext cx="85725" cy="676274"/>
    <xdr:sp macro="" textlink="">
      <xdr:nvSpPr>
        <xdr:cNvPr id="3124" name="Text Box 4">
          <a:extLst>
            <a:ext uri="{FF2B5EF4-FFF2-40B4-BE49-F238E27FC236}">
              <a16:creationId xmlns:a16="http://schemas.microsoft.com/office/drawing/2014/main" id="{098FC914-B6B6-4569-8A02-4954B328EBE2}"/>
            </a:ext>
          </a:extLst>
        </xdr:cNvPr>
        <xdr:cNvSpPr txBox="1">
          <a:spLocks noChangeArrowheads="1"/>
        </xdr:cNvSpPr>
      </xdr:nvSpPr>
      <xdr:spPr bwMode="auto">
        <a:xfrm>
          <a:off x="0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134</xdr:row>
      <xdr:rowOff>0</xdr:rowOff>
    </xdr:from>
    <xdr:ext cx="85725" cy="676274"/>
    <xdr:sp macro="" textlink="">
      <xdr:nvSpPr>
        <xdr:cNvPr id="3125" name="Text Box 6">
          <a:extLst>
            <a:ext uri="{FF2B5EF4-FFF2-40B4-BE49-F238E27FC236}">
              <a16:creationId xmlns:a16="http://schemas.microsoft.com/office/drawing/2014/main" id="{87960610-1E28-4DA8-B1AC-A6ACE6AEC8F3}"/>
            </a:ext>
          </a:extLst>
        </xdr:cNvPr>
        <xdr:cNvSpPr txBox="1">
          <a:spLocks noChangeArrowheads="1"/>
        </xdr:cNvSpPr>
      </xdr:nvSpPr>
      <xdr:spPr bwMode="auto">
        <a:xfrm>
          <a:off x="0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123</xdr:row>
      <xdr:rowOff>428625</xdr:rowOff>
    </xdr:from>
    <xdr:ext cx="85725" cy="150329"/>
    <xdr:sp macro="" textlink="">
      <xdr:nvSpPr>
        <xdr:cNvPr id="3126" name="Text Box 4">
          <a:extLst>
            <a:ext uri="{FF2B5EF4-FFF2-40B4-BE49-F238E27FC236}">
              <a16:creationId xmlns:a16="http://schemas.microsoft.com/office/drawing/2014/main" id="{A510DA24-5E4B-421F-A8C6-278A7A484C65}"/>
            </a:ext>
          </a:extLst>
        </xdr:cNvPr>
        <xdr:cNvSpPr txBox="1">
          <a:spLocks noChangeArrowheads="1"/>
        </xdr:cNvSpPr>
      </xdr:nvSpPr>
      <xdr:spPr bwMode="auto">
        <a:xfrm>
          <a:off x="314325" y="2720340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134</xdr:row>
      <xdr:rowOff>0</xdr:rowOff>
    </xdr:from>
    <xdr:ext cx="85725" cy="152400"/>
    <xdr:sp macro="" textlink="">
      <xdr:nvSpPr>
        <xdr:cNvPr id="3127" name="Text Box 4">
          <a:extLst>
            <a:ext uri="{FF2B5EF4-FFF2-40B4-BE49-F238E27FC236}">
              <a16:creationId xmlns:a16="http://schemas.microsoft.com/office/drawing/2014/main" id="{CD97BAE4-EF89-4B66-81B8-5EC8EFB1FC19}"/>
            </a:ext>
          </a:extLst>
        </xdr:cNvPr>
        <xdr:cNvSpPr txBox="1">
          <a:spLocks noChangeArrowheads="1"/>
        </xdr:cNvSpPr>
      </xdr:nvSpPr>
      <xdr:spPr bwMode="auto">
        <a:xfrm>
          <a:off x="3829050" y="290322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134</xdr:row>
      <xdr:rowOff>0</xdr:rowOff>
    </xdr:from>
    <xdr:ext cx="85725" cy="152400"/>
    <xdr:sp macro="" textlink="">
      <xdr:nvSpPr>
        <xdr:cNvPr id="3128" name="Text Box 6">
          <a:extLst>
            <a:ext uri="{FF2B5EF4-FFF2-40B4-BE49-F238E27FC236}">
              <a16:creationId xmlns:a16="http://schemas.microsoft.com/office/drawing/2014/main" id="{DFC8344D-4C4E-42BF-932A-CCDEBC91AA7E}"/>
            </a:ext>
          </a:extLst>
        </xdr:cNvPr>
        <xdr:cNvSpPr txBox="1">
          <a:spLocks noChangeArrowheads="1"/>
        </xdr:cNvSpPr>
      </xdr:nvSpPr>
      <xdr:spPr bwMode="auto">
        <a:xfrm>
          <a:off x="3829050" y="290322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7957"/>
    <xdr:sp macro="" textlink="">
      <xdr:nvSpPr>
        <xdr:cNvPr id="3129" name="Text Box 6">
          <a:extLst>
            <a:ext uri="{FF2B5EF4-FFF2-40B4-BE49-F238E27FC236}">
              <a16:creationId xmlns:a16="http://schemas.microsoft.com/office/drawing/2014/main" id="{057E1019-BE56-49C5-BBCE-91E611169C58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24218"/>
    <xdr:sp macro="" textlink="">
      <xdr:nvSpPr>
        <xdr:cNvPr id="3130" name="Text Box 4">
          <a:extLst>
            <a:ext uri="{FF2B5EF4-FFF2-40B4-BE49-F238E27FC236}">
              <a16:creationId xmlns:a16="http://schemas.microsoft.com/office/drawing/2014/main" id="{1DCD7CB2-2C6D-422F-AE65-5CF40A0825EF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24218"/>
    <xdr:sp macro="" textlink="">
      <xdr:nvSpPr>
        <xdr:cNvPr id="3131" name="Text Box 6">
          <a:extLst>
            <a:ext uri="{FF2B5EF4-FFF2-40B4-BE49-F238E27FC236}">
              <a16:creationId xmlns:a16="http://schemas.microsoft.com/office/drawing/2014/main" id="{1E4F710C-6166-42EE-B804-9BB852D70194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7957"/>
    <xdr:sp macro="" textlink="">
      <xdr:nvSpPr>
        <xdr:cNvPr id="3132" name="Text Box 4">
          <a:extLst>
            <a:ext uri="{FF2B5EF4-FFF2-40B4-BE49-F238E27FC236}">
              <a16:creationId xmlns:a16="http://schemas.microsoft.com/office/drawing/2014/main" id="{362CF94F-5DCB-49E6-9942-D3FA84D2E627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7957"/>
    <xdr:sp macro="" textlink="">
      <xdr:nvSpPr>
        <xdr:cNvPr id="3133" name="Text Box 6">
          <a:extLst>
            <a:ext uri="{FF2B5EF4-FFF2-40B4-BE49-F238E27FC236}">
              <a16:creationId xmlns:a16="http://schemas.microsoft.com/office/drawing/2014/main" id="{31D64DE1-4C29-4D0B-8E11-7C6C6199545B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7957"/>
    <xdr:sp macro="" textlink="">
      <xdr:nvSpPr>
        <xdr:cNvPr id="3134" name="Text Box 4">
          <a:extLst>
            <a:ext uri="{FF2B5EF4-FFF2-40B4-BE49-F238E27FC236}">
              <a16:creationId xmlns:a16="http://schemas.microsoft.com/office/drawing/2014/main" id="{3422510C-58D3-4A0A-B432-9057EDDEBFBA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7957"/>
    <xdr:sp macro="" textlink="">
      <xdr:nvSpPr>
        <xdr:cNvPr id="3135" name="Text Box 6">
          <a:extLst>
            <a:ext uri="{FF2B5EF4-FFF2-40B4-BE49-F238E27FC236}">
              <a16:creationId xmlns:a16="http://schemas.microsoft.com/office/drawing/2014/main" id="{EEE544EB-B8B9-4DA9-BFFB-2FC6DDE997AE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7957"/>
    <xdr:sp macro="" textlink="">
      <xdr:nvSpPr>
        <xdr:cNvPr id="3136" name="Text Box 4">
          <a:extLst>
            <a:ext uri="{FF2B5EF4-FFF2-40B4-BE49-F238E27FC236}">
              <a16:creationId xmlns:a16="http://schemas.microsoft.com/office/drawing/2014/main" id="{0C389227-189B-4289-BA4B-FB230B1F4190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7957"/>
    <xdr:sp macro="" textlink="">
      <xdr:nvSpPr>
        <xdr:cNvPr id="3137" name="Text Box 6">
          <a:extLst>
            <a:ext uri="{FF2B5EF4-FFF2-40B4-BE49-F238E27FC236}">
              <a16:creationId xmlns:a16="http://schemas.microsoft.com/office/drawing/2014/main" id="{BAA32537-7F2D-427B-A67D-2C980F08D165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7957"/>
    <xdr:sp macro="" textlink="">
      <xdr:nvSpPr>
        <xdr:cNvPr id="3138" name="Text Box 4">
          <a:extLst>
            <a:ext uri="{FF2B5EF4-FFF2-40B4-BE49-F238E27FC236}">
              <a16:creationId xmlns:a16="http://schemas.microsoft.com/office/drawing/2014/main" id="{53C80497-0B55-4F52-ADC4-498F86D8B2FD}"/>
            </a:ext>
          </a:extLst>
        </xdr:cNvPr>
        <xdr:cNvSpPr txBox="1">
          <a:spLocks noChangeArrowheads="1"/>
        </xdr:cNvSpPr>
      </xdr:nvSpPr>
      <xdr:spPr bwMode="auto">
        <a:xfrm>
          <a:off x="0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7957"/>
    <xdr:sp macro="" textlink="">
      <xdr:nvSpPr>
        <xdr:cNvPr id="3139" name="Text Box 6">
          <a:extLst>
            <a:ext uri="{FF2B5EF4-FFF2-40B4-BE49-F238E27FC236}">
              <a16:creationId xmlns:a16="http://schemas.microsoft.com/office/drawing/2014/main" id="{A2F63880-8C72-41EE-B333-9A4313807343}"/>
            </a:ext>
          </a:extLst>
        </xdr:cNvPr>
        <xdr:cNvSpPr txBox="1">
          <a:spLocks noChangeArrowheads="1"/>
        </xdr:cNvSpPr>
      </xdr:nvSpPr>
      <xdr:spPr bwMode="auto">
        <a:xfrm>
          <a:off x="0" y="304419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3140" name="Text Box 4">
          <a:extLst>
            <a:ext uri="{FF2B5EF4-FFF2-40B4-BE49-F238E27FC236}">
              <a16:creationId xmlns:a16="http://schemas.microsoft.com/office/drawing/2014/main" id="{B56BF1B5-175C-4FE2-9052-9BA23D328F88}"/>
            </a:ext>
          </a:extLst>
        </xdr:cNvPr>
        <xdr:cNvSpPr txBox="1">
          <a:spLocks noChangeArrowheads="1"/>
        </xdr:cNvSpPr>
      </xdr:nvSpPr>
      <xdr:spPr bwMode="auto">
        <a:xfrm>
          <a:off x="3829050" y="304419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3141" name="Text Box 6">
          <a:extLst>
            <a:ext uri="{FF2B5EF4-FFF2-40B4-BE49-F238E27FC236}">
              <a16:creationId xmlns:a16="http://schemas.microsoft.com/office/drawing/2014/main" id="{A0049C60-08AC-4E26-8B80-6CE1E1AC91A2}"/>
            </a:ext>
          </a:extLst>
        </xdr:cNvPr>
        <xdr:cNvSpPr txBox="1">
          <a:spLocks noChangeArrowheads="1"/>
        </xdr:cNvSpPr>
      </xdr:nvSpPr>
      <xdr:spPr bwMode="auto">
        <a:xfrm>
          <a:off x="3829050" y="304419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14300"/>
    <xdr:sp macro="" textlink="">
      <xdr:nvSpPr>
        <xdr:cNvPr id="3142" name="Text Box 4">
          <a:extLst>
            <a:ext uri="{FF2B5EF4-FFF2-40B4-BE49-F238E27FC236}">
              <a16:creationId xmlns:a16="http://schemas.microsoft.com/office/drawing/2014/main" id="{0E7F936D-F4C2-4C1E-B9DC-8D76839F9A3C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14300"/>
    <xdr:sp macro="" textlink="">
      <xdr:nvSpPr>
        <xdr:cNvPr id="3143" name="Text Box 6">
          <a:extLst>
            <a:ext uri="{FF2B5EF4-FFF2-40B4-BE49-F238E27FC236}">
              <a16:creationId xmlns:a16="http://schemas.microsoft.com/office/drawing/2014/main" id="{5E67ABBB-92AE-4865-9E74-A6C89FDFE743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816348"/>
    <xdr:sp macro="" textlink="">
      <xdr:nvSpPr>
        <xdr:cNvPr id="3144" name="Text Box 4">
          <a:extLst>
            <a:ext uri="{FF2B5EF4-FFF2-40B4-BE49-F238E27FC236}">
              <a16:creationId xmlns:a16="http://schemas.microsoft.com/office/drawing/2014/main" id="{D3549044-6C17-4B8A-AE21-AB376C87AD51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816348"/>
    <xdr:sp macro="" textlink="">
      <xdr:nvSpPr>
        <xdr:cNvPr id="3145" name="Text Box 6">
          <a:extLst>
            <a:ext uri="{FF2B5EF4-FFF2-40B4-BE49-F238E27FC236}">
              <a16:creationId xmlns:a16="http://schemas.microsoft.com/office/drawing/2014/main" id="{1D6FD304-3F17-4C69-88E9-7D1FAD2D5E9F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3146" name="Text Box 6">
          <a:extLst>
            <a:ext uri="{FF2B5EF4-FFF2-40B4-BE49-F238E27FC236}">
              <a16:creationId xmlns:a16="http://schemas.microsoft.com/office/drawing/2014/main" id="{FB9B2C4E-C40B-428B-A706-E79EDF214696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16373"/>
    <xdr:sp macro="" textlink="">
      <xdr:nvSpPr>
        <xdr:cNvPr id="3147" name="Text Box 4">
          <a:extLst>
            <a:ext uri="{FF2B5EF4-FFF2-40B4-BE49-F238E27FC236}">
              <a16:creationId xmlns:a16="http://schemas.microsoft.com/office/drawing/2014/main" id="{19BC1081-15BA-476B-B950-6E410FBC1DE8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16373"/>
    <xdr:sp macro="" textlink="">
      <xdr:nvSpPr>
        <xdr:cNvPr id="3148" name="Text Box 6">
          <a:extLst>
            <a:ext uri="{FF2B5EF4-FFF2-40B4-BE49-F238E27FC236}">
              <a16:creationId xmlns:a16="http://schemas.microsoft.com/office/drawing/2014/main" id="{0A2AA345-BD92-489B-B986-1124A9FE3A9E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3149" name="Text Box 4">
          <a:extLst>
            <a:ext uri="{FF2B5EF4-FFF2-40B4-BE49-F238E27FC236}">
              <a16:creationId xmlns:a16="http://schemas.microsoft.com/office/drawing/2014/main" id="{3B4D6F3B-5D14-4793-A815-9A45F3A32E8E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3150" name="Text Box 6">
          <a:extLst>
            <a:ext uri="{FF2B5EF4-FFF2-40B4-BE49-F238E27FC236}">
              <a16:creationId xmlns:a16="http://schemas.microsoft.com/office/drawing/2014/main" id="{CA537FC3-6968-4963-9742-143EF43AF564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5153"/>
    <xdr:sp macro="" textlink="">
      <xdr:nvSpPr>
        <xdr:cNvPr id="3151" name="Text Box 4">
          <a:extLst>
            <a:ext uri="{FF2B5EF4-FFF2-40B4-BE49-F238E27FC236}">
              <a16:creationId xmlns:a16="http://schemas.microsoft.com/office/drawing/2014/main" id="{AE7038CA-E6D5-4C62-8F48-41F011ADE3C7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5153"/>
    <xdr:sp macro="" textlink="">
      <xdr:nvSpPr>
        <xdr:cNvPr id="3152" name="Text Box 6">
          <a:extLst>
            <a:ext uri="{FF2B5EF4-FFF2-40B4-BE49-F238E27FC236}">
              <a16:creationId xmlns:a16="http://schemas.microsoft.com/office/drawing/2014/main" id="{7145E18B-3931-4D92-A1E5-F9156D871A5F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3153" name="Text Box 4">
          <a:extLst>
            <a:ext uri="{FF2B5EF4-FFF2-40B4-BE49-F238E27FC236}">
              <a16:creationId xmlns:a16="http://schemas.microsoft.com/office/drawing/2014/main" id="{C31B8A01-197E-456E-90C0-505EDAF19E10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5153"/>
    <xdr:sp macro="" textlink="">
      <xdr:nvSpPr>
        <xdr:cNvPr id="3154" name="Text Box 6">
          <a:extLst>
            <a:ext uri="{FF2B5EF4-FFF2-40B4-BE49-F238E27FC236}">
              <a16:creationId xmlns:a16="http://schemas.microsoft.com/office/drawing/2014/main" id="{720FB001-94FE-4850-A39B-5332D3FAD1AB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5153"/>
    <xdr:sp macro="" textlink="">
      <xdr:nvSpPr>
        <xdr:cNvPr id="3155" name="Text Box 4">
          <a:extLst>
            <a:ext uri="{FF2B5EF4-FFF2-40B4-BE49-F238E27FC236}">
              <a16:creationId xmlns:a16="http://schemas.microsoft.com/office/drawing/2014/main" id="{5E778C4F-440A-4D4A-ACB3-9FF7603A1AFA}"/>
            </a:ext>
          </a:extLst>
        </xdr:cNvPr>
        <xdr:cNvSpPr txBox="1">
          <a:spLocks noChangeArrowheads="1"/>
        </xdr:cNvSpPr>
      </xdr:nvSpPr>
      <xdr:spPr bwMode="auto">
        <a:xfrm>
          <a:off x="0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85725" cy="675153"/>
    <xdr:sp macro="" textlink="">
      <xdr:nvSpPr>
        <xdr:cNvPr id="3156" name="Text Box 6">
          <a:extLst>
            <a:ext uri="{FF2B5EF4-FFF2-40B4-BE49-F238E27FC236}">
              <a16:creationId xmlns:a16="http://schemas.microsoft.com/office/drawing/2014/main" id="{300772C6-876F-4D56-AA5B-27114717CB33}"/>
            </a:ext>
          </a:extLst>
        </xdr:cNvPr>
        <xdr:cNvSpPr txBox="1">
          <a:spLocks noChangeArrowheads="1"/>
        </xdr:cNvSpPr>
      </xdr:nvSpPr>
      <xdr:spPr bwMode="auto">
        <a:xfrm>
          <a:off x="0" y="304419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3157" name="Text Box 4">
          <a:extLst>
            <a:ext uri="{FF2B5EF4-FFF2-40B4-BE49-F238E27FC236}">
              <a16:creationId xmlns:a16="http://schemas.microsoft.com/office/drawing/2014/main" id="{42D2E9FB-836C-4D7A-87EF-0EA05F3EE681}"/>
            </a:ext>
          </a:extLst>
        </xdr:cNvPr>
        <xdr:cNvSpPr txBox="1">
          <a:spLocks noChangeArrowheads="1"/>
        </xdr:cNvSpPr>
      </xdr:nvSpPr>
      <xdr:spPr bwMode="auto">
        <a:xfrm>
          <a:off x="3829050" y="304419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85725" cy="152400"/>
    <xdr:sp macro="" textlink="">
      <xdr:nvSpPr>
        <xdr:cNvPr id="3158" name="Text Box 6">
          <a:extLst>
            <a:ext uri="{FF2B5EF4-FFF2-40B4-BE49-F238E27FC236}">
              <a16:creationId xmlns:a16="http://schemas.microsoft.com/office/drawing/2014/main" id="{B3CF1151-342B-443F-B09C-B1EEB6BBBFE7}"/>
            </a:ext>
          </a:extLst>
        </xdr:cNvPr>
        <xdr:cNvSpPr txBox="1">
          <a:spLocks noChangeArrowheads="1"/>
        </xdr:cNvSpPr>
      </xdr:nvSpPr>
      <xdr:spPr bwMode="auto">
        <a:xfrm>
          <a:off x="3829050" y="304419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123</xdr:row>
      <xdr:rowOff>428625</xdr:rowOff>
    </xdr:from>
    <xdr:ext cx="85725" cy="150329"/>
    <xdr:sp macro="" textlink="">
      <xdr:nvSpPr>
        <xdr:cNvPr id="3159" name="Text Box 4">
          <a:extLst>
            <a:ext uri="{FF2B5EF4-FFF2-40B4-BE49-F238E27FC236}">
              <a16:creationId xmlns:a16="http://schemas.microsoft.com/office/drawing/2014/main" id="{38F0CA63-2682-421D-96D9-67A0BFA90D83}"/>
            </a:ext>
          </a:extLst>
        </xdr:cNvPr>
        <xdr:cNvSpPr txBox="1">
          <a:spLocks noChangeArrowheads="1"/>
        </xdr:cNvSpPr>
      </xdr:nvSpPr>
      <xdr:spPr bwMode="auto">
        <a:xfrm>
          <a:off x="314325" y="2720340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14300"/>
    <xdr:sp macro="" textlink="">
      <xdr:nvSpPr>
        <xdr:cNvPr id="3160" name="Text Box 4">
          <a:extLst>
            <a:ext uri="{FF2B5EF4-FFF2-40B4-BE49-F238E27FC236}">
              <a16:creationId xmlns:a16="http://schemas.microsoft.com/office/drawing/2014/main" id="{C9F1ADF8-D429-4734-92C8-7DBA74C55D32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14300"/>
    <xdr:sp macro="" textlink="">
      <xdr:nvSpPr>
        <xdr:cNvPr id="3161" name="Text Box 6">
          <a:extLst>
            <a:ext uri="{FF2B5EF4-FFF2-40B4-BE49-F238E27FC236}">
              <a16:creationId xmlns:a16="http://schemas.microsoft.com/office/drawing/2014/main" id="{2BA2DBF6-8BDF-4041-9BA7-6E368E62AC8D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134</xdr:row>
      <xdr:rowOff>47625</xdr:rowOff>
    </xdr:from>
    <xdr:ext cx="85725" cy="819150"/>
    <xdr:sp macro="" textlink="">
      <xdr:nvSpPr>
        <xdr:cNvPr id="3162" name="Text Box 4">
          <a:extLst>
            <a:ext uri="{FF2B5EF4-FFF2-40B4-BE49-F238E27FC236}">
              <a16:creationId xmlns:a16="http://schemas.microsoft.com/office/drawing/2014/main" id="{9D8EAFC4-7A70-4DB4-A5A8-42570F200DA0}"/>
            </a:ext>
          </a:extLst>
        </xdr:cNvPr>
        <xdr:cNvSpPr txBox="1">
          <a:spLocks noChangeArrowheads="1"/>
        </xdr:cNvSpPr>
      </xdr:nvSpPr>
      <xdr:spPr bwMode="auto">
        <a:xfrm>
          <a:off x="1800225" y="290798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819150"/>
    <xdr:sp macro="" textlink="">
      <xdr:nvSpPr>
        <xdr:cNvPr id="3163" name="Text Box 6">
          <a:extLst>
            <a:ext uri="{FF2B5EF4-FFF2-40B4-BE49-F238E27FC236}">
              <a16:creationId xmlns:a16="http://schemas.microsoft.com/office/drawing/2014/main" id="{53EE21F6-3476-420C-8062-EC67B25AAA6E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64" name="Text Box 6">
          <a:extLst>
            <a:ext uri="{FF2B5EF4-FFF2-40B4-BE49-F238E27FC236}">
              <a16:creationId xmlns:a16="http://schemas.microsoft.com/office/drawing/2014/main" id="{CBD08482-1720-440F-8F99-562DC4FFC83F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019175"/>
    <xdr:sp macro="" textlink="">
      <xdr:nvSpPr>
        <xdr:cNvPr id="3165" name="Text Box 4">
          <a:extLst>
            <a:ext uri="{FF2B5EF4-FFF2-40B4-BE49-F238E27FC236}">
              <a16:creationId xmlns:a16="http://schemas.microsoft.com/office/drawing/2014/main" id="{A8373642-7152-4196-A483-03E822AAF4F4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1019175"/>
    <xdr:sp macro="" textlink="">
      <xdr:nvSpPr>
        <xdr:cNvPr id="3166" name="Text Box 6">
          <a:extLst>
            <a:ext uri="{FF2B5EF4-FFF2-40B4-BE49-F238E27FC236}">
              <a16:creationId xmlns:a16="http://schemas.microsoft.com/office/drawing/2014/main" id="{EFA932E5-8FF4-4AFE-B6A4-4D0DDA48BA70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67" name="Text Box 4">
          <a:extLst>
            <a:ext uri="{FF2B5EF4-FFF2-40B4-BE49-F238E27FC236}">
              <a16:creationId xmlns:a16="http://schemas.microsoft.com/office/drawing/2014/main" id="{7C862288-10EA-422C-AC74-07D169F4FCC3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68" name="Text Box 6">
          <a:extLst>
            <a:ext uri="{FF2B5EF4-FFF2-40B4-BE49-F238E27FC236}">
              <a16:creationId xmlns:a16="http://schemas.microsoft.com/office/drawing/2014/main" id="{A67F1179-EA23-4FB8-9F60-B7DFCAE053E6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134</xdr:row>
      <xdr:rowOff>0</xdr:rowOff>
    </xdr:from>
    <xdr:ext cx="85725" cy="676274"/>
    <xdr:sp macro="" textlink="">
      <xdr:nvSpPr>
        <xdr:cNvPr id="3169" name="Text Box 4">
          <a:extLst>
            <a:ext uri="{FF2B5EF4-FFF2-40B4-BE49-F238E27FC236}">
              <a16:creationId xmlns:a16="http://schemas.microsoft.com/office/drawing/2014/main" id="{419420AD-70E9-473C-ACA4-9C10F5FE033D}"/>
            </a:ext>
          </a:extLst>
        </xdr:cNvPr>
        <xdr:cNvSpPr txBox="1">
          <a:spLocks noChangeArrowheads="1"/>
        </xdr:cNvSpPr>
      </xdr:nvSpPr>
      <xdr:spPr bwMode="auto">
        <a:xfrm>
          <a:off x="260032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9525</xdr:colOff>
      <xdr:row>135</xdr:row>
      <xdr:rowOff>85725</xdr:rowOff>
    </xdr:from>
    <xdr:ext cx="85725" cy="676274"/>
    <xdr:sp macro="" textlink="">
      <xdr:nvSpPr>
        <xdr:cNvPr id="3170" name="Text Box 6">
          <a:extLst>
            <a:ext uri="{FF2B5EF4-FFF2-40B4-BE49-F238E27FC236}">
              <a16:creationId xmlns:a16="http://schemas.microsoft.com/office/drawing/2014/main" id="{B3547A20-1EE9-4CD9-9F5D-477B278F1F69}"/>
            </a:ext>
          </a:extLst>
        </xdr:cNvPr>
        <xdr:cNvSpPr txBox="1">
          <a:spLocks noChangeArrowheads="1"/>
        </xdr:cNvSpPr>
      </xdr:nvSpPr>
      <xdr:spPr bwMode="auto">
        <a:xfrm>
          <a:off x="2609850" y="293179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85725" cy="676274"/>
    <xdr:sp macro="" textlink="">
      <xdr:nvSpPr>
        <xdr:cNvPr id="3171" name="Text Box 4">
          <a:extLst>
            <a:ext uri="{FF2B5EF4-FFF2-40B4-BE49-F238E27FC236}">
              <a16:creationId xmlns:a16="http://schemas.microsoft.com/office/drawing/2014/main" id="{E9457011-F808-4512-8EA9-535C94B17A5D}"/>
            </a:ext>
          </a:extLst>
        </xdr:cNvPr>
        <xdr:cNvSpPr txBox="1">
          <a:spLocks noChangeArrowheads="1"/>
        </xdr:cNvSpPr>
      </xdr:nvSpPr>
      <xdr:spPr bwMode="auto">
        <a:xfrm>
          <a:off x="1209675" y="290322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14300"/>
    <xdr:sp macro="" textlink="">
      <xdr:nvSpPr>
        <xdr:cNvPr id="3172" name="Text Box 4">
          <a:extLst>
            <a:ext uri="{FF2B5EF4-FFF2-40B4-BE49-F238E27FC236}">
              <a16:creationId xmlns:a16="http://schemas.microsoft.com/office/drawing/2014/main" id="{C7B38764-7DF6-4B88-9202-2B6A6F2C656A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14300"/>
    <xdr:sp macro="" textlink="">
      <xdr:nvSpPr>
        <xdr:cNvPr id="3173" name="Text Box 6">
          <a:extLst>
            <a:ext uri="{FF2B5EF4-FFF2-40B4-BE49-F238E27FC236}">
              <a16:creationId xmlns:a16="http://schemas.microsoft.com/office/drawing/2014/main" id="{7F22AAB7-0F2A-401E-AF13-32A12514A358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139</xdr:row>
      <xdr:rowOff>47625</xdr:rowOff>
    </xdr:from>
    <xdr:ext cx="85725" cy="819150"/>
    <xdr:sp macro="" textlink="">
      <xdr:nvSpPr>
        <xdr:cNvPr id="3174" name="Text Box 4">
          <a:extLst>
            <a:ext uri="{FF2B5EF4-FFF2-40B4-BE49-F238E27FC236}">
              <a16:creationId xmlns:a16="http://schemas.microsoft.com/office/drawing/2014/main" id="{2C1A9272-F2F7-4B06-B6B9-E589D8E03C9C}"/>
            </a:ext>
          </a:extLst>
        </xdr:cNvPr>
        <xdr:cNvSpPr txBox="1">
          <a:spLocks noChangeArrowheads="1"/>
        </xdr:cNvSpPr>
      </xdr:nvSpPr>
      <xdr:spPr bwMode="auto">
        <a:xfrm>
          <a:off x="1800225" y="304895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819150"/>
    <xdr:sp macro="" textlink="">
      <xdr:nvSpPr>
        <xdr:cNvPr id="3175" name="Text Box 6">
          <a:extLst>
            <a:ext uri="{FF2B5EF4-FFF2-40B4-BE49-F238E27FC236}">
              <a16:creationId xmlns:a16="http://schemas.microsoft.com/office/drawing/2014/main" id="{06C68082-EE94-467B-AC54-4D2646EEF5DC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274"/>
    <xdr:sp macro="" textlink="">
      <xdr:nvSpPr>
        <xdr:cNvPr id="3176" name="Text Box 6">
          <a:extLst>
            <a:ext uri="{FF2B5EF4-FFF2-40B4-BE49-F238E27FC236}">
              <a16:creationId xmlns:a16="http://schemas.microsoft.com/office/drawing/2014/main" id="{22E4E90B-D5A1-48D9-87F6-62FA30813C50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19175"/>
    <xdr:sp macro="" textlink="">
      <xdr:nvSpPr>
        <xdr:cNvPr id="3177" name="Text Box 4">
          <a:extLst>
            <a:ext uri="{FF2B5EF4-FFF2-40B4-BE49-F238E27FC236}">
              <a16:creationId xmlns:a16="http://schemas.microsoft.com/office/drawing/2014/main" id="{D5CCB6AD-F263-4E17-93DD-83B0DC7C6ED0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1019175"/>
    <xdr:sp macro="" textlink="">
      <xdr:nvSpPr>
        <xdr:cNvPr id="3178" name="Text Box 6">
          <a:extLst>
            <a:ext uri="{FF2B5EF4-FFF2-40B4-BE49-F238E27FC236}">
              <a16:creationId xmlns:a16="http://schemas.microsoft.com/office/drawing/2014/main" id="{DEEE78D9-E963-4A6E-8DB7-7BBE1DF49445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274"/>
    <xdr:sp macro="" textlink="">
      <xdr:nvSpPr>
        <xdr:cNvPr id="3179" name="Text Box 4">
          <a:extLst>
            <a:ext uri="{FF2B5EF4-FFF2-40B4-BE49-F238E27FC236}">
              <a16:creationId xmlns:a16="http://schemas.microsoft.com/office/drawing/2014/main" id="{BA166369-D097-459C-AC67-56300C6CF4E3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274"/>
    <xdr:sp macro="" textlink="">
      <xdr:nvSpPr>
        <xdr:cNvPr id="3180" name="Text Box 6">
          <a:extLst>
            <a:ext uri="{FF2B5EF4-FFF2-40B4-BE49-F238E27FC236}">
              <a16:creationId xmlns:a16="http://schemas.microsoft.com/office/drawing/2014/main" id="{0E00FD54-6153-4E76-A40F-9B3B4883C36E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6274"/>
    <xdr:sp macro="" textlink="">
      <xdr:nvSpPr>
        <xdr:cNvPr id="3181" name="Text Box 4">
          <a:extLst>
            <a:ext uri="{FF2B5EF4-FFF2-40B4-BE49-F238E27FC236}">
              <a16:creationId xmlns:a16="http://schemas.microsoft.com/office/drawing/2014/main" id="{133A4350-1C93-4B87-8AA7-4A903C38BE3F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139</xdr:row>
      <xdr:rowOff>0</xdr:rowOff>
    </xdr:from>
    <xdr:ext cx="85725" cy="676274"/>
    <xdr:sp macro="" textlink="">
      <xdr:nvSpPr>
        <xdr:cNvPr id="3182" name="Text Box 6">
          <a:extLst>
            <a:ext uri="{FF2B5EF4-FFF2-40B4-BE49-F238E27FC236}">
              <a16:creationId xmlns:a16="http://schemas.microsoft.com/office/drawing/2014/main" id="{43601446-E608-4753-90A9-10FD002048F9}"/>
            </a:ext>
          </a:extLst>
        </xdr:cNvPr>
        <xdr:cNvSpPr txBox="1">
          <a:spLocks noChangeArrowheads="1"/>
        </xdr:cNvSpPr>
      </xdr:nvSpPr>
      <xdr:spPr bwMode="auto">
        <a:xfrm>
          <a:off x="2600325" y="304419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139</xdr:row>
      <xdr:rowOff>0</xdr:rowOff>
    </xdr:from>
    <xdr:ext cx="85725" cy="676274"/>
    <xdr:sp macro="" textlink="">
      <xdr:nvSpPr>
        <xdr:cNvPr id="3183" name="Text Box 4">
          <a:extLst>
            <a:ext uri="{FF2B5EF4-FFF2-40B4-BE49-F238E27FC236}">
              <a16:creationId xmlns:a16="http://schemas.microsoft.com/office/drawing/2014/main" id="{CC720015-32F5-408F-A2E1-041E63F1F5C8}"/>
            </a:ext>
          </a:extLst>
        </xdr:cNvPr>
        <xdr:cNvSpPr txBox="1">
          <a:spLocks noChangeArrowheads="1"/>
        </xdr:cNvSpPr>
      </xdr:nvSpPr>
      <xdr:spPr bwMode="auto">
        <a:xfrm>
          <a:off x="1209675" y="304419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933450</xdr:colOff>
      <xdr:row>139</xdr:row>
      <xdr:rowOff>180975</xdr:rowOff>
    </xdr:from>
    <xdr:ext cx="85725" cy="676274"/>
    <xdr:sp macro="" textlink="">
      <xdr:nvSpPr>
        <xdr:cNvPr id="3184" name="Text Box 6">
          <a:extLst>
            <a:ext uri="{FF2B5EF4-FFF2-40B4-BE49-F238E27FC236}">
              <a16:creationId xmlns:a16="http://schemas.microsoft.com/office/drawing/2014/main" id="{480D62F8-9560-4A9F-8094-B2D2A7B3E0E6}"/>
            </a:ext>
          </a:extLst>
        </xdr:cNvPr>
        <xdr:cNvSpPr txBox="1">
          <a:spLocks noChangeArrowheads="1"/>
        </xdr:cNvSpPr>
      </xdr:nvSpPr>
      <xdr:spPr bwMode="auto">
        <a:xfrm>
          <a:off x="2143125" y="306228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14300"/>
    <xdr:sp macro="" textlink="">
      <xdr:nvSpPr>
        <xdr:cNvPr id="3185" name="Text Box 4">
          <a:extLst>
            <a:ext uri="{FF2B5EF4-FFF2-40B4-BE49-F238E27FC236}">
              <a16:creationId xmlns:a16="http://schemas.microsoft.com/office/drawing/2014/main" id="{03F30C5E-3898-4F6D-8E66-04313183136D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14300"/>
    <xdr:sp macro="" textlink="">
      <xdr:nvSpPr>
        <xdr:cNvPr id="3186" name="Text Box 6">
          <a:extLst>
            <a:ext uri="{FF2B5EF4-FFF2-40B4-BE49-F238E27FC236}">
              <a16:creationId xmlns:a16="http://schemas.microsoft.com/office/drawing/2014/main" id="{A19B3643-C6CF-485A-A58B-6795C9B41257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187" name="Text Box 4">
          <a:extLst>
            <a:ext uri="{FF2B5EF4-FFF2-40B4-BE49-F238E27FC236}">
              <a16:creationId xmlns:a16="http://schemas.microsoft.com/office/drawing/2014/main" id="{A1869ADD-3DC7-49E9-A5F7-5F9D142584DB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188" name="Text Box 6">
          <a:extLst>
            <a:ext uri="{FF2B5EF4-FFF2-40B4-BE49-F238E27FC236}">
              <a16:creationId xmlns:a16="http://schemas.microsoft.com/office/drawing/2014/main" id="{71D603BC-7D3E-4298-84F5-D9783667B4D2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189" name="Text Box 4">
          <a:extLst>
            <a:ext uri="{FF2B5EF4-FFF2-40B4-BE49-F238E27FC236}">
              <a16:creationId xmlns:a16="http://schemas.microsoft.com/office/drawing/2014/main" id="{A06AE434-125D-4D33-AD18-5E5FA2862590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190" name="Text Box 6">
          <a:extLst>
            <a:ext uri="{FF2B5EF4-FFF2-40B4-BE49-F238E27FC236}">
              <a16:creationId xmlns:a16="http://schemas.microsoft.com/office/drawing/2014/main" id="{F423C23A-AE4D-4904-BE4D-3865CBB9A96A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191" name="Text Box 4">
          <a:extLst>
            <a:ext uri="{FF2B5EF4-FFF2-40B4-BE49-F238E27FC236}">
              <a16:creationId xmlns:a16="http://schemas.microsoft.com/office/drawing/2014/main" id="{F411C03B-67BF-42DB-8160-2D91C7913282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192" name="Text Box 6">
          <a:extLst>
            <a:ext uri="{FF2B5EF4-FFF2-40B4-BE49-F238E27FC236}">
              <a16:creationId xmlns:a16="http://schemas.microsoft.com/office/drawing/2014/main" id="{FABF07D1-8B48-4925-A80A-C682308FC78F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167</xdr:row>
      <xdr:rowOff>0</xdr:rowOff>
    </xdr:from>
    <xdr:ext cx="85725" cy="114300"/>
    <xdr:sp macro="" textlink="">
      <xdr:nvSpPr>
        <xdr:cNvPr id="3193" name="Text Box 4">
          <a:extLst>
            <a:ext uri="{FF2B5EF4-FFF2-40B4-BE49-F238E27FC236}">
              <a16:creationId xmlns:a16="http://schemas.microsoft.com/office/drawing/2014/main" id="{15DBAA79-7935-4AB8-BF84-06DD5AC30148}"/>
            </a:ext>
          </a:extLst>
        </xdr:cNvPr>
        <xdr:cNvSpPr txBox="1">
          <a:spLocks noChangeArrowheads="1"/>
        </xdr:cNvSpPr>
      </xdr:nvSpPr>
      <xdr:spPr bwMode="auto">
        <a:xfrm>
          <a:off x="260032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167</xdr:row>
      <xdr:rowOff>0</xdr:rowOff>
    </xdr:from>
    <xdr:ext cx="85725" cy="114300"/>
    <xdr:sp macro="" textlink="">
      <xdr:nvSpPr>
        <xdr:cNvPr id="3194" name="Text Box 6">
          <a:extLst>
            <a:ext uri="{FF2B5EF4-FFF2-40B4-BE49-F238E27FC236}">
              <a16:creationId xmlns:a16="http://schemas.microsoft.com/office/drawing/2014/main" id="{C171ED75-F42F-4F56-AF13-F0D0A9EF70B8}"/>
            </a:ext>
          </a:extLst>
        </xdr:cNvPr>
        <xdr:cNvSpPr txBox="1">
          <a:spLocks noChangeArrowheads="1"/>
        </xdr:cNvSpPr>
      </xdr:nvSpPr>
      <xdr:spPr bwMode="auto">
        <a:xfrm>
          <a:off x="260032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195" name="Text Box 4">
          <a:extLst>
            <a:ext uri="{FF2B5EF4-FFF2-40B4-BE49-F238E27FC236}">
              <a16:creationId xmlns:a16="http://schemas.microsoft.com/office/drawing/2014/main" id="{A4F48AB0-17DA-4B77-9C7A-BCFA259D8D6E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167</xdr:row>
      <xdr:rowOff>0</xdr:rowOff>
    </xdr:from>
    <xdr:ext cx="85725" cy="114300"/>
    <xdr:sp macro="" textlink="">
      <xdr:nvSpPr>
        <xdr:cNvPr id="3196" name="Text Box 6">
          <a:extLst>
            <a:ext uri="{FF2B5EF4-FFF2-40B4-BE49-F238E27FC236}">
              <a16:creationId xmlns:a16="http://schemas.microsoft.com/office/drawing/2014/main" id="{D16B6773-3E0E-4966-97B4-C5A440257CB7}"/>
            </a:ext>
          </a:extLst>
        </xdr:cNvPr>
        <xdr:cNvSpPr txBox="1">
          <a:spLocks noChangeArrowheads="1"/>
        </xdr:cNvSpPr>
      </xdr:nvSpPr>
      <xdr:spPr bwMode="auto">
        <a:xfrm>
          <a:off x="1209675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167</xdr:row>
      <xdr:rowOff>0</xdr:rowOff>
    </xdr:from>
    <xdr:ext cx="85725" cy="114300"/>
    <xdr:sp macro="" textlink="">
      <xdr:nvSpPr>
        <xdr:cNvPr id="3197" name="Text Box 4">
          <a:extLst>
            <a:ext uri="{FF2B5EF4-FFF2-40B4-BE49-F238E27FC236}">
              <a16:creationId xmlns:a16="http://schemas.microsoft.com/office/drawing/2014/main" id="{FF39B7DD-75CB-44CD-A454-A624DAAEE43C}"/>
            </a:ext>
          </a:extLst>
        </xdr:cNvPr>
        <xdr:cNvSpPr txBox="1">
          <a:spLocks noChangeArrowheads="1"/>
        </xdr:cNvSpPr>
      </xdr:nvSpPr>
      <xdr:spPr bwMode="auto">
        <a:xfrm>
          <a:off x="0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167</xdr:row>
      <xdr:rowOff>0</xdr:rowOff>
    </xdr:from>
    <xdr:ext cx="85725" cy="114300"/>
    <xdr:sp macro="" textlink="">
      <xdr:nvSpPr>
        <xdr:cNvPr id="3198" name="Text Box 6">
          <a:extLst>
            <a:ext uri="{FF2B5EF4-FFF2-40B4-BE49-F238E27FC236}">
              <a16:creationId xmlns:a16="http://schemas.microsoft.com/office/drawing/2014/main" id="{8C21E164-CA7D-477A-A696-7BE6888DB3EC}"/>
            </a:ext>
          </a:extLst>
        </xdr:cNvPr>
        <xdr:cNvSpPr txBox="1">
          <a:spLocks noChangeArrowheads="1"/>
        </xdr:cNvSpPr>
      </xdr:nvSpPr>
      <xdr:spPr bwMode="auto">
        <a:xfrm>
          <a:off x="0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167</xdr:row>
      <xdr:rowOff>0</xdr:rowOff>
    </xdr:from>
    <xdr:ext cx="85725" cy="114300"/>
    <xdr:sp macro="" textlink="">
      <xdr:nvSpPr>
        <xdr:cNvPr id="3199" name="Text Box 6">
          <a:extLst>
            <a:ext uri="{FF2B5EF4-FFF2-40B4-BE49-F238E27FC236}">
              <a16:creationId xmlns:a16="http://schemas.microsoft.com/office/drawing/2014/main" id="{2A95681F-A80C-4D4A-811F-503890497DD1}"/>
            </a:ext>
          </a:extLst>
        </xdr:cNvPr>
        <xdr:cNvSpPr txBox="1">
          <a:spLocks noChangeArrowheads="1"/>
        </xdr:cNvSpPr>
      </xdr:nvSpPr>
      <xdr:spPr bwMode="auto">
        <a:xfrm>
          <a:off x="3829050" y="368236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819150"/>
    <xdr:sp macro="" textlink="">
      <xdr:nvSpPr>
        <xdr:cNvPr id="3200" name="Text Box 4">
          <a:extLst>
            <a:ext uri="{FF2B5EF4-FFF2-40B4-BE49-F238E27FC236}">
              <a16:creationId xmlns:a16="http://schemas.microsoft.com/office/drawing/2014/main" id="{4BCB4BB5-0867-4EC3-BB86-5E0477D8DD9D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819150"/>
    <xdr:sp macro="" textlink="">
      <xdr:nvSpPr>
        <xdr:cNvPr id="3201" name="Text Box 6">
          <a:extLst>
            <a:ext uri="{FF2B5EF4-FFF2-40B4-BE49-F238E27FC236}">
              <a16:creationId xmlns:a16="http://schemas.microsoft.com/office/drawing/2014/main" id="{985B3E2E-D492-4CDC-AC3C-72C1FF047947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02" name="Text Box 6">
          <a:extLst>
            <a:ext uri="{FF2B5EF4-FFF2-40B4-BE49-F238E27FC236}">
              <a16:creationId xmlns:a16="http://schemas.microsoft.com/office/drawing/2014/main" id="{8B78D7CD-67CB-4D17-ABE4-AE70670040FC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019175"/>
    <xdr:sp macro="" textlink="">
      <xdr:nvSpPr>
        <xdr:cNvPr id="3203" name="Text Box 4">
          <a:extLst>
            <a:ext uri="{FF2B5EF4-FFF2-40B4-BE49-F238E27FC236}">
              <a16:creationId xmlns:a16="http://schemas.microsoft.com/office/drawing/2014/main" id="{EC3F2607-F90B-4F94-A4AB-125B3CDA5F3C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019175"/>
    <xdr:sp macro="" textlink="">
      <xdr:nvSpPr>
        <xdr:cNvPr id="3204" name="Text Box 6">
          <a:extLst>
            <a:ext uri="{FF2B5EF4-FFF2-40B4-BE49-F238E27FC236}">
              <a16:creationId xmlns:a16="http://schemas.microsoft.com/office/drawing/2014/main" id="{9A74164F-6C95-4110-A5BD-F2494109F0D5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05" name="Text Box 4">
          <a:extLst>
            <a:ext uri="{FF2B5EF4-FFF2-40B4-BE49-F238E27FC236}">
              <a16:creationId xmlns:a16="http://schemas.microsoft.com/office/drawing/2014/main" id="{5BDCD8F6-9BAD-419E-9AA0-6F0C8E521A8E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06" name="Text Box 6">
          <a:extLst>
            <a:ext uri="{FF2B5EF4-FFF2-40B4-BE49-F238E27FC236}">
              <a16:creationId xmlns:a16="http://schemas.microsoft.com/office/drawing/2014/main" id="{7DDE684F-BDC4-4DD9-9760-CA212128CCD5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163</xdr:row>
      <xdr:rowOff>0</xdr:rowOff>
    </xdr:from>
    <xdr:ext cx="85725" cy="676274"/>
    <xdr:sp macro="" textlink="">
      <xdr:nvSpPr>
        <xdr:cNvPr id="3207" name="Text Box 4">
          <a:extLst>
            <a:ext uri="{FF2B5EF4-FFF2-40B4-BE49-F238E27FC236}">
              <a16:creationId xmlns:a16="http://schemas.microsoft.com/office/drawing/2014/main" id="{7616652D-9BAC-4FBF-8CBD-5EED2C0A3F2A}"/>
            </a:ext>
          </a:extLst>
        </xdr:cNvPr>
        <xdr:cNvSpPr txBox="1">
          <a:spLocks noChangeArrowheads="1"/>
        </xdr:cNvSpPr>
      </xdr:nvSpPr>
      <xdr:spPr bwMode="auto">
        <a:xfrm>
          <a:off x="260032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163</xdr:row>
      <xdr:rowOff>0</xdr:rowOff>
    </xdr:from>
    <xdr:ext cx="85725" cy="676274"/>
    <xdr:sp macro="" textlink="">
      <xdr:nvSpPr>
        <xdr:cNvPr id="3208" name="Text Box 6">
          <a:extLst>
            <a:ext uri="{FF2B5EF4-FFF2-40B4-BE49-F238E27FC236}">
              <a16:creationId xmlns:a16="http://schemas.microsoft.com/office/drawing/2014/main" id="{F57804A2-E631-44C4-8484-189D435D662B}"/>
            </a:ext>
          </a:extLst>
        </xdr:cNvPr>
        <xdr:cNvSpPr txBox="1">
          <a:spLocks noChangeArrowheads="1"/>
        </xdr:cNvSpPr>
      </xdr:nvSpPr>
      <xdr:spPr bwMode="auto">
        <a:xfrm>
          <a:off x="260032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09" name="Text Box 4">
          <a:extLst>
            <a:ext uri="{FF2B5EF4-FFF2-40B4-BE49-F238E27FC236}">
              <a16:creationId xmlns:a16="http://schemas.microsoft.com/office/drawing/2014/main" id="{70CF0164-4A34-4C73-819A-BC7615926A0F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10" name="Text Box 6">
          <a:extLst>
            <a:ext uri="{FF2B5EF4-FFF2-40B4-BE49-F238E27FC236}">
              <a16:creationId xmlns:a16="http://schemas.microsoft.com/office/drawing/2014/main" id="{127A33E9-B075-45C2-96F9-0DEC685E6164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163</xdr:row>
      <xdr:rowOff>0</xdr:rowOff>
    </xdr:from>
    <xdr:ext cx="85725" cy="676274"/>
    <xdr:sp macro="" textlink="">
      <xdr:nvSpPr>
        <xdr:cNvPr id="3211" name="Text Box 4">
          <a:extLst>
            <a:ext uri="{FF2B5EF4-FFF2-40B4-BE49-F238E27FC236}">
              <a16:creationId xmlns:a16="http://schemas.microsoft.com/office/drawing/2014/main" id="{A6B7CFD0-35AC-489E-98B2-5799884E7227}"/>
            </a:ext>
          </a:extLst>
        </xdr:cNvPr>
        <xdr:cNvSpPr txBox="1">
          <a:spLocks noChangeArrowheads="1"/>
        </xdr:cNvSpPr>
      </xdr:nvSpPr>
      <xdr:spPr bwMode="auto">
        <a:xfrm>
          <a:off x="0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163</xdr:row>
      <xdr:rowOff>0</xdr:rowOff>
    </xdr:from>
    <xdr:ext cx="85725" cy="676274"/>
    <xdr:sp macro="" textlink="">
      <xdr:nvSpPr>
        <xdr:cNvPr id="3212" name="Text Box 6">
          <a:extLst>
            <a:ext uri="{FF2B5EF4-FFF2-40B4-BE49-F238E27FC236}">
              <a16:creationId xmlns:a16="http://schemas.microsoft.com/office/drawing/2014/main" id="{6DE726D8-334A-44D7-9E42-79ADEC8E7C7F}"/>
            </a:ext>
          </a:extLst>
        </xdr:cNvPr>
        <xdr:cNvSpPr txBox="1">
          <a:spLocks noChangeArrowheads="1"/>
        </xdr:cNvSpPr>
      </xdr:nvSpPr>
      <xdr:spPr bwMode="auto">
        <a:xfrm>
          <a:off x="0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152</xdr:row>
      <xdr:rowOff>428625</xdr:rowOff>
    </xdr:from>
    <xdr:ext cx="85725" cy="150329"/>
    <xdr:sp macro="" textlink="">
      <xdr:nvSpPr>
        <xdr:cNvPr id="3213" name="Text Box 4">
          <a:extLst>
            <a:ext uri="{FF2B5EF4-FFF2-40B4-BE49-F238E27FC236}">
              <a16:creationId xmlns:a16="http://schemas.microsoft.com/office/drawing/2014/main" id="{BD79482C-E14E-47DF-B1AA-13EE1A1DA8A5}"/>
            </a:ext>
          </a:extLst>
        </xdr:cNvPr>
        <xdr:cNvSpPr txBox="1">
          <a:spLocks noChangeArrowheads="1"/>
        </xdr:cNvSpPr>
      </xdr:nvSpPr>
      <xdr:spPr bwMode="auto">
        <a:xfrm>
          <a:off x="314325" y="3380422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163</xdr:row>
      <xdr:rowOff>0</xdr:rowOff>
    </xdr:from>
    <xdr:ext cx="85725" cy="152400"/>
    <xdr:sp macro="" textlink="">
      <xdr:nvSpPr>
        <xdr:cNvPr id="3214" name="Text Box 4">
          <a:extLst>
            <a:ext uri="{FF2B5EF4-FFF2-40B4-BE49-F238E27FC236}">
              <a16:creationId xmlns:a16="http://schemas.microsoft.com/office/drawing/2014/main" id="{A801D0AE-35F9-482E-89AF-44B73D47251C}"/>
            </a:ext>
          </a:extLst>
        </xdr:cNvPr>
        <xdr:cNvSpPr txBox="1">
          <a:spLocks noChangeArrowheads="1"/>
        </xdr:cNvSpPr>
      </xdr:nvSpPr>
      <xdr:spPr bwMode="auto">
        <a:xfrm>
          <a:off x="3829050" y="356330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163</xdr:row>
      <xdr:rowOff>0</xdr:rowOff>
    </xdr:from>
    <xdr:ext cx="85725" cy="152400"/>
    <xdr:sp macro="" textlink="">
      <xdr:nvSpPr>
        <xdr:cNvPr id="3215" name="Text Box 6">
          <a:extLst>
            <a:ext uri="{FF2B5EF4-FFF2-40B4-BE49-F238E27FC236}">
              <a16:creationId xmlns:a16="http://schemas.microsoft.com/office/drawing/2014/main" id="{EDA0DCBD-7FF0-4063-BF86-6945E2CA8F25}"/>
            </a:ext>
          </a:extLst>
        </xdr:cNvPr>
        <xdr:cNvSpPr txBox="1">
          <a:spLocks noChangeArrowheads="1"/>
        </xdr:cNvSpPr>
      </xdr:nvSpPr>
      <xdr:spPr bwMode="auto">
        <a:xfrm>
          <a:off x="3829050" y="356330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7957"/>
    <xdr:sp macro="" textlink="">
      <xdr:nvSpPr>
        <xdr:cNvPr id="3216" name="Text Box 6">
          <a:extLst>
            <a:ext uri="{FF2B5EF4-FFF2-40B4-BE49-F238E27FC236}">
              <a16:creationId xmlns:a16="http://schemas.microsoft.com/office/drawing/2014/main" id="{11545B70-0329-4BB7-90B5-1999E403135C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24218"/>
    <xdr:sp macro="" textlink="">
      <xdr:nvSpPr>
        <xdr:cNvPr id="3217" name="Text Box 4">
          <a:extLst>
            <a:ext uri="{FF2B5EF4-FFF2-40B4-BE49-F238E27FC236}">
              <a16:creationId xmlns:a16="http://schemas.microsoft.com/office/drawing/2014/main" id="{4326CE32-D492-48B1-93CD-DF53FE0BCB8F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24218"/>
    <xdr:sp macro="" textlink="">
      <xdr:nvSpPr>
        <xdr:cNvPr id="3218" name="Text Box 6">
          <a:extLst>
            <a:ext uri="{FF2B5EF4-FFF2-40B4-BE49-F238E27FC236}">
              <a16:creationId xmlns:a16="http://schemas.microsoft.com/office/drawing/2014/main" id="{199FAEF9-F520-4568-BD21-5C389E001EA6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7957"/>
    <xdr:sp macro="" textlink="">
      <xdr:nvSpPr>
        <xdr:cNvPr id="3219" name="Text Box 4">
          <a:extLst>
            <a:ext uri="{FF2B5EF4-FFF2-40B4-BE49-F238E27FC236}">
              <a16:creationId xmlns:a16="http://schemas.microsoft.com/office/drawing/2014/main" id="{B8CCB1AE-2837-4426-9137-92A847042456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7957"/>
    <xdr:sp macro="" textlink="">
      <xdr:nvSpPr>
        <xdr:cNvPr id="3220" name="Text Box 6">
          <a:extLst>
            <a:ext uri="{FF2B5EF4-FFF2-40B4-BE49-F238E27FC236}">
              <a16:creationId xmlns:a16="http://schemas.microsoft.com/office/drawing/2014/main" id="{B3709907-03AF-46D3-BE92-B82EA5181629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7957"/>
    <xdr:sp macro="" textlink="">
      <xdr:nvSpPr>
        <xdr:cNvPr id="3221" name="Text Box 4">
          <a:extLst>
            <a:ext uri="{FF2B5EF4-FFF2-40B4-BE49-F238E27FC236}">
              <a16:creationId xmlns:a16="http://schemas.microsoft.com/office/drawing/2014/main" id="{D7DF6D29-1581-4241-A126-965867B9C4A1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7957"/>
    <xdr:sp macro="" textlink="">
      <xdr:nvSpPr>
        <xdr:cNvPr id="3222" name="Text Box 6">
          <a:extLst>
            <a:ext uri="{FF2B5EF4-FFF2-40B4-BE49-F238E27FC236}">
              <a16:creationId xmlns:a16="http://schemas.microsoft.com/office/drawing/2014/main" id="{245EB3F2-2F74-448C-93E2-B611ACA5C982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7957"/>
    <xdr:sp macro="" textlink="">
      <xdr:nvSpPr>
        <xdr:cNvPr id="3223" name="Text Box 4">
          <a:extLst>
            <a:ext uri="{FF2B5EF4-FFF2-40B4-BE49-F238E27FC236}">
              <a16:creationId xmlns:a16="http://schemas.microsoft.com/office/drawing/2014/main" id="{5E077366-B74D-45FB-8CA7-EB6391B647A3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7957"/>
    <xdr:sp macro="" textlink="">
      <xdr:nvSpPr>
        <xdr:cNvPr id="3224" name="Text Box 6">
          <a:extLst>
            <a:ext uri="{FF2B5EF4-FFF2-40B4-BE49-F238E27FC236}">
              <a16:creationId xmlns:a16="http://schemas.microsoft.com/office/drawing/2014/main" id="{88AB55C1-E5C8-465E-A9EC-19E53F3CBC2F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7957"/>
    <xdr:sp macro="" textlink="">
      <xdr:nvSpPr>
        <xdr:cNvPr id="3225" name="Text Box 4">
          <a:extLst>
            <a:ext uri="{FF2B5EF4-FFF2-40B4-BE49-F238E27FC236}">
              <a16:creationId xmlns:a16="http://schemas.microsoft.com/office/drawing/2014/main" id="{3A262BBE-7C1B-498D-9A1B-C5F260CBC2A6}"/>
            </a:ext>
          </a:extLst>
        </xdr:cNvPr>
        <xdr:cNvSpPr txBox="1">
          <a:spLocks noChangeArrowheads="1"/>
        </xdr:cNvSpPr>
      </xdr:nvSpPr>
      <xdr:spPr bwMode="auto">
        <a:xfrm>
          <a:off x="0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7957"/>
    <xdr:sp macro="" textlink="">
      <xdr:nvSpPr>
        <xdr:cNvPr id="3226" name="Text Box 6">
          <a:extLst>
            <a:ext uri="{FF2B5EF4-FFF2-40B4-BE49-F238E27FC236}">
              <a16:creationId xmlns:a16="http://schemas.microsoft.com/office/drawing/2014/main" id="{4BE64C41-7AF6-4E83-ACF1-40467EBF5410}"/>
            </a:ext>
          </a:extLst>
        </xdr:cNvPr>
        <xdr:cNvSpPr txBox="1">
          <a:spLocks noChangeArrowheads="1"/>
        </xdr:cNvSpPr>
      </xdr:nvSpPr>
      <xdr:spPr bwMode="auto">
        <a:xfrm>
          <a:off x="0" y="37042725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3227" name="Text Box 4">
          <a:extLst>
            <a:ext uri="{FF2B5EF4-FFF2-40B4-BE49-F238E27FC236}">
              <a16:creationId xmlns:a16="http://schemas.microsoft.com/office/drawing/2014/main" id="{ED40E361-8380-4379-BEE1-D56F69D406D5}"/>
            </a:ext>
          </a:extLst>
        </xdr:cNvPr>
        <xdr:cNvSpPr txBox="1">
          <a:spLocks noChangeArrowheads="1"/>
        </xdr:cNvSpPr>
      </xdr:nvSpPr>
      <xdr:spPr bwMode="auto">
        <a:xfrm>
          <a:off x="3829050" y="370427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3228" name="Text Box 6">
          <a:extLst>
            <a:ext uri="{FF2B5EF4-FFF2-40B4-BE49-F238E27FC236}">
              <a16:creationId xmlns:a16="http://schemas.microsoft.com/office/drawing/2014/main" id="{2802155A-6463-4F25-8A2F-437F51EE133A}"/>
            </a:ext>
          </a:extLst>
        </xdr:cNvPr>
        <xdr:cNvSpPr txBox="1">
          <a:spLocks noChangeArrowheads="1"/>
        </xdr:cNvSpPr>
      </xdr:nvSpPr>
      <xdr:spPr bwMode="auto">
        <a:xfrm>
          <a:off x="3829050" y="370427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14300"/>
    <xdr:sp macro="" textlink="">
      <xdr:nvSpPr>
        <xdr:cNvPr id="3229" name="Text Box 4">
          <a:extLst>
            <a:ext uri="{FF2B5EF4-FFF2-40B4-BE49-F238E27FC236}">
              <a16:creationId xmlns:a16="http://schemas.microsoft.com/office/drawing/2014/main" id="{F061C661-3E94-42A2-A493-83A14319CAE2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14300"/>
    <xdr:sp macro="" textlink="">
      <xdr:nvSpPr>
        <xdr:cNvPr id="3230" name="Text Box 6">
          <a:extLst>
            <a:ext uri="{FF2B5EF4-FFF2-40B4-BE49-F238E27FC236}">
              <a16:creationId xmlns:a16="http://schemas.microsoft.com/office/drawing/2014/main" id="{43EAAFF5-2AFE-4EC8-82A6-02DBF4430781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816348"/>
    <xdr:sp macro="" textlink="">
      <xdr:nvSpPr>
        <xdr:cNvPr id="3231" name="Text Box 4">
          <a:extLst>
            <a:ext uri="{FF2B5EF4-FFF2-40B4-BE49-F238E27FC236}">
              <a16:creationId xmlns:a16="http://schemas.microsoft.com/office/drawing/2014/main" id="{F4546968-6517-4A67-9357-4DA2F6EDF3C1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816348"/>
    <xdr:sp macro="" textlink="">
      <xdr:nvSpPr>
        <xdr:cNvPr id="3232" name="Text Box 6">
          <a:extLst>
            <a:ext uri="{FF2B5EF4-FFF2-40B4-BE49-F238E27FC236}">
              <a16:creationId xmlns:a16="http://schemas.microsoft.com/office/drawing/2014/main" id="{7BBE1273-2BC7-4DDE-8C13-AD5BD0DAB335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3233" name="Text Box 6">
          <a:extLst>
            <a:ext uri="{FF2B5EF4-FFF2-40B4-BE49-F238E27FC236}">
              <a16:creationId xmlns:a16="http://schemas.microsoft.com/office/drawing/2014/main" id="{B82C9195-D672-4CC8-A51C-362D9F573DDF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16373"/>
    <xdr:sp macro="" textlink="">
      <xdr:nvSpPr>
        <xdr:cNvPr id="3234" name="Text Box 4">
          <a:extLst>
            <a:ext uri="{FF2B5EF4-FFF2-40B4-BE49-F238E27FC236}">
              <a16:creationId xmlns:a16="http://schemas.microsoft.com/office/drawing/2014/main" id="{5DA10292-661A-4D1E-A673-06B4F2537F77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16373"/>
    <xdr:sp macro="" textlink="">
      <xdr:nvSpPr>
        <xdr:cNvPr id="3235" name="Text Box 6">
          <a:extLst>
            <a:ext uri="{FF2B5EF4-FFF2-40B4-BE49-F238E27FC236}">
              <a16:creationId xmlns:a16="http://schemas.microsoft.com/office/drawing/2014/main" id="{32EE504C-BDB9-499D-B778-7BF24B3B3821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3236" name="Text Box 4">
          <a:extLst>
            <a:ext uri="{FF2B5EF4-FFF2-40B4-BE49-F238E27FC236}">
              <a16:creationId xmlns:a16="http://schemas.microsoft.com/office/drawing/2014/main" id="{77068DAD-E15A-450B-BB73-74ACDA289124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3237" name="Text Box 6">
          <a:extLst>
            <a:ext uri="{FF2B5EF4-FFF2-40B4-BE49-F238E27FC236}">
              <a16:creationId xmlns:a16="http://schemas.microsoft.com/office/drawing/2014/main" id="{82F2829E-1AB3-408E-93C2-27AC85227405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5153"/>
    <xdr:sp macro="" textlink="">
      <xdr:nvSpPr>
        <xdr:cNvPr id="3238" name="Text Box 4">
          <a:extLst>
            <a:ext uri="{FF2B5EF4-FFF2-40B4-BE49-F238E27FC236}">
              <a16:creationId xmlns:a16="http://schemas.microsoft.com/office/drawing/2014/main" id="{49185506-4124-452E-B2FE-0C6EFAFDAAEE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5153"/>
    <xdr:sp macro="" textlink="">
      <xdr:nvSpPr>
        <xdr:cNvPr id="3239" name="Text Box 6">
          <a:extLst>
            <a:ext uri="{FF2B5EF4-FFF2-40B4-BE49-F238E27FC236}">
              <a16:creationId xmlns:a16="http://schemas.microsoft.com/office/drawing/2014/main" id="{63E66617-2E17-4240-BEC3-C32D63078C0C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3240" name="Text Box 4">
          <a:extLst>
            <a:ext uri="{FF2B5EF4-FFF2-40B4-BE49-F238E27FC236}">
              <a16:creationId xmlns:a16="http://schemas.microsoft.com/office/drawing/2014/main" id="{493B6725-6A6C-4B15-B7AA-E5FEDDAB9479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5153"/>
    <xdr:sp macro="" textlink="">
      <xdr:nvSpPr>
        <xdr:cNvPr id="3241" name="Text Box 6">
          <a:extLst>
            <a:ext uri="{FF2B5EF4-FFF2-40B4-BE49-F238E27FC236}">
              <a16:creationId xmlns:a16="http://schemas.microsoft.com/office/drawing/2014/main" id="{7A91059F-5E0D-4F9A-AD5D-05E88F216E29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5153"/>
    <xdr:sp macro="" textlink="">
      <xdr:nvSpPr>
        <xdr:cNvPr id="3242" name="Text Box 4">
          <a:extLst>
            <a:ext uri="{FF2B5EF4-FFF2-40B4-BE49-F238E27FC236}">
              <a16:creationId xmlns:a16="http://schemas.microsoft.com/office/drawing/2014/main" id="{A2FE330C-2C6E-4230-BE2A-05B547A0A06B}"/>
            </a:ext>
          </a:extLst>
        </xdr:cNvPr>
        <xdr:cNvSpPr txBox="1">
          <a:spLocks noChangeArrowheads="1"/>
        </xdr:cNvSpPr>
      </xdr:nvSpPr>
      <xdr:spPr bwMode="auto">
        <a:xfrm>
          <a:off x="0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168</xdr:row>
      <xdr:rowOff>0</xdr:rowOff>
    </xdr:from>
    <xdr:ext cx="85725" cy="675153"/>
    <xdr:sp macro="" textlink="">
      <xdr:nvSpPr>
        <xdr:cNvPr id="3243" name="Text Box 6">
          <a:extLst>
            <a:ext uri="{FF2B5EF4-FFF2-40B4-BE49-F238E27FC236}">
              <a16:creationId xmlns:a16="http://schemas.microsoft.com/office/drawing/2014/main" id="{393B08E0-3804-4864-B540-90748973F2D5}"/>
            </a:ext>
          </a:extLst>
        </xdr:cNvPr>
        <xdr:cNvSpPr txBox="1">
          <a:spLocks noChangeArrowheads="1"/>
        </xdr:cNvSpPr>
      </xdr:nvSpPr>
      <xdr:spPr bwMode="auto">
        <a:xfrm>
          <a:off x="0" y="37042725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3244" name="Text Box 4">
          <a:extLst>
            <a:ext uri="{FF2B5EF4-FFF2-40B4-BE49-F238E27FC236}">
              <a16:creationId xmlns:a16="http://schemas.microsoft.com/office/drawing/2014/main" id="{68E6EAC4-5AE7-45A8-AD20-1D4D7A8260C1}"/>
            </a:ext>
          </a:extLst>
        </xdr:cNvPr>
        <xdr:cNvSpPr txBox="1">
          <a:spLocks noChangeArrowheads="1"/>
        </xdr:cNvSpPr>
      </xdr:nvSpPr>
      <xdr:spPr bwMode="auto">
        <a:xfrm>
          <a:off x="3829050" y="370427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85725" cy="152400"/>
    <xdr:sp macro="" textlink="">
      <xdr:nvSpPr>
        <xdr:cNvPr id="3245" name="Text Box 6">
          <a:extLst>
            <a:ext uri="{FF2B5EF4-FFF2-40B4-BE49-F238E27FC236}">
              <a16:creationId xmlns:a16="http://schemas.microsoft.com/office/drawing/2014/main" id="{3880349C-8FBD-4128-A6DF-D445FCFB7F69}"/>
            </a:ext>
          </a:extLst>
        </xdr:cNvPr>
        <xdr:cNvSpPr txBox="1">
          <a:spLocks noChangeArrowheads="1"/>
        </xdr:cNvSpPr>
      </xdr:nvSpPr>
      <xdr:spPr bwMode="auto">
        <a:xfrm>
          <a:off x="3829050" y="37042725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152</xdr:row>
      <xdr:rowOff>428625</xdr:rowOff>
    </xdr:from>
    <xdr:ext cx="85725" cy="150329"/>
    <xdr:sp macro="" textlink="">
      <xdr:nvSpPr>
        <xdr:cNvPr id="3246" name="Text Box 4">
          <a:extLst>
            <a:ext uri="{FF2B5EF4-FFF2-40B4-BE49-F238E27FC236}">
              <a16:creationId xmlns:a16="http://schemas.microsoft.com/office/drawing/2014/main" id="{A615BB7A-DF37-47C6-80B2-8D20E140E6E9}"/>
            </a:ext>
          </a:extLst>
        </xdr:cNvPr>
        <xdr:cNvSpPr txBox="1">
          <a:spLocks noChangeArrowheads="1"/>
        </xdr:cNvSpPr>
      </xdr:nvSpPr>
      <xdr:spPr bwMode="auto">
        <a:xfrm>
          <a:off x="314325" y="33804225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14300"/>
    <xdr:sp macro="" textlink="">
      <xdr:nvSpPr>
        <xdr:cNvPr id="3247" name="Text Box 4">
          <a:extLst>
            <a:ext uri="{FF2B5EF4-FFF2-40B4-BE49-F238E27FC236}">
              <a16:creationId xmlns:a16="http://schemas.microsoft.com/office/drawing/2014/main" id="{C31D051F-F76A-49CB-AC45-118CF49AC16B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14300"/>
    <xdr:sp macro="" textlink="">
      <xdr:nvSpPr>
        <xdr:cNvPr id="3248" name="Text Box 6">
          <a:extLst>
            <a:ext uri="{FF2B5EF4-FFF2-40B4-BE49-F238E27FC236}">
              <a16:creationId xmlns:a16="http://schemas.microsoft.com/office/drawing/2014/main" id="{D0FEC2B7-337D-4D48-B7B1-01E7D5CD33B1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163</xdr:row>
      <xdr:rowOff>47625</xdr:rowOff>
    </xdr:from>
    <xdr:ext cx="85725" cy="819150"/>
    <xdr:sp macro="" textlink="">
      <xdr:nvSpPr>
        <xdr:cNvPr id="3249" name="Text Box 4">
          <a:extLst>
            <a:ext uri="{FF2B5EF4-FFF2-40B4-BE49-F238E27FC236}">
              <a16:creationId xmlns:a16="http://schemas.microsoft.com/office/drawing/2014/main" id="{4CCF2E04-53B1-490A-B96C-E3B424EEE2C5}"/>
            </a:ext>
          </a:extLst>
        </xdr:cNvPr>
        <xdr:cNvSpPr txBox="1">
          <a:spLocks noChangeArrowheads="1"/>
        </xdr:cNvSpPr>
      </xdr:nvSpPr>
      <xdr:spPr bwMode="auto">
        <a:xfrm>
          <a:off x="1800225" y="356806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819150"/>
    <xdr:sp macro="" textlink="">
      <xdr:nvSpPr>
        <xdr:cNvPr id="3250" name="Text Box 6">
          <a:extLst>
            <a:ext uri="{FF2B5EF4-FFF2-40B4-BE49-F238E27FC236}">
              <a16:creationId xmlns:a16="http://schemas.microsoft.com/office/drawing/2014/main" id="{114D8164-8D63-4062-932F-1068011B5490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51" name="Text Box 6">
          <a:extLst>
            <a:ext uri="{FF2B5EF4-FFF2-40B4-BE49-F238E27FC236}">
              <a16:creationId xmlns:a16="http://schemas.microsoft.com/office/drawing/2014/main" id="{0B9C2DA0-FBB4-4E74-B0F4-0F747950A566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019175"/>
    <xdr:sp macro="" textlink="">
      <xdr:nvSpPr>
        <xdr:cNvPr id="3252" name="Text Box 4">
          <a:extLst>
            <a:ext uri="{FF2B5EF4-FFF2-40B4-BE49-F238E27FC236}">
              <a16:creationId xmlns:a16="http://schemas.microsoft.com/office/drawing/2014/main" id="{39FDD175-25EE-4285-870E-37E0279E24D9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1019175"/>
    <xdr:sp macro="" textlink="">
      <xdr:nvSpPr>
        <xdr:cNvPr id="3253" name="Text Box 6">
          <a:extLst>
            <a:ext uri="{FF2B5EF4-FFF2-40B4-BE49-F238E27FC236}">
              <a16:creationId xmlns:a16="http://schemas.microsoft.com/office/drawing/2014/main" id="{81F3B60D-4184-4642-93C4-F20DC599F5F2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54" name="Text Box 4">
          <a:extLst>
            <a:ext uri="{FF2B5EF4-FFF2-40B4-BE49-F238E27FC236}">
              <a16:creationId xmlns:a16="http://schemas.microsoft.com/office/drawing/2014/main" id="{AF4BBBBB-57E7-45C5-875D-BC47225E2650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55" name="Text Box 6">
          <a:extLst>
            <a:ext uri="{FF2B5EF4-FFF2-40B4-BE49-F238E27FC236}">
              <a16:creationId xmlns:a16="http://schemas.microsoft.com/office/drawing/2014/main" id="{B44F3D4B-EAEB-4418-909C-5EFC2DE9A44A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163</xdr:row>
      <xdr:rowOff>0</xdr:rowOff>
    </xdr:from>
    <xdr:ext cx="85725" cy="676274"/>
    <xdr:sp macro="" textlink="">
      <xdr:nvSpPr>
        <xdr:cNvPr id="3256" name="Text Box 4">
          <a:extLst>
            <a:ext uri="{FF2B5EF4-FFF2-40B4-BE49-F238E27FC236}">
              <a16:creationId xmlns:a16="http://schemas.microsoft.com/office/drawing/2014/main" id="{D7531F2A-0F74-4BA5-8E65-2EA12BD0D8ED}"/>
            </a:ext>
          </a:extLst>
        </xdr:cNvPr>
        <xdr:cNvSpPr txBox="1">
          <a:spLocks noChangeArrowheads="1"/>
        </xdr:cNvSpPr>
      </xdr:nvSpPr>
      <xdr:spPr bwMode="auto">
        <a:xfrm>
          <a:off x="260032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163</xdr:row>
      <xdr:rowOff>0</xdr:rowOff>
    </xdr:from>
    <xdr:ext cx="85725" cy="676274"/>
    <xdr:sp macro="" textlink="">
      <xdr:nvSpPr>
        <xdr:cNvPr id="3257" name="Text Box 6">
          <a:extLst>
            <a:ext uri="{FF2B5EF4-FFF2-40B4-BE49-F238E27FC236}">
              <a16:creationId xmlns:a16="http://schemas.microsoft.com/office/drawing/2014/main" id="{0BF7F015-ED6D-489A-A463-FC5B5AA2E8D6}"/>
            </a:ext>
          </a:extLst>
        </xdr:cNvPr>
        <xdr:cNvSpPr txBox="1">
          <a:spLocks noChangeArrowheads="1"/>
        </xdr:cNvSpPr>
      </xdr:nvSpPr>
      <xdr:spPr bwMode="auto">
        <a:xfrm>
          <a:off x="260032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163</xdr:row>
      <xdr:rowOff>0</xdr:rowOff>
    </xdr:from>
    <xdr:ext cx="85725" cy="676274"/>
    <xdr:sp macro="" textlink="">
      <xdr:nvSpPr>
        <xdr:cNvPr id="3258" name="Text Box 4">
          <a:extLst>
            <a:ext uri="{FF2B5EF4-FFF2-40B4-BE49-F238E27FC236}">
              <a16:creationId xmlns:a16="http://schemas.microsoft.com/office/drawing/2014/main" id="{FBB22DE2-4B6F-4DEC-B898-779CDB36D812}"/>
            </a:ext>
          </a:extLst>
        </xdr:cNvPr>
        <xdr:cNvSpPr txBox="1">
          <a:spLocks noChangeArrowheads="1"/>
        </xdr:cNvSpPr>
      </xdr:nvSpPr>
      <xdr:spPr bwMode="auto">
        <a:xfrm>
          <a:off x="12096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163</xdr:row>
      <xdr:rowOff>0</xdr:rowOff>
    </xdr:from>
    <xdr:ext cx="85725" cy="676274"/>
    <xdr:sp macro="" textlink="">
      <xdr:nvSpPr>
        <xdr:cNvPr id="3259" name="Text Box 6">
          <a:extLst>
            <a:ext uri="{FF2B5EF4-FFF2-40B4-BE49-F238E27FC236}">
              <a16:creationId xmlns:a16="http://schemas.microsoft.com/office/drawing/2014/main" id="{53EE3FAD-AE6F-4604-A0A9-FDCD7090F161}"/>
            </a:ext>
          </a:extLst>
        </xdr:cNvPr>
        <xdr:cNvSpPr txBox="1">
          <a:spLocks noChangeArrowheads="1"/>
        </xdr:cNvSpPr>
      </xdr:nvSpPr>
      <xdr:spPr bwMode="auto">
        <a:xfrm>
          <a:off x="2124075" y="35633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14300"/>
    <xdr:sp macro="" textlink="">
      <xdr:nvSpPr>
        <xdr:cNvPr id="3260" name="Text Box 4">
          <a:extLst>
            <a:ext uri="{FF2B5EF4-FFF2-40B4-BE49-F238E27FC236}">
              <a16:creationId xmlns:a16="http://schemas.microsoft.com/office/drawing/2014/main" id="{A8A7467B-6FE6-4BD6-AF25-D115E8AF3AE2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14300"/>
    <xdr:sp macro="" textlink="">
      <xdr:nvSpPr>
        <xdr:cNvPr id="3261" name="Text Box 6">
          <a:extLst>
            <a:ext uri="{FF2B5EF4-FFF2-40B4-BE49-F238E27FC236}">
              <a16:creationId xmlns:a16="http://schemas.microsoft.com/office/drawing/2014/main" id="{A58EAAF9-CD92-46C5-B81C-A3935A9DA748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168</xdr:row>
      <xdr:rowOff>47625</xdr:rowOff>
    </xdr:from>
    <xdr:ext cx="85725" cy="819150"/>
    <xdr:sp macro="" textlink="">
      <xdr:nvSpPr>
        <xdr:cNvPr id="3262" name="Text Box 4">
          <a:extLst>
            <a:ext uri="{FF2B5EF4-FFF2-40B4-BE49-F238E27FC236}">
              <a16:creationId xmlns:a16="http://schemas.microsoft.com/office/drawing/2014/main" id="{B22A5D7E-11F6-46A5-B454-D8C7779F42C4}"/>
            </a:ext>
          </a:extLst>
        </xdr:cNvPr>
        <xdr:cNvSpPr txBox="1">
          <a:spLocks noChangeArrowheads="1"/>
        </xdr:cNvSpPr>
      </xdr:nvSpPr>
      <xdr:spPr bwMode="auto">
        <a:xfrm>
          <a:off x="1800225" y="370903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819150"/>
    <xdr:sp macro="" textlink="">
      <xdr:nvSpPr>
        <xdr:cNvPr id="3263" name="Text Box 6">
          <a:extLst>
            <a:ext uri="{FF2B5EF4-FFF2-40B4-BE49-F238E27FC236}">
              <a16:creationId xmlns:a16="http://schemas.microsoft.com/office/drawing/2014/main" id="{48D27742-665A-489B-815F-2208B97CFF87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274"/>
    <xdr:sp macro="" textlink="">
      <xdr:nvSpPr>
        <xdr:cNvPr id="3264" name="Text Box 6">
          <a:extLst>
            <a:ext uri="{FF2B5EF4-FFF2-40B4-BE49-F238E27FC236}">
              <a16:creationId xmlns:a16="http://schemas.microsoft.com/office/drawing/2014/main" id="{83E03776-88E0-4CCA-A6C5-C69C64125E32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19175"/>
    <xdr:sp macro="" textlink="">
      <xdr:nvSpPr>
        <xdr:cNvPr id="3265" name="Text Box 4">
          <a:extLst>
            <a:ext uri="{FF2B5EF4-FFF2-40B4-BE49-F238E27FC236}">
              <a16:creationId xmlns:a16="http://schemas.microsoft.com/office/drawing/2014/main" id="{3C1B248F-38F7-4437-A4B2-F8951BD22245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1019175"/>
    <xdr:sp macro="" textlink="">
      <xdr:nvSpPr>
        <xdr:cNvPr id="3266" name="Text Box 6">
          <a:extLst>
            <a:ext uri="{FF2B5EF4-FFF2-40B4-BE49-F238E27FC236}">
              <a16:creationId xmlns:a16="http://schemas.microsoft.com/office/drawing/2014/main" id="{376E9715-89D5-4DFA-AFDF-D0E9F8E832F1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274"/>
    <xdr:sp macro="" textlink="">
      <xdr:nvSpPr>
        <xdr:cNvPr id="3267" name="Text Box 4">
          <a:extLst>
            <a:ext uri="{FF2B5EF4-FFF2-40B4-BE49-F238E27FC236}">
              <a16:creationId xmlns:a16="http://schemas.microsoft.com/office/drawing/2014/main" id="{7837BF55-6507-4C3D-959E-E23CEDBB79E6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274"/>
    <xdr:sp macro="" textlink="">
      <xdr:nvSpPr>
        <xdr:cNvPr id="3268" name="Text Box 6">
          <a:extLst>
            <a:ext uri="{FF2B5EF4-FFF2-40B4-BE49-F238E27FC236}">
              <a16:creationId xmlns:a16="http://schemas.microsoft.com/office/drawing/2014/main" id="{EB1EC953-CFD9-4734-A56B-DE08FFBDB6B4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6274"/>
    <xdr:sp macro="" textlink="">
      <xdr:nvSpPr>
        <xdr:cNvPr id="3269" name="Text Box 4">
          <a:extLst>
            <a:ext uri="{FF2B5EF4-FFF2-40B4-BE49-F238E27FC236}">
              <a16:creationId xmlns:a16="http://schemas.microsoft.com/office/drawing/2014/main" id="{D9B78571-C1EB-4944-B539-5F0C500548BA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168</xdr:row>
      <xdr:rowOff>0</xdr:rowOff>
    </xdr:from>
    <xdr:ext cx="85725" cy="676274"/>
    <xdr:sp macro="" textlink="">
      <xdr:nvSpPr>
        <xdr:cNvPr id="3270" name="Text Box 6">
          <a:extLst>
            <a:ext uri="{FF2B5EF4-FFF2-40B4-BE49-F238E27FC236}">
              <a16:creationId xmlns:a16="http://schemas.microsoft.com/office/drawing/2014/main" id="{3B3C439C-AC80-471B-9467-200B1EE38DD8}"/>
            </a:ext>
          </a:extLst>
        </xdr:cNvPr>
        <xdr:cNvSpPr txBox="1">
          <a:spLocks noChangeArrowheads="1"/>
        </xdr:cNvSpPr>
      </xdr:nvSpPr>
      <xdr:spPr bwMode="auto">
        <a:xfrm>
          <a:off x="2600325" y="370427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168</xdr:row>
      <xdr:rowOff>0</xdr:rowOff>
    </xdr:from>
    <xdr:ext cx="85725" cy="676274"/>
    <xdr:sp macro="" textlink="">
      <xdr:nvSpPr>
        <xdr:cNvPr id="3271" name="Text Box 4">
          <a:extLst>
            <a:ext uri="{FF2B5EF4-FFF2-40B4-BE49-F238E27FC236}">
              <a16:creationId xmlns:a16="http://schemas.microsoft.com/office/drawing/2014/main" id="{A77AF1EF-4490-4364-BD7C-D987399CED7A}"/>
            </a:ext>
          </a:extLst>
        </xdr:cNvPr>
        <xdr:cNvSpPr txBox="1">
          <a:spLocks noChangeArrowheads="1"/>
        </xdr:cNvSpPr>
      </xdr:nvSpPr>
      <xdr:spPr bwMode="auto">
        <a:xfrm>
          <a:off x="1209675" y="370427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168</xdr:row>
      <xdr:rowOff>0</xdr:rowOff>
    </xdr:from>
    <xdr:ext cx="85725" cy="676274"/>
    <xdr:sp macro="" textlink="">
      <xdr:nvSpPr>
        <xdr:cNvPr id="3272" name="Text Box 6">
          <a:extLst>
            <a:ext uri="{FF2B5EF4-FFF2-40B4-BE49-F238E27FC236}">
              <a16:creationId xmlns:a16="http://schemas.microsoft.com/office/drawing/2014/main" id="{A413A640-FDD9-48AF-9DCA-EF93F6B0742A}"/>
            </a:ext>
          </a:extLst>
        </xdr:cNvPr>
        <xdr:cNvSpPr txBox="1">
          <a:spLocks noChangeArrowheads="1"/>
        </xdr:cNvSpPr>
      </xdr:nvSpPr>
      <xdr:spPr bwMode="auto">
        <a:xfrm>
          <a:off x="2124075" y="370427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14300"/>
    <xdr:sp macro="" textlink="">
      <xdr:nvSpPr>
        <xdr:cNvPr id="3273" name="Text Box 4">
          <a:extLst>
            <a:ext uri="{FF2B5EF4-FFF2-40B4-BE49-F238E27FC236}">
              <a16:creationId xmlns:a16="http://schemas.microsoft.com/office/drawing/2014/main" id="{B2C26317-6040-4D02-B553-87B4F6FCA975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14300"/>
    <xdr:sp macro="" textlink="">
      <xdr:nvSpPr>
        <xdr:cNvPr id="3274" name="Text Box 6">
          <a:extLst>
            <a:ext uri="{FF2B5EF4-FFF2-40B4-BE49-F238E27FC236}">
              <a16:creationId xmlns:a16="http://schemas.microsoft.com/office/drawing/2014/main" id="{5C282C0B-ABD8-4830-A2FB-85A9BE23EFFF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275" name="Text Box 4">
          <a:extLst>
            <a:ext uri="{FF2B5EF4-FFF2-40B4-BE49-F238E27FC236}">
              <a16:creationId xmlns:a16="http://schemas.microsoft.com/office/drawing/2014/main" id="{095C99CF-67C2-4102-B7CF-AADEC4E6ECEF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276" name="Text Box 6">
          <a:extLst>
            <a:ext uri="{FF2B5EF4-FFF2-40B4-BE49-F238E27FC236}">
              <a16:creationId xmlns:a16="http://schemas.microsoft.com/office/drawing/2014/main" id="{F4889392-F6C7-47D9-B610-A7821B0CACA4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277" name="Text Box 4">
          <a:extLst>
            <a:ext uri="{FF2B5EF4-FFF2-40B4-BE49-F238E27FC236}">
              <a16:creationId xmlns:a16="http://schemas.microsoft.com/office/drawing/2014/main" id="{3008D31A-8F9A-48BB-83DD-ED46B62142A3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278" name="Text Box 6">
          <a:extLst>
            <a:ext uri="{FF2B5EF4-FFF2-40B4-BE49-F238E27FC236}">
              <a16:creationId xmlns:a16="http://schemas.microsoft.com/office/drawing/2014/main" id="{85D2BBBE-90AC-41AB-A38B-B37D140A6134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279" name="Text Box 4">
          <a:extLst>
            <a:ext uri="{FF2B5EF4-FFF2-40B4-BE49-F238E27FC236}">
              <a16:creationId xmlns:a16="http://schemas.microsoft.com/office/drawing/2014/main" id="{C6B8EFEA-086B-409F-A0CD-616E7345B8CA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280" name="Text Box 6">
          <a:extLst>
            <a:ext uri="{FF2B5EF4-FFF2-40B4-BE49-F238E27FC236}">
              <a16:creationId xmlns:a16="http://schemas.microsoft.com/office/drawing/2014/main" id="{B64896D7-178E-4F77-85A5-A8CC1FC6859B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196</xdr:row>
      <xdr:rowOff>0</xdr:rowOff>
    </xdr:from>
    <xdr:ext cx="85725" cy="114300"/>
    <xdr:sp macro="" textlink="">
      <xdr:nvSpPr>
        <xdr:cNvPr id="3281" name="Text Box 4">
          <a:extLst>
            <a:ext uri="{FF2B5EF4-FFF2-40B4-BE49-F238E27FC236}">
              <a16:creationId xmlns:a16="http://schemas.microsoft.com/office/drawing/2014/main" id="{8D1194E4-5C9E-4D19-8DD9-C87200F46D02}"/>
            </a:ext>
          </a:extLst>
        </xdr:cNvPr>
        <xdr:cNvSpPr txBox="1">
          <a:spLocks noChangeArrowheads="1"/>
        </xdr:cNvSpPr>
      </xdr:nvSpPr>
      <xdr:spPr bwMode="auto">
        <a:xfrm>
          <a:off x="260032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196</xdr:row>
      <xdr:rowOff>0</xdr:rowOff>
    </xdr:from>
    <xdr:ext cx="85725" cy="114300"/>
    <xdr:sp macro="" textlink="">
      <xdr:nvSpPr>
        <xdr:cNvPr id="3282" name="Text Box 6">
          <a:extLst>
            <a:ext uri="{FF2B5EF4-FFF2-40B4-BE49-F238E27FC236}">
              <a16:creationId xmlns:a16="http://schemas.microsoft.com/office/drawing/2014/main" id="{EB5508B5-164B-44C1-B024-2081CB193910}"/>
            </a:ext>
          </a:extLst>
        </xdr:cNvPr>
        <xdr:cNvSpPr txBox="1">
          <a:spLocks noChangeArrowheads="1"/>
        </xdr:cNvSpPr>
      </xdr:nvSpPr>
      <xdr:spPr bwMode="auto">
        <a:xfrm>
          <a:off x="260032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283" name="Text Box 4">
          <a:extLst>
            <a:ext uri="{FF2B5EF4-FFF2-40B4-BE49-F238E27FC236}">
              <a16:creationId xmlns:a16="http://schemas.microsoft.com/office/drawing/2014/main" id="{0F4AD497-1891-40B5-BF0E-206C27AE487C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196</xdr:row>
      <xdr:rowOff>0</xdr:rowOff>
    </xdr:from>
    <xdr:ext cx="85725" cy="114300"/>
    <xdr:sp macro="" textlink="">
      <xdr:nvSpPr>
        <xdr:cNvPr id="3284" name="Text Box 6">
          <a:extLst>
            <a:ext uri="{FF2B5EF4-FFF2-40B4-BE49-F238E27FC236}">
              <a16:creationId xmlns:a16="http://schemas.microsoft.com/office/drawing/2014/main" id="{EF1DF782-5A9B-43E2-B727-8C56A04A7B9A}"/>
            </a:ext>
          </a:extLst>
        </xdr:cNvPr>
        <xdr:cNvSpPr txBox="1">
          <a:spLocks noChangeArrowheads="1"/>
        </xdr:cNvSpPr>
      </xdr:nvSpPr>
      <xdr:spPr bwMode="auto">
        <a:xfrm>
          <a:off x="1209675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196</xdr:row>
      <xdr:rowOff>0</xdr:rowOff>
    </xdr:from>
    <xdr:ext cx="85725" cy="114300"/>
    <xdr:sp macro="" textlink="">
      <xdr:nvSpPr>
        <xdr:cNvPr id="3285" name="Text Box 4">
          <a:extLst>
            <a:ext uri="{FF2B5EF4-FFF2-40B4-BE49-F238E27FC236}">
              <a16:creationId xmlns:a16="http://schemas.microsoft.com/office/drawing/2014/main" id="{E52FB39D-93BF-4B97-BA24-690974F26247}"/>
            </a:ext>
          </a:extLst>
        </xdr:cNvPr>
        <xdr:cNvSpPr txBox="1">
          <a:spLocks noChangeArrowheads="1"/>
        </xdr:cNvSpPr>
      </xdr:nvSpPr>
      <xdr:spPr bwMode="auto">
        <a:xfrm>
          <a:off x="0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196</xdr:row>
      <xdr:rowOff>0</xdr:rowOff>
    </xdr:from>
    <xdr:ext cx="85725" cy="114300"/>
    <xdr:sp macro="" textlink="">
      <xdr:nvSpPr>
        <xdr:cNvPr id="3286" name="Text Box 6">
          <a:extLst>
            <a:ext uri="{FF2B5EF4-FFF2-40B4-BE49-F238E27FC236}">
              <a16:creationId xmlns:a16="http://schemas.microsoft.com/office/drawing/2014/main" id="{ED930460-58B8-4104-A634-D64277010CAA}"/>
            </a:ext>
          </a:extLst>
        </xdr:cNvPr>
        <xdr:cNvSpPr txBox="1">
          <a:spLocks noChangeArrowheads="1"/>
        </xdr:cNvSpPr>
      </xdr:nvSpPr>
      <xdr:spPr bwMode="auto">
        <a:xfrm>
          <a:off x="0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196</xdr:row>
      <xdr:rowOff>0</xdr:rowOff>
    </xdr:from>
    <xdr:ext cx="85725" cy="114300"/>
    <xdr:sp macro="" textlink="">
      <xdr:nvSpPr>
        <xdr:cNvPr id="3287" name="Text Box 6">
          <a:extLst>
            <a:ext uri="{FF2B5EF4-FFF2-40B4-BE49-F238E27FC236}">
              <a16:creationId xmlns:a16="http://schemas.microsoft.com/office/drawing/2014/main" id="{CDA83C17-1FF6-4F6B-997F-6318BEFDE74C}"/>
            </a:ext>
          </a:extLst>
        </xdr:cNvPr>
        <xdr:cNvSpPr txBox="1">
          <a:spLocks noChangeArrowheads="1"/>
        </xdr:cNvSpPr>
      </xdr:nvSpPr>
      <xdr:spPr bwMode="auto">
        <a:xfrm>
          <a:off x="3829050" y="4342447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819150"/>
    <xdr:sp macro="" textlink="">
      <xdr:nvSpPr>
        <xdr:cNvPr id="3288" name="Text Box 4">
          <a:extLst>
            <a:ext uri="{FF2B5EF4-FFF2-40B4-BE49-F238E27FC236}">
              <a16:creationId xmlns:a16="http://schemas.microsoft.com/office/drawing/2014/main" id="{530FA51F-6BB2-4F24-A83E-B5C02595AAF1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819150"/>
    <xdr:sp macro="" textlink="">
      <xdr:nvSpPr>
        <xdr:cNvPr id="3289" name="Text Box 6">
          <a:extLst>
            <a:ext uri="{FF2B5EF4-FFF2-40B4-BE49-F238E27FC236}">
              <a16:creationId xmlns:a16="http://schemas.microsoft.com/office/drawing/2014/main" id="{6FDABAD2-4CE5-49E6-B3F9-9C7A5EA5CB9B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290" name="Text Box 6">
          <a:extLst>
            <a:ext uri="{FF2B5EF4-FFF2-40B4-BE49-F238E27FC236}">
              <a16:creationId xmlns:a16="http://schemas.microsoft.com/office/drawing/2014/main" id="{41E7B639-7D48-4F37-A710-40DAC76D781B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019175"/>
    <xdr:sp macro="" textlink="">
      <xdr:nvSpPr>
        <xdr:cNvPr id="3291" name="Text Box 4">
          <a:extLst>
            <a:ext uri="{FF2B5EF4-FFF2-40B4-BE49-F238E27FC236}">
              <a16:creationId xmlns:a16="http://schemas.microsoft.com/office/drawing/2014/main" id="{E6B51619-022A-49EE-A780-BDD11864A3E6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019175"/>
    <xdr:sp macro="" textlink="">
      <xdr:nvSpPr>
        <xdr:cNvPr id="3292" name="Text Box 6">
          <a:extLst>
            <a:ext uri="{FF2B5EF4-FFF2-40B4-BE49-F238E27FC236}">
              <a16:creationId xmlns:a16="http://schemas.microsoft.com/office/drawing/2014/main" id="{47D2A80B-036F-4831-A48D-EC995B0D75D4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293" name="Text Box 4">
          <a:extLst>
            <a:ext uri="{FF2B5EF4-FFF2-40B4-BE49-F238E27FC236}">
              <a16:creationId xmlns:a16="http://schemas.microsoft.com/office/drawing/2014/main" id="{E400F18B-1EAF-45C9-A2B3-6A2E84A6E7FC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294" name="Text Box 6">
          <a:extLst>
            <a:ext uri="{FF2B5EF4-FFF2-40B4-BE49-F238E27FC236}">
              <a16:creationId xmlns:a16="http://schemas.microsoft.com/office/drawing/2014/main" id="{2D516AEE-CB7D-4800-9CF8-69F390B43F3D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192</xdr:row>
      <xdr:rowOff>0</xdr:rowOff>
    </xdr:from>
    <xdr:ext cx="85725" cy="676274"/>
    <xdr:sp macro="" textlink="">
      <xdr:nvSpPr>
        <xdr:cNvPr id="3295" name="Text Box 4">
          <a:extLst>
            <a:ext uri="{FF2B5EF4-FFF2-40B4-BE49-F238E27FC236}">
              <a16:creationId xmlns:a16="http://schemas.microsoft.com/office/drawing/2014/main" id="{0B3ABD59-FD4F-4111-BF66-997D32A90895}"/>
            </a:ext>
          </a:extLst>
        </xdr:cNvPr>
        <xdr:cNvSpPr txBox="1">
          <a:spLocks noChangeArrowheads="1"/>
        </xdr:cNvSpPr>
      </xdr:nvSpPr>
      <xdr:spPr bwMode="auto">
        <a:xfrm>
          <a:off x="260032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192</xdr:row>
      <xdr:rowOff>0</xdr:rowOff>
    </xdr:from>
    <xdr:ext cx="85725" cy="676274"/>
    <xdr:sp macro="" textlink="">
      <xdr:nvSpPr>
        <xdr:cNvPr id="3296" name="Text Box 6">
          <a:extLst>
            <a:ext uri="{FF2B5EF4-FFF2-40B4-BE49-F238E27FC236}">
              <a16:creationId xmlns:a16="http://schemas.microsoft.com/office/drawing/2014/main" id="{E09172BC-5EEB-4719-8EFE-818B9EB84AB8}"/>
            </a:ext>
          </a:extLst>
        </xdr:cNvPr>
        <xdr:cNvSpPr txBox="1">
          <a:spLocks noChangeArrowheads="1"/>
        </xdr:cNvSpPr>
      </xdr:nvSpPr>
      <xdr:spPr bwMode="auto">
        <a:xfrm>
          <a:off x="260032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297" name="Text Box 4">
          <a:extLst>
            <a:ext uri="{FF2B5EF4-FFF2-40B4-BE49-F238E27FC236}">
              <a16:creationId xmlns:a16="http://schemas.microsoft.com/office/drawing/2014/main" id="{73E02F4E-6445-4915-AB61-2AB8D8A27238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298" name="Text Box 6">
          <a:extLst>
            <a:ext uri="{FF2B5EF4-FFF2-40B4-BE49-F238E27FC236}">
              <a16:creationId xmlns:a16="http://schemas.microsoft.com/office/drawing/2014/main" id="{414D6476-4E25-4537-9B09-DF0A13D00F83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192</xdr:row>
      <xdr:rowOff>0</xdr:rowOff>
    </xdr:from>
    <xdr:ext cx="85725" cy="676274"/>
    <xdr:sp macro="" textlink="">
      <xdr:nvSpPr>
        <xdr:cNvPr id="3299" name="Text Box 4">
          <a:extLst>
            <a:ext uri="{FF2B5EF4-FFF2-40B4-BE49-F238E27FC236}">
              <a16:creationId xmlns:a16="http://schemas.microsoft.com/office/drawing/2014/main" id="{2EA08769-CF7D-4944-B551-5814CFA8E581}"/>
            </a:ext>
          </a:extLst>
        </xdr:cNvPr>
        <xdr:cNvSpPr txBox="1">
          <a:spLocks noChangeArrowheads="1"/>
        </xdr:cNvSpPr>
      </xdr:nvSpPr>
      <xdr:spPr bwMode="auto">
        <a:xfrm>
          <a:off x="0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192</xdr:row>
      <xdr:rowOff>0</xdr:rowOff>
    </xdr:from>
    <xdr:ext cx="85725" cy="676274"/>
    <xdr:sp macro="" textlink="">
      <xdr:nvSpPr>
        <xdr:cNvPr id="3300" name="Text Box 6">
          <a:extLst>
            <a:ext uri="{FF2B5EF4-FFF2-40B4-BE49-F238E27FC236}">
              <a16:creationId xmlns:a16="http://schemas.microsoft.com/office/drawing/2014/main" id="{81824079-0582-4DCD-8328-7D9E9FA9D28F}"/>
            </a:ext>
          </a:extLst>
        </xdr:cNvPr>
        <xdr:cNvSpPr txBox="1">
          <a:spLocks noChangeArrowheads="1"/>
        </xdr:cNvSpPr>
      </xdr:nvSpPr>
      <xdr:spPr bwMode="auto">
        <a:xfrm>
          <a:off x="0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181</xdr:row>
      <xdr:rowOff>428625</xdr:rowOff>
    </xdr:from>
    <xdr:ext cx="85725" cy="150329"/>
    <xdr:sp macro="" textlink="">
      <xdr:nvSpPr>
        <xdr:cNvPr id="3301" name="Text Box 4">
          <a:extLst>
            <a:ext uri="{FF2B5EF4-FFF2-40B4-BE49-F238E27FC236}">
              <a16:creationId xmlns:a16="http://schemas.microsoft.com/office/drawing/2014/main" id="{584FA2E9-ABB9-4E4B-802C-AD1D3774030E}"/>
            </a:ext>
          </a:extLst>
        </xdr:cNvPr>
        <xdr:cNvSpPr txBox="1">
          <a:spLocks noChangeArrowheads="1"/>
        </xdr:cNvSpPr>
      </xdr:nvSpPr>
      <xdr:spPr bwMode="auto">
        <a:xfrm>
          <a:off x="314325" y="404050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192</xdr:row>
      <xdr:rowOff>0</xdr:rowOff>
    </xdr:from>
    <xdr:ext cx="85725" cy="152400"/>
    <xdr:sp macro="" textlink="">
      <xdr:nvSpPr>
        <xdr:cNvPr id="3302" name="Text Box 4">
          <a:extLst>
            <a:ext uri="{FF2B5EF4-FFF2-40B4-BE49-F238E27FC236}">
              <a16:creationId xmlns:a16="http://schemas.microsoft.com/office/drawing/2014/main" id="{4311B642-F710-43B1-B148-9C297CADCED0}"/>
            </a:ext>
          </a:extLst>
        </xdr:cNvPr>
        <xdr:cNvSpPr txBox="1">
          <a:spLocks noChangeArrowheads="1"/>
        </xdr:cNvSpPr>
      </xdr:nvSpPr>
      <xdr:spPr bwMode="auto">
        <a:xfrm>
          <a:off x="3829050" y="422338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192</xdr:row>
      <xdr:rowOff>0</xdr:rowOff>
    </xdr:from>
    <xdr:ext cx="85725" cy="152400"/>
    <xdr:sp macro="" textlink="">
      <xdr:nvSpPr>
        <xdr:cNvPr id="3303" name="Text Box 6">
          <a:extLst>
            <a:ext uri="{FF2B5EF4-FFF2-40B4-BE49-F238E27FC236}">
              <a16:creationId xmlns:a16="http://schemas.microsoft.com/office/drawing/2014/main" id="{EF24E730-5A2A-48CE-BFD9-62F98C2E3579}"/>
            </a:ext>
          </a:extLst>
        </xdr:cNvPr>
        <xdr:cNvSpPr txBox="1">
          <a:spLocks noChangeArrowheads="1"/>
        </xdr:cNvSpPr>
      </xdr:nvSpPr>
      <xdr:spPr bwMode="auto">
        <a:xfrm>
          <a:off x="3829050" y="422338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7957"/>
    <xdr:sp macro="" textlink="">
      <xdr:nvSpPr>
        <xdr:cNvPr id="3304" name="Text Box 6">
          <a:extLst>
            <a:ext uri="{FF2B5EF4-FFF2-40B4-BE49-F238E27FC236}">
              <a16:creationId xmlns:a16="http://schemas.microsoft.com/office/drawing/2014/main" id="{4D68DA10-4924-4F59-B502-3DEA9B45318F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24218"/>
    <xdr:sp macro="" textlink="">
      <xdr:nvSpPr>
        <xdr:cNvPr id="3305" name="Text Box 4">
          <a:extLst>
            <a:ext uri="{FF2B5EF4-FFF2-40B4-BE49-F238E27FC236}">
              <a16:creationId xmlns:a16="http://schemas.microsoft.com/office/drawing/2014/main" id="{633DA911-7A07-42BB-8A37-990562D49A66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24218"/>
    <xdr:sp macro="" textlink="">
      <xdr:nvSpPr>
        <xdr:cNvPr id="3306" name="Text Box 6">
          <a:extLst>
            <a:ext uri="{FF2B5EF4-FFF2-40B4-BE49-F238E27FC236}">
              <a16:creationId xmlns:a16="http://schemas.microsoft.com/office/drawing/2014/main" id="{54AE9169-0FFC-4AD2-9CE1-F86FAADE0A5C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7957"/>
    <xdr:sp macro="" textlink="">
      <xdr:nvSpPr>
        <xdr:cNvPr id="3307" name="Text Box 4">
          <a:extLst>
            <a:ext uri="{FF2B5EF4-FFF2-40B4-BE49-F238E27FC236}">
              <a16:creationId xmlns:a16="http://schemas.microsoft.com/office/drawing/2014/main" id="{F2C3C90D-8707-44B8-AB3B-0BCD0D09B443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7957"/>
    <xdr:sp macro="" textlink="">
      <xdr:nvSpPr>
        <xdr:cNvPr id="3308" name="Text Box 6">
          <a:extLst>
            <a:ext uri="{FF2B5EF4-FFF2-40B4-BE49-F238E27FC236}">
              <a16:creationId xmlns:a16="http://schemas.microsoft.com/office/drawing/2014/main" id="{E39F9C9E-5704-4FBF-8EA0-A0002C3E5DDD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7957"/>
    <xdr:sp macro="" textlink="">
      <xdr:nvSpPr>
        <xdr:cNvPr id="3309" name="Text Box 4">
          <a:extLst>
            <a:ext uri="{FF2B5EF4-FFF2-40B4-BE49-F238E27FC236}">
              <a16:creationId xmlns:a16="http://schemas.microsoft.com/office/drawing/2014/main" id="{8D12B0B3-F917-4917-A098-13934E2F55E6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7957"/>
    <xdr:sp macro="" textlink="">
      <xdr:nvSpPr>
        <xdr:cNvPr id="3310" name="Text Box 6">
          <a:extLst>
            <a:ext uri="{FF2B5EF4-FFF2-40B4-BE49-F238E27FC236}">
              <a16:creationId xmlns:a16="http://schemas.microsoft.com/office/drawing/2014/main" id="{D363B85F-1B4F-4BA6-BA2B-064135A4D0BD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7957"/>
    <xdr:sp macro="" textlink="">
      <xdr:nvSpPr>
        <xdr:cNvPr id="3311" name="Text Box 4">
          <a:extLst>
            <a:ext uri="{FF2B5EF4-FFF2-40B4-BE49-F238E27FC236}">
              <a16:creationId xmlns:a16="http://schemas.microsoft.com/office/drawing/2014/main" id="{51708E5E-0110-4780-845D-96180A92CFE0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7957"/>
    <xdr:sp macro="" textlink="">
      <xdr:nvSpPr>
        <xdr:cNvPr id="3312" name="Text Box 6">
          <a:extLst>
            <a:ext uri="{FF2B5EF4-FFF2-40B4-BE49-F238E27FC236}">
              <a16:creationId xmlns:a16="http://schemas.microsoft.com/office/drawing/2014/main" id="{A646119A-2A5B-4BC0-A4AA-38C214E41762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7957"/>
    <xdr:sp macro="" textlink="">
      <xdr:nvSpPr>
        <xdr:cNvPr id="3313" name="Text Box 4">
          <a:extLst>
            <a:ext uri="{FF2B5EF4-FFF2-40B4-BE49-F238E27FC236}">
              <a16:creationId xmlns:a16="http://schemas.microsoft.com/office/drawing/2014/main" id="{D932FAE8-81DB-4BB4-8B3A-9E80AF79BB58}"/>
            </a:ext>
          </a:extLst>
        </xdr:cNvPr>
        <xdr:cNvSpPr txBox="1">
          <a:spLocks noChangeArrowheads="1"/>
        </xdr:cNvSpPr>
      </xdr:nvSpPr>
      <xdr:spPr bwMode="auto">
        <a:xfrm>
          <a:off x="0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7957"/>
    <xdr:sp macro="" textlink="">
      <xdr:nvSpPr>
        <xdr:cNvPr id="3314" name="Text Box 6">
          <a:extLst>
            <a:ext uri="{FF2B5EF4-FFF2-40B4-BE49-F238E27FC236}">
              <a16:creationId xmlns:a16="http://schemas.microsoft.com/office/drawing/2014/main" id="{4CD12FFD-4DFC-4ED3-9A47-2E2265EC5754}"/>
            </a:ext>
          </a:extLst>
        </xdr:cNvPr>
        <xdr:cNvSpPr txBox="1">
          <a:spLocks noChangeArrowheads="1"/>
        </xdr:cNvSpPr>
      </xdr:nvSpPr>
      <xdr:spPr bwMode="auto">
        <a:xfrm>
          <a:off x="0" y="4364355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3315" name="Text Box 4">
          <a:extLst>
            <a:ext uri="{FF2B5EF4-FFF2-40B4-BE49-F238E27FC236}">
              <a16:creationId xmlns:a16="http://schemas.microsoft.com/office/drawing/2014/main" id="{8E58800A-FC54-424D-99E7-8C695D168F19}"/>
            </a:ext>
          </a:extLst>
        </xdr:cNvPr>
        <xdr:cNvSpPr txBox="1">
          <a:spLocks noChangeArrowheads="1"/>
        </xdr:cNvSpPr>
      </xdr:nvSpPr>
      <xdr:spPr bwMode="auto">
        <a:xfrm>
          <a:off x="3829050" y="436435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3316" name="Text Box 6">
          <a:extLst>
            <a:ext uri="{FF2B5EF4-FFF2-40B4-BE49-F238E27FC236}">
              <a16:creationId xmlns:a16="http://schemas.microsoft.com/office/drawing/2014/main" id="{89B289ED-E007-45DA-8A0B-8ADECA24D9CC}"/>
            </a:ext>
          </a:extLst>
        </xdr:cNvPr>
        <xdr:cNvSpPr txBox="1">
          <a:spLocks noChangeArrowheads="1"/>
        </xdr:cNvSpPr>
      </xdr:nvSpPr>
      <xdr:spPr bwMode="auto">
        <a:xfrm>
          <a:off x="3829050" y="436435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14300"/>
    <xdr:sp macro="" textlink="">
      <xdr:nvSpPr>
        <xdr:cNvPr id="3317" name="Text Box 4">
          <a:extLst>
            <a:ext uri="{FF2B5EF4-FFF2-40B4-BE49-F238E27FC236}">
              <a16:creationId xmlns:a16="http://schemas.microsoft.com/office/drawing/2014/main" id="{949F3A6B-5C18-45D3-BFE7-FDD69EE1867E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14300"/>
    <xdr:sp macro="" textlink="">
      <xdr:nvSpPr>
        <xdr:cNvPr id="3318" name="Text Box 6">
          <a:extLst>
            <a:ext uri="{FF2B5EF4-FFF2-40B4-BE49-F238E27FC236}">
              <a16:creationId xmlns:a16="http://schemas.microsoft.com/office/drawing/2014/main" id="{60BAFF45-80E4-42AB-8893-FE263579F8BB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816348"/>
    <xdr:sp macro="" textlink="">
      <xdr:nvSpPr>
        <xdr:cNvPr id="3319" name="Text Box 4">
          <a:extLst>
            <a:ext uri="{FF2B5EF4-FFF2-40B4-BE49-F238E27FC236}">
              <a16:creationId xmlns:a16="http://schemas.microsoft.com/office/drawing/2014/main" id="{D1E26B34-9AB1-44E3-8A38-E81FC4F4EA25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816348"/>
    <xdr:sp macro="" textlink="">
      <xdr:nvSpPr>
        <xdr:cNvPr id="3320" name="Text Box 6">
          <a:extLst>
            <a:ext uri="{FF2B5EF4-FFF2-40B4-BE49-F238E27FC236}">
              <a16:creationId xmlns:a16="http://schemas.microsoft.com/office/drawing/2014/main" id="{D2844489-90B1-4ED4-9C45-DA83E48B637D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3321" name="Text Box 6">
          <a:extLst>
            <a:ext uri="{FF2B5EF4-FFF2-40B4-BE49-F238E27FC236}">
              <a16:creationId xmlns:a16="http://schemas.microsoft.com/office/drawing/2014/main" id="{8FFF2BFB-80CC-444D-8BBE-01E61620F8CA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16373"/>
    <xdr:sp macro="" textlink="">
      <xdr:nvSpPr>
        <xdr:cNvPr id="3322" name="Text Box 4">
          <a:extLst>
            <a:ext uri="{FF2B5EF4-FFF2-40B4-BE49-F238E27FC236}">
              <a16:creationId xmlns:a16="http://schemas.microsoft.com/office/drawing/2014/main" id="{A62600AF-34FE-4DCC-B740-1DC6199B5448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16373"/>
    <xdr:sp macro="" textlink="">
      <xdr:nvSpPr>
        <xdr:cNvPr id="3323" name="Text Box 6">
          <a:extLst>
            <a:ext uri="{FF2B5EF4-FFF2-40B4-BE49-F238E27FC236}">
              <a16:creationId xmlns:a16="http://schemas.microsoft.com/office/drawing/2014/main" id="{B19E15E0-3018-48F7-9513-CE97D93CC2D7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3324" name="Text Box 4">
          <a:extLst>
            <a:ext uri="{FF2B5EF4-FFF2-40B4-BE49-F238E27FC236}">
              <a16:creationId xmlns:a16="http://schemas.microsoft.com/office/drawing/2014/main" id="{B3E3A96F-76E4-4A5E-B689-805D4466A4F3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3325" name="Text Box 6">
          <a:extLst>
            <a:ext uri="{FF2B5EF4-FFF2-40B4-BE49-F238E27FC236}">
              <a16:creationId xmlns:a16="http://schemas.microsoft.com/office/drawing/2014/main" id="{17BF74B5-0188-4070-A71C-79A7691150B3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5153"/>
    <xdr:sp macro="" textlink="">
      <xdr:nvSpPr>
        <xdr:cNvPr id="3326" name="Text Box 4">
          <a:extLst>
            <a:ext uri="{FF2B5EF4-FFF2-40B4-BE49-F238E27FC236}">
              <a16:creationId xmlns:a16="http://schemas.microsoft.com/office/drawing/2014/main" id="{CE3EF2DA-97C7-4DDC-A152-E9061CF36E0C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5153"/>
    <xdr:sp macro="" textlink="">
      <xdr:nvSpPr>
        <xdr:cNvPr id="3327" name="Text Box 6">
          <a:extLst>
            <a:ext uri="{FF2B5EF4-FFF2-40B4-BE49-F238E27FC236}">
              <a16:creationId xmlns:a16="http://schemas.microsoft.com/office/drawing/2014/main" id="{39826C0F-C440-4268-92E1-CA371F32F795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3328" name="Text Box 4">
          <a:extLst>
            <a:ext uri="{FF2B5EF4-FFF2-40B4-BE49-F238E27FC236}">
              <a16:creationId xmlns:a16="http://schemas.microsoft.com/office/drawing/2014/main" id="{8FDD0740-AE34-4C2F-B585-9482607C29EF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5153"/>
    <xdr:sp macro="" textlink="">
      <xdr:nvSpPr>
        <xdr:cNvPr id="3329" name="Text Box 6">
          <a:extLst>
            <a:ext uri="{FF2B5EF4-FFF2-40B4-BE49-F238E27FC236}">
              <a16:creationId xmlns:a16="http://schemas.microsoft.com/office/drawing/2014/main" id="{B2D7DD83-4419-421B-A76F-5A331E536AA7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5153"/>
    <xdr:sp macro="" textlink="">
      <xdr:nvSpPr>
        <xdr:cNvPr id="3330" name="Text Box 4">
          <a:extLst>
            <a:ext uri="{FF2B5EF4-FFF2-40B4-BE49-F238E27FC236}">
              <a16:creationId xmlns:a16="http://schemas.microsoft.com/office/drawing/2014/main" id="{B16FCF0A-E678-4301-BD41-D42FC2AC22F9}"/>
            </a:ext>
          </a:extLst>
        </xdr:cNvPr>
        <xdr:cNvSpPr txBox="1">
          <a:spLocks noChangeArrowheads="1"/>
        </xdr:cNvSpPr>
      </xdr:nvSpPr>
      <xdr:spPr bwMode="auto">
        <a:xfrm>
          <a:off x="0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85725" cy="675153"/>
    <xdr:sp macro="" textlink="">
      <xdr:nvSpPr>
        <xdr:cNvPr id="3331" name="Text Box 6">
          <a:extLst>
            <a:ext uri="{FF2B5EF4-FFF2-40B4-BE49-F238E27FC236}">
              <a16:creationId xmlns:a16="http://schemas.microsoft.com/office/drawing/2014/main" id="{C54BA07A-9811-480C-AB76-FCB096DD721D}"/>
            </a:ext>
          </a:extLst>
        </xdr:cNvPr>
        <xdr:cNvSpPr txBox="1">
          <a:spLocks noChangeArrowheads="1"/>
        </xdr:cNvSpPr>
      </xdr:nvSpPr>
      <xdr:spPr bwMode="auto">
        <a:xfrm>
          <a:off x="0" y="4364355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3332" name="Text Box 4">
          <a:extLst>
            <a:ext uri="{FF2B5EF4-FFF2-40B4-BE49-F238E27FC236}">
              <a16:creationId xmlns:a16="http://schemas.microsoft.com/office/drawing/2014/main" id="{2E71AAA9-D4DE-44D7-866D-213C268F7210}"/>
            </a:ext>
          </a:extLst>
        </xdr:cNvPr>
        <xdr:cNvSpPr txBox="1">
          <a:spLocks noChangeArrowheads="1"/>
        </xdr:cNvSpPr>
      </xdr:nvSpPr>
      <xdr:spPr bwMode="auto">
        <a:xfrm>
          <a:off x="3829050" y="436435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85725" cy="152400"/>
    <xdr:sp macro="" textlink="">
      <xdr:nvSpPr>
        <xdr:cNvPr id="3333" name="Text Box 6">
          <a:extLst>
            <a:ext uri="{FF2B5EF4-FFF2-40B4-BE49-F238E27FC236}">
              <a16:creationId xmlns:a16="http://schemas.microsoft.com/office/drawing/2014/main" id="{7297BE51-7452-4580-B3DB-386F6BEA2844}"/>
            </a:ext>
          </a:extLst>
        </xdr:cNvPr>
        <xdr:cNvSpPr txBox="1">
          <a:spLocks noChangeArrowheads="1"/>
        </xdr:cNvSpPr>
      </xdr:nvSpPr>
      <xdr:spPr bwMode="auto">
        <a:xfrm>
          <a:off x="3829050" y="4364355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181</xdr:row>
      <xdr:rowOff>428625</xdr:rowOff>
    </xdr:from>
    <xdr:ext cx="85725" cy="150329"/>
    <xdr:sp macro="" textlink="">
      <xdr:nvSpPr>
        <xdr:cNvPr id="3334" name="Text Box 4">
          <a:extLst>
            <a:ext uri="{FF2B5EF4-FFF2-40B4-BE49-F238E27FC236}">
              <a16:creationId xmlns:a16="http://schemas.microsoft.com/office/drawing/2014/main" id="{44E2FF4F-0330-42F7-94AE-32FE4D4C531D}"/>
            </a:ext>
          </a:extLst>
        </xdr:cNvPr>
        <xdr:cNvSpPr txBox="1">
          <a:spLocks noChangeArrowheads="1"/>
        </xdr:cNvSpPr>
      </xdr:nvSpPr>
      <xdr:spPr bwMode="auto">
        <a:xfrm>
          <a:off x="314325" y="4040505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14300"/>
    <xdr:sp macro="" textlink="">
      <xdr:nvSpPr>
        <xdr:cNvPr id="3335" name="Text Box 4">
          <a:extLst>
            <a:ext uri="{FF2B5EF4-FFF2-40B4-BE49-F238E27FC236}">
              <a16:creationId xmlns:a16="http://schemas.microsoft.com/office/drawing/2014/main" id="{B26F74EB-6209-48DC-A220-044B3E069A14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14300"/>
    <xdr:sp macro="" textlink="">
      <xdr:nvSpPr>
        <xdr:cNvPr id="3336" name="Text Box 6">
          <a:extLst>
            <a:ext uri="{FF2B5EF4-FFF2-40B4-BE49-F238E27FC236}">
              <a16:creationId xmlns:a16="http://schemas.microsoft.com/office/drawing/2014/main" id="{F131D461-C6D3-4662-BCF6-564E8C8ABD13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192</xdr:row>
      <xdr:rowOff>47625</xdr:rowOff>
    </xdr:from>
    <xdr:ext cx="85725" cy="819150"/>
    <xdr:sp macro="" textlink="">
      <xdr:nvSpPr>
        <xdr:cNvPr id="3337" name="Text Box 4">
          <a:extLst>
            <a:ext uri="{FF2B5EF4-FFF2-40B4-BE49-F238E27FC236}">
              <a16:creationId xmlns:a16="http://schemas.microsoft.com/office/drawing/2014/main" id="{223D1D02-6755-44DF-BAAF-2478DA138F71}"/>
            </a:ext>
          </a:extLst>
        </xdr:cNvPr>
        <xdr:cNvSpPr txBox="1">
          <a:spLocks noChangeArrowheads="1"/>
        </xdr:cNvSpPr>
      </xdr:nvSpPr>
      <xdr:spPr bwMode="auto">
        <a:xfrm>
          <a:off x="1800225" y="422814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819150"/>
    <xdr:sp macro="" textlink="">
      <xdr:nvSpPr>
        <xdr:cNvPr id="3338" name="Text Box 6">
          <a:extLst>
            <a:ext uri="{FF2B5EF4-FFF2-40B4-BE49-F238E27FC236}">
              <a16:creationId xmlns:a16="http://schemas.microsoft.com/office/drawing/2014/main" id="{91F62BAC-3595-47BA-AFCD-B404C79CEB7F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339" name="Text Box 6">
          <a:extLst>
            <a:ext uri="{FF2B5EF4-FFF2-40B4-BE49-F238E27FC236}">
              <a16:creationId xmlns:a16="http://schemas.microsoft.com/office/drawing/2014/main" id="{699DDD51-9A58-4251-B107-62437F56F064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019175"/>
    <xdr:sp macro="" textlink="">
      <xdr:nvSpPr>
        <xdr:cNvPr id="3340" name="Text Box 4">
          <a:extLst>
            <a:ext uri="{FF2B5EF4-FFF2-40B4-BE49-F238E27FC236}">
              <a16:creationId xmlns:a16="http://schemas.microsoft.com/office/drawing/2014/main" id="{1132FC80-351D-4727-B3FD-07955E16F27E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1019175"/>
    <xdr:sp macro="" textlink="">
      <xdr:nvSpPr>
        <xdr:cNvPr id="3341" name="Text Box 6">
          <a:extLst>
            <a:ext uri="{FF2B5EF4-FFF2-40B4-BE49-F238E27FC236}">
              <a16:creationId xmlns:a16="http://schemas.microsoft.com/office/drawing/2014/main" id="{EF22819B-51A5-4129-97B4-02B68A527296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342" name="Text Box 4">
          <a:extLst>
            <a:ext uri="{FF2B5EF4-FFF2-40B4-BE49-F238E27FC236}">
              <a16:creationId xmlns:a16="http://schemas.microsoft.com/office/drawing/2014/main" id="{EF6A5095-7D49-4B1F-9E08-1696CE11C75E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343" name="Text Box 6">
          <a:extLst>
            <a:ext uri="{FF2B5EF4-FFF2-40B4-BE49-F238E27FC236}">
              <a16:creationId xmlns:a16="http://schemas.microsoft.com/office/drawing/2014/main" id="{26B15D17-72F5-4C28-A00D-65EC34C22F8B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192</xdr:row>
      <xdr:rowOff>0</xdr:rowOff>
    </xdr:from>
    <xdr:ext cx="85725" cy="676274"/>
    <xdr:sp macro="" textlink="">
      <xdr:nvSpPr>
        <xdr:cNvPr id="3344" name="Text Box 4">
          <a:extLst>
            <a:ext uri="{FF2B5EF4-FFF2-40B4-BE49-F238E27FC236}">
              <a16:creationId xmlns:a16="http://schemas.microsoft.com/office/drawing/2014/main" id="{3149B6D4-FCE2-4ADB-A3C5-9C13B01784DD}"/>
            </a:ext>
          </a:extLst>
        </xdr:cNvPr>
        <xdr:cNvSpPr txBox="1">
          <a:spLocks noChangeArrowheads="1"/>
        </xdr:cNvSpPr>
      </xdr:nvSpPr>
      <xdr:spPr bwMode="auto">
        <a:xfrm>
          <a:off x="260032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192</xdr:row>
      <xdr:rowOff>0</xdr:rowOff>
    </xdr:from>
    <xdr:ext cx="85725" cy="676274"/>
    <xdr:sp macro="" textlink="">
      <xdr:nvSpPr>
        <xdr:cNvPr id="3345" name="Text Box 4">
          <a:extLst>
            <a:ext uri="{FF2B5EF4-FFF2-40B4-BE49-F238E27FC236}">
              <a16:creationId xmlns:a16="http://schemas.microsoft.com/office/drawing/2014/main" id="{6FFB6F8F-2FFB-4619-BF67-DF6056303D95}"/>
            </a:ext>
          </a:extLst>
        </xdr:cNvPr>
        <xdr:cNvSpPr txBox="1">
          <a:spLocks noChangeArrowheads="1"/>
        </xdr:cNvSpPr>
      </xdr:nvSpPr>
      <xdr:spPr bwMode="auto">
        <a:xfrm>
          <a:off x="12096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192</xdr:row>
      <xdr:rowOff>0</xdr:rowOff>
    </xdr:from>
    <xdr:ext cx="85725" cy="676274"/>
    <xdr:sp macro="" textlink="">
      <xdr:nvSpPr>
        <xdr:cNvPr id="3346" name="Text Box 6">
          <a:extLst>
            <a:ext uri="{FF2B5EF4-FFF2-40B4-BE49-F238E27FC236}">
              <a16:creationId xmlns:a16="http://schemas.microsoft.com/office/drawing/2014/main" id="{F577E343-CE7F-4C02-9E0D-52BB9F694349}"/>
            </a:ext>
          </a:extLst>
        </xdr:cNvPr>
        <xdr:cNvSpPr txBox="1">
          <a:spLocks noChangeArrowheads="1"/>
        </xdr:cNvSpPr>
      </xdr:nvSpPr>
      <xdr:spPr bwMode="auto">
        <a:xfrm>
          <a:off x="2124075" y="422338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14300"/>
    <xdr:sp macro="" textlink="">
      <xdr:nvSpPr>
        <xdr:cNvPr id="3347" name="Text Box 4">
          <a:extLst>
            <a:ext uri="{FF2B5EF4-FFF2-40B4-BE49-F238E27FC236}">
              <a16:creationId xmlns:a16="http://schemas.microsoft.com/office/drawing/2014/main" id="{10D3108F-A388-4E85-8F65-D92487EF55A3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14300"/>
    <xdr:sp macro="" textlink="">
      <xdr:nvSpPr>
        <xdr:cNvPr id="3348" name="Text Box 6">
          <a:extLst>
            <a:ext uri="{FF2B5EF4-FFF2-40B4-BE49-F238E27FC236}">
              <a16:creationId xmlns:a16="http://schemas.microsoft.com/office/drawing/2014/main" id="{4294FBCC-30EB-4AE3-979D-9CE411DF5BC1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197</xdr:row>
      <xdr:rowOff>47625</xdr:rowOff>
    </xdr:from>
    <xdr:ext cx="85725" cy="819150"/>
    <xdr:sp macro="" textlink="">
      <xdr:nvSpPr>
        <xdr:cNvPr id="3349" name="Text Box 4">
          <a:extLst>
            <a:ext uri="{FF2B5EF4-FFF2-40B4-BE49-F238E27FC236}">
              <a16:creationId xmlns:a16="http://schemas.microsoft.com/office/drawing/2014/main" id="{5B84A192-6082-4D30-A69E-E272286306C6}"/>
            </a:ext>
          </a:extLst>
        </xdr:cNvPr>
        <xdr:cNvSpPr txBox="1">
          <a:spLocks noChangeArrowheads="1"/>
        </xdr:cNvSpPr>
      </xdr:nvSpPr>
      <xdr:spPr bwMode="auto">
        <a:xfrm>
          <a:off x="1800225" y="4369117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819150"/>
    <xdr:sp macro="" textlink="">
      <xdr:nvSpPr>
        <xdr:cNvPr id="3350" name="Text Box 6">
          <a:extLst>
            <a:ext uri="{FF2B5EF4-FFF2-40B4-BE49-F238E27FC236}">
              <a16:creationId xmlns:a16="http://schemas.microsoft.com/office/drawing/2014/main" id="{70AF54E5-68A1-48DE-B500-F5DF4B5140CF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274"/>
    <xdr:sp macro="" textlink="">
      <xdr:nvSpPr>
        <xdr:cNvPr id="3351" name="Text Box 6">
          <a:extLst>
            <a:ext uri="{FF2B5EF4-FFF2-40B4-BE49-F238E27FC236}">
              <a16:creationId xmlns:a16="http://schemas.microsoft.com/office/drawing/2014/main" id="{1A282334-2AC7-489F-AB4D-B7D0A378E321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19175"/>
    <xdr:sp macro="" textlink="">
      <xdr:nvSpPr>
        <xdr:cNvPr id="3352" name="Text Box 4">
          <a:extLst>
            <a:ext uri="{FF2B5EF4-FFF2-40B4-BE49-F238E27FC236}">
              <a16:creationId xmlns:a16="http://schemas.microsoft.com/office/drawing/2014/main" id="{653D33FB-B30F-42B5-AB0E-80A91D28FEC2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1019175"/>
    <xdr:sp macro="" textlink="">
      <xdr:nvSpPr>
        <xdr:cNvPr id="3353" name="Text Box 6">
          <a:extLst>
            <a:ext uri="{FF2B5EF4-FFF2-40B4-BE49-F238E27FC236}">
              <a16:creationId xmlns:a16="http://schemas.microsoft.com/office/drawing/2014/main" id="{E11AF55A-F1E9-40D8-B0AA-90E68FC1BE0B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274"/>
    <xdr:sp macro="" textlink="">
      <xdr:nvSpPr>
        <xdr:cNvPr id="3354" name="Text Box 4">
          <a:extLst>
            <a:ext uri="{FF2B5EF4-FFF2-40B4-BE49-F238E27FC236}">
              <a16:creationId xmlns:a16="http://schemas.microsoft.com/office/drawing/2014/main" id="{9E4E9F3D-F8C6-4F4C-A1CF-AADC52D9DABC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274"/>
    <xdr:sp macro="" textlink="">
      <xdr:nvSpPr>
        <xdr:cNvPr id="3355" name="Text Box 6">
          <a:extLst>
            <a:ext uri="{FF2B5EF4-FFF2-40B4-BE49-F238E27FC236}">
              <a16:creationId xmlns:a16="http://schemas.microsoft.com/office/drawing/2014/main" id="{A829514F-FEB6-465D-8F8E-C51995405D36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6274"/>
    <xdr:sp macro="" textlink="">
      <xdr:nvSpPr>
        <xdr:cNvPr id="3356" name="Text Box 4">
          <a:extLst>
            <a:ext uri="{FF2B5EF4-FFF2-40B4-BE49-F238E27FC236}">
              <a16:creationId xmlns:a16="http://schemas.microsoft.com/office/drawing/2014/main" id="{CEC8620B-D448-4A48-9EE2-D41CCCF0DCCE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197</xdr:row>
      <xdr:rowOff>0</xdr:rowOff>
    </xdr:from>
    <xdr:ext cx="85725" cy="676274"/>
    <xdr:sp macro="" textlink="">
      <xdr:nvSpPr>
        <xdr:cNvPr id="3357" name="Text Box 6">
          <a:extLst>
            <a:ext uri="{FF2B5EF4-FFF2-40B4-BE49-F238E27FC236}">
              <a16:creationId xmlns:a16="http://schemas.microsoft.com/office/drawing/2014/main" id="{41EB2B17-D4EB-45B0-BBA7-02ADD6AD7897}"/>
            </a:ext>
          </a:extLst>
        </xdr:cNvPr>
        <xdr:cNvSpPr txBox="1">
          <a:spLocks noChangeArrowheads="1"/>
        </xdr:cNvSpPr>
      </xdr:nvSpPr>
      <xdr:spPr bwMode="auto">
        <a:xfrm>
          <a:off x="2600325" y="436435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197</xdr:row>
      <xdr:rowOff>0</xdr:rowOff>
    </xdr:from>
    <xdr:ext cx="85725" cy="676274"/>
    <xdr:sp macro="" textlink="">
      <xdr:nvSpPr>
        <xdr:cNvPr id="3358" name="Text Box 4">
          <a:extLst>
            <a:ext uri="{FF2B5EF4-FFF2-40B4-BE49-F238E27FC236}">
              <a16:creationId xmlns:a16="http://schemas.microsoft.com/office/drawing/2014/main" id="{72CA42DA-5D77-47FA-97D0-258A3DFDE101}"/>
            </a:ext>
          </a:extLst>
        </xdr:cNvPr>
        <xdr:cNvSpPr txBox="1">
          <a:spLocks noChangeArrowheads="1"/>
        </xdr:cNvSpPr>
      </xdr:nvSpPr>
      <xdr:spPr bwMode="auto">
        <a:xfrm>
          <a:off x="1209675" y="436435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14300"/>
    <xdr:sp macro="" textlink="">
      <xdr:nvSpPr>
        <xdr:cNvPr id="3359" name="Text Box 4">
          <a:extLst>
            <a:ext uri="{FF2B5EF4-FFF2-40B4-BE49-F238E27FC236}">
              <a16:creationId xmlns:a16="http://schemas.microsoft.com/office/drawing/2014/main" id="{729A8E7F-95F4-405E-A5DA-2943173B8594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14300"/>
    <xdr:sp macro="" textlink="">
      <xdr:nvSpPr>
        <xdr:cNvPr id="3360" name="Text Box 6">
          <a:extLst>
            <a:ext uri="{FF2B5EF4-FFF2-40B4-BE49-F238E27FC236}">
              <a16:creationId xmlns:a16="http://schemas.microsoft.com/office/drawing/2014/main" id="{4AFB366B-4DD8-4498-9CE5-C5901934A1B0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361" name="Text Box 4">
          <a:extLst>
            <a:ext uri="{FF2B5EF4-FFF2-40B4-BE49-F238E27FC236}">
              <a16:creationId xmlns:a16="http://schemas.microsoft.com/office/drawing/2014/main" id="{EA531B9C-9B35-4B33-8C3C-6D9A3921E997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362" name="Text Box 6">
          <a:extLst>
            <a:ext uri="{FF2B5EF4-FFF2-40B4-BE49-F238E27FC236}">
              <a16:creationId xmlns:a16="http://schemas.microsoft.com/office/drawing/2014/main" id="{3ADAEDEE-2B48-4F99-9FEC-F62818320B49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363" name="Text Box 4">
          <a:extLst>
            <a:ext uri="{FF2B5EF4-FFF2-40B4-BE49-F238E27FC236}">
              <a16:creationId xmlns:a16="http://schemas.microsoft.com/office/drawing/2014/main" id="{521F8D7D-E119-48C8-82A3-77763A7584FB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364" name="Text Box 6">
          <a:extLst>
            <a:ext uri="{FF2B5EF4-FFF2-40B4-BE49-F238E27FC236}">
              <a16:creationId xmlns:a16="http://schemas.microsoft.com/office/drawing/2014/main" id="{E023CFBB-D2AB-4DD7-AE41-5ABF46801A96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365" name="Text Box 4">
          <a:extLst>
            <a:ext uri="{FF2B5EF4-FFF2-40B4-BE49-F238E27FC236}">
              <a16:creationId xmlns:a16="http://schemas.microsoft.com/office/drawing/2014/main" id="{ED60DCDE-2EAE-4AF1-88E7-8D01BE024200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366" name="Text Box 6">
          <a:extLst>
            <a:ext uri="{FF2B5EF4-FFF2-40B4-BE49-F238E27FC236}">
              <a16:creationId xmlns:a16="http://schemas.microsoft.com/office/drawing/2014/main" id="{5664EB65-F929-49CB-9BA8-0D693C4700C5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225</xdr:row>
      <xdr:rowOff>0</xdr:rowOff>
    </xdr:from>
    <xdr:ext cx="85725" cy="114300"/>
    <xdr:sp macro="" textlink="">
      <xdr:nvSpPr>
        <xdr:cNvPr id="3367" name="Text Box 4">
          <a:extLst>
            <a:ext uri="{FF2B5EF4-FFF2-40B4-BE49-F238E27FC236}">
              <a16:creationId xmlns:a16="http://schemas.microsoft.com/office/drawing/2014/main" id="{5504B2E9-D993-41B6-9D30-F7BB74F21E51}"/>
            </a:ext>
          </a:extLst>
        </xdr:cNvPr>
        <xdr:cNvSpPr txBox="1">
          <a:spLocks noChangeArrowheads="1"/>
        </xdr:cNvSpPr>
      </xdr:nvSpPr>
      <xdr:spPr bwMode="auto">
        <a:xfrm>
          <a:off x="260032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225</xdr:row>
      <xdr:rowOff>0</xdr:rowOff>
    </xdr:from>
    <xdr:ext cx="85725" cy="114300"/>
    <xdr:sp macro="" textlink="">
      <xdr:nvSpPr>
        <xdr:cNvPr id="3368" name="Text Box 6">
          <a:extLst>
            <a:ext uri="{FF2B5EF4-FFF2-40B4-BE49-F238E27FC236}">
              <a16:creationId xmlns:a16="http://schemas.microsoft.com/office/drawing/2014/main" id="{446F8925-9DA3-427E-B41A-7E6560C2565D}"/>
            </a:ext>
          </a:extLst>
        </xdr:cNvPr>
        <xdr:cNvSpPr txBox="1">
          <a:spLocks noChangeArrowheads="1"/>
        </xdr:cNvSpPr>
      </xdr:nvSpPr>
      <xdr:spPr bwMode="auto">
        <a:xfrm>
          <a:off x="260032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369" name="Text Box 4">
          <a:extLst>
            <a:ext uri="{FF2B5EF4-FFF2-40B4-BE49-F238E27FC236}">
              <a16:creationId xmlns:a16="http://schemas.microsoft.com/office/drawing/2014/main" id="{7AB68167-5196-454F-9CAE-7DCF6AD7BCD4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225</xdr:row>
      <xdr:rowOff>0</xdr:rowOff>
    </xdr:from>
    <xdr:ext cx="85725" cy="114300"/>
    <xdr:sp macro="" textlink="">
      <xdr:nvSpPr>
        <xdr:cNvPr id="3370" name="Text Box 6">
          <a:extLst>
            <a:ext uri="{FF2B5EF4-FFF2-40B4-BE49-F238E27FC236}">
              <a16:creationId xmlns:a16="http://schemas.microsoft.com/office/drawing/2014/main" id="{CD6E85E3-877D-4AA1-8E6E-2EF4E1AF3C06}"/>
            </a:ext>
          </a:extLst>
        </xdr:cNvPr>
        <xdr:cNvSpPr txBox="1">
          <a:spLocks noChangeArrowheads="1"/>
        </xdr:cNvSpPr>
      </xdr:nvSpPr>
      <xdr:spPr bwMode="auto">
        <a:xfrm>
          <a:off x="1209675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225</xdr:row>
      <xdr:rowOff>0</xdr:rowOff>
    </xdr:from>
    <xdr:ext cx="85725" cy="114300"/>
    <xdr:sp macro="" textlink="">
      <xdr:nvSpPr>
        <xdr:cNvPr id="3371" name="Text Box 4">
          <a:extLst>
            <a:ext uri="{FF2B5EF4-FFF2-40B4-BE49-F238E27FC236}">
              <a16:creationId xmlns:a16="http://schemas.microsoft.com/office/drawing/2014/main" id="{8B5410BF-7124-47D0-8825-93827AEE89EB}"/>
            </a:ext>
          </a:extLst>
        </xdr:cNvPr>
        <xdr:cNvSpPr txBox="1">
          <a:spLocks noChangeArrowheads="1"/>
        </xdr:cNvSpPr>
      </xdr:nvSpPr>
      <xdr:spPr bwMode="auto">
        <a:xfrm>
          <a:off x="0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225</xdr:row>
      <xdr:rowOff>0</xdr:rowOff>
    </xdr:from>
    <xdr:ext cx="85725" cy="114300"/>
    <xdr:sp macro="" textlink="">
      <xdr:nvSpPr>
        <xdr:cNvPr id="3372" name="Text Box 6">
          <a:extLst>
            <a:ext uri="{FF2B5EF4-FFF2-40B4-BE49-F238E27FC236}">
              <a16:creationId xmlns:a16="http://schemas.microsoft.com/office/drawing/2014/main" id="{7F1F17C1-CF18-4F47-BC3C-9C1B4FD3A4C6}"/>
            </a:ext>
          </a:extLst>
        </xdr:cNvPr>
        <xdr:cNvSpPr txBox="1">
          <a:spLocks noChangeArrowheads="1"/>
        </xdr:cNvSpPr>
      </xdr:nvSpPr>
      <xdr:spPr bwMode="auto">
        <a:xfrm>
          <a:off x="0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225</xdr:row>
      <xdr:rowOff>0</xdr:rowOff>
    </xdr:from>
    <xdr:ext cx="85725" cy="114300"/>
    <xdr:sp macro="" textlink="">
      <xdr:nvSpPr>
        <xdr:cNvPr id="3373" name="Text Box 6">
          <a:extLst>
            <a:ext uri="{FF2B5EF4-FFF2-40B4-BE49-F238E27FC236}">
              <a16:creationId xmlns:a16="http://schemas.microsoft.com/office/drawing/2014/main" id="{89D65185-2DD5-45DE-872E-F79D5B9924BE}"/>
            </a:ext>
          </a:extLst>
        </xdr:cNvPr>
        <xdr:cNvSpPr txBox="1">
          <a:spLocks noChangeArrowheads="1"/>
        </xdr:cNvSpPr>
      </xdr:nvSpPr>
      <xdr:spPr bwMode="auto">
        <a:xfrm>
          <a:off x="3829050" y="49996725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819150"/>
    <xdr:sp macro="" textlink="">
      <xdr:nvSpPr>
        <xdr:cNvPr id="3374" name="Text Box 4">
          <a:extLst>
            <a:ext uri="{FF2B5EF4-FFF2-40B4-BE49-F238E27FC236}">
              <a16:creationId xmlns:a16="http://schemas.microsoft.com/office/drawing/2014/main" id="{CDF446E8-7BD1-40D5-BEB4-FB5105AC48A9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819150"/>
    <xdr:sp macro="" textlink="">
      <xdr:nvSpPr>
        <xdr:cNvPr id="3375" name="Text Box 6">
          <a:extLst>
            <a:ext uri="{FF2B5EF4-FFF2-40B4-BE49-F238E27FC236}">
              <a16:creationId xmlns:a16="http://schemas.microsoft.com/office/drawing/2014/main" id="{1030FFA3-B86D-4229-965C-2B53A6FF449B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376" name="Text Box 6">
          <a:extLst>
            <a:ext uri="{FF2B5EF4-FFF2-40B4-BE49-F238E27FC236}">
              <a16:creationId xmlns:a16="http://schemas.microsoft.com/office/drawing/2014/main" id="{C372ADAE-0AB8-40E7-955D-CF1C01773873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019175"/>
    <xdr:sp macro="" textlink="">
      <xdr:nvSpPr>
        <xdr:cNvPr id="3377" name="Text Box 4">
          <a:extLst>
            <a:ext uri="{FF2B5EF4-FFF2-40B4-BE49-F238E27FC236}">
              <a16:creationId xmlns:a16="http://schemas.microsoft.com/office/drawing/2014/main" id="{6C28E394-D659-4916-8B3A-19BDEED23D7E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019175"/>
    <xdr:sp macro="" textlink="">
      <xdr:nvSpPr>
        <xdr:cNvPr id="3378" name="Text Box 6">
          <a:extLst>
            <a:ext uri="{FF2B5EF4-FFF2-40B4-BE49-F238E27FC236}">
              <a16:creationId xmlns:a16="http://schemas.microsoft.com/office/drawing/2014/main" id="{DEEC37F4-2B45-4C45-86F5-023AC972C2D3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379" name="Text Box 4">
          <a:extLst>
            <a:ext uri="{FF2B5EF4-FFF2-40B4-BE49-F238E27FC236}">
              <a16:creationId xmlns:a16="http://schemas.microsoft.com/office/drawing/2014/main" id="{95D0A410-8FE8-4FCB-AC10-EBDC8CD93C0C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380" name="Text Box 6">
          <a:extLst>
            <a:ext uri="{FF2B5EF4-FFF2-40B4-BE49-F238E27FC236}">
              <a16:creationId xmlns:a16="http://schemas.microsoft.com/office/drawing/2014/main" id="{896958BB-95CA-4126-932D-A8E1B4CC8417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221</xdr:row>
      <xdr:rowOff>0</xdr:rowOff>
    </xdr:from>
    <xdr:ext cx="85725" cy="676274"/>
    <xdr:sp macro="" textlink="">
      <xdr:nvSpPr>
        <xdr:cNvPr id="3381" name="Text Box 4">
          <a:extLst>
            <a:ext uri="{FF2B5EF4-FFF2-40B4-BE49-F238E27FC236}">
              <a16:creationId xmlns:a16="http://schemas.microsoft.com/office/drawing/2014/main" id="{3AD42732-4BE5-467A-A3A2-D49DDD596727}"/>
            </a:ext>
          </a:extLst>
        </xdr:cNvPr>
        <xdr:cNvSpPr txBox="1">
          <a:spLocks noChangeArrowheads="1"/>
        </xdr:cNvSpPr>
      </xdr:nvSpPr>
      <xdr:spPr bwMode="auto">
        <a:xfrm>
          <a:off x="260032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221</xdr:row>
      <xdr:rowOff>0</xdr:rowOff>
    </xdr:from>
    <xdr:ext cx="85725" cy="676274"/>
    <xdr:sp macro="" textlink="">
      <xdr:nvSpPr>
        <xdr:cNvPr id="3382" name="Text Box 6">
          <a:extLst>
            <a:ext uri="{FF2B5EF4-FFF2-40B4-BE49-F238E27FC236}">
              <a16:creationId xmlns:a16="http://schemas.microsoft.com/office/drawing/2014/main" id="{61F0F114-DEA8-46E1-BEDD-5F7FEC333687}"/>
            </a:ext>
          </a:extLst>
        </xdr:cNvPr>
        <xdr:cNvSpPr txBox="1">
          <a:spLocks noChangeArrowheads="1"/>
        </xdr:cNvSpPr>
      </xdr:nvSpPr>
      <xdr:spPr bwMode="auto">
        <a:xfrm>
          <a:off x="260032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383" name="Text Box 4">
          <a:extLst>
            <a:ext uri="{FF2B5EF4-FFF2-40B4-BE49-F238E27FC236}">
              <a16:creationId xmlns:a16="http://schemas.microsoft.com/office/drawing/2014/main" id="{3D909A69-419A-4C4B-9075-C44D9FAA84E8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384" name="Text Box 6">
          <a:extLst>
            <a:ext uri="{FF2B5EF4-FFF2-40B4-BE49-F238E27FC236}">
              <a16:creationId xmlns:a16="http://schemas.microsoft.com/office/drawing/2014/main" id="{588BD099-87C9-4C75-B28F-FE22B5430B51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221</xdr:row>
      <xdr:rowOff>0</xdr:rowOff>
    </xdr:from>
    <xdr:ext cx="85725" cy="676274"/>
    <xdr:sp macro="" textlink="">
      <xdr:nvSpPr>
        <xdr:cNvPr id="3385" name="Text Box 4">
          <a:extLst>
            <a:ext uri="{FF2B5EF4-FFF2-40B4-BE49-F238E27FC236}">
              <a16:creationId xmlns:a16="http://schemas.microsoft.com/office/drawing/2014/main" id="{C57C01DD-14C9-49A5-A318-8E97F212C4D6}"/>
            </a:ext>
          </a:extLst>
        </xdr:cNvPr>
        <xdr:cNvSpPr txBox="1">
          <a:spLocks noChangeArrowheads="1"/>
        </xdr:cNvSpPr>
      </xdr:nvSpPr>
      <xdr:spPr bwMode="auto">
        <a:xfrm>
          <a:off x="0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221</xdr:row>
      <xdr:rowOff>0</xdr:rowOff>
    </xdr:from>
    <xdr:ext cx="85725" cy="676274"/>
    <xdr:sp macro="" textlink="">
      <xdr:nvSpPr>
        <xdr:cNvPr id="3386" name="Text Box 6">
          <a:extLst>
            <a:ext uri="{FF2B5EF4-FFF2-40B4-BE49-F238E27FC236}">
              <a16:creationId xmlns:a16="http://schemas.microsoft.com/office/drawing/2014/main" id="{FE29C752-FA27-4782-9C57-89A3E7C989E4}"/>
            </a:ext>
          </a:extLst>
        </xdr:cNvPr>
        <xdr:cNvSpPr txBox="1">
          <a:spLocks noChangeArrowheads="1"/>
        </xdr:cNvSpPr>
      </xdr:nvSpPr>
      <xdr:spPr bwMode="auto">
        <a:xfrm>
          <a:off x="0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210</xdr:row>
      <xdr:rowOff>428625</xdr:rowOff>
    </xdr:from>
    <xdr:ext cx="85725" cy="150329"/>
    <xdr:sp macro="" textlink="">
      <xdr:nvSpPr>
        <xdr:cNvPr id="3387" name="Text Box 4">
          <a:extLst>
            <a:ext uri="{FF2B5EF4-FFF2-40B4-BE49-F238E27FC236}">
              <a16:creationId xmlns:a16="http://schemas.microsoft.com/office/drawing/2014/main" id="{8FA7E11B-B2B2-4DCA-B779-FBF036DF1EFD}"/>
            </a:ext>
          </a:extLst>
        </xdr:cNvPr>
        <xdr:cNvSpPr txBox="1">
          <a:spLocks noChangeArrowheads="1"/>
        </xdr:cNvSpPr>
      </xdr:nvSpPr>
      <xdr:spPr bwMode="auto">
        <a:xfrm>
          <a:off x="314325" y="4697730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221</xdr:row>
      <xdr:rowOff>0</xdr:rowOff>
    </xdr:from>
    <xdr:ext cx="85725" cy="152400"/>
    <xdr:sp macro="" textlink="">
      <xdr:nvSpPr>
        <xdr:cNvPr id="3388" name="Text Box 4">
          <a:extLst>
            <a:ext uri="{FF2B5EF4-FFF2-40B4-BE49-F238E27FC236}">
              <a16:creationId xmlns:a16="http://schemas.microsoft.com/office/drawing/2014/main" id="{670AF057-5F8E-4E60-8A39-D6592BE506BE}"/>
            </a:ext>
          </a:extLst>
        </xdr:cNvPr>
        <xdr:cNvSpPr txBox="1">
          <a:spLocks noChangeArrowheads="1"/>
        </xdr:cNvSpPr>
      </xdr:nvSpPr>
      <xdr:spPr bwMode="auto">
        <a:xfrm>
          <a:off x="3829050" y="488061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221</xdr:row>
      <xdr:rowOff>0</xdr:rowOff>
    </xdr:from>
    <xdr:ext cx="85725" cy="152400"/>
    <xdr:sp macro="" textlink="">
      <xdr:nvSpPr>
        <xdr:cNvPr id="3389" name="Text Box 6">
          <a:extLst>
            <a:ext uri="{FF2B5EF4-FFF2-40B4-BE49-F238E27FC236}">
              <a16:creationId xmlns:a16="http://schemas.microsoft.com/office/drawing/2014/main" id="{416AA0CB-2269-486F-917A-5F8BD1D47850}"/>
            </a:ext>
          </a:extLst>
        </xdr:cNvPr>
        <xdr:cNvSpPr txBox="1">
          <a:spLocks noChangeArrowheads="1"/>
        </xdr:cNvSpPr>
      </xdr:nvSpPr>
      <xdr:spPr bwMode="auto">
        <a:xfrm>
          <a:off x="3829050" y="488061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7957"/>
    <xdr:sp macro="" textlink="">
      <xdr:nvSpPr>
        <xdr:cNvPr id="3390" name="Text Box 6">
          <a:extLst>
            <a:ext uri="{FF2B5EF4-FFF2-40B4-BE49-F238E27FC236}">
              <a16:creationId xmlns:a16="http://schemas.microsoft.com/office/drawing/2014/main" id="{2E1161EE-915D-4FD6-9F29-EF75980D1736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24218"/>
    <xdr:sp macro="" textlink="">
      <xdr:nvSpPr>
        <xdr:cNvPr id="3391" name="Text Box 4">
          <a:extLst>
            <a:ext uri="{FF2B5EF4-FFF2-40B4-BE49-F238E27FC236}">
              <a16:creationId xmlns:a16="http://schemas.microsoft.com/office/drawing/2014/main" id="{76E99340-BAD5-43B5-B9CE-BF19371ED38B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24218"/>
    <xdr:sp macro="" textlink="">
      <xdr:nvSpPr>
        <xdr:cNvPr id="3392" name="Text Box 6">
          <a:extLst>
            <a:ext uri="{FF2B5EF4-FFF2-40B4-BE49-F238E27FC236}">
              <a16:creationId xmlns:a16="http://schemas.microsoft.com/office/drawing/2014/main" id="{9C9EB4AE-FA69-456E-80E7-B9D620C6B24D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24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7957"/>
    <xdr:sp macro="" textlink="">
      <xdr:nvSpPr>
        <xdr:cNvPr id="3393" name="Text Box 4">
          <a:extLst>
            <a:ext uri="{FF2B5EF4-FFF2-40B4-BE49-F238E27FC236}">
              <a16:creationId xmlns:a16="http://schemas.microsoft.com/office/drawing/2014/main" id="{8D30BDCD-0636-4C7A-98CD-6B714D220B53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7957"/>
    <xdr:sp macro="" textlink="">
      <xdr:nvSpPr>
        <xdr:cNvPr id="3394" name="Text Box 6">
          <a:extLst>
            <a:ext uri="{FF2B5EF4-FFF2-40B4-BE49-F238E27FC236}">
              <a16:creationId xmlns:a16="http://schemas.microsoft.com/office/drawing/2014/main" id="{14435371-1176-4B1D-B26D-E927AB92B551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7957"/>
    <xdr:sp macro="" textlink="">
      <xdr:nvSpPr>
        <xdr:cNvPr id="3395" name="Text Box 4">
          <a:extLst>
            <a:ext uri="{FF2B5EF4-FFF2-40B4-BE49-F238E27FC236}">
              <a16:creationId xmlns:a16="http://schemas.microsoft.com/office/drawing/2014/main" id="{BB079F12-DCEB-46C8-BD1B-9776392D0959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7957"/>
    <xdr:sp macro="" textlink="">
      <xdr:nvSpPr>
        <xdr:cNvPr id="3396" name="Text Box 6">
          <a:extLst>
            <a:ext uri="{FF2B5EF4-FFF2-40B4-BE49-F238E27FC236}">
              <a16:creationId xmlns:a16="http://schemas.microsoft.com/office/drawing/2014/main" id="{80B7C534-E855-48DA-9837-B2C17FDCEE5E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7957"/>
    <xdr:sp macro="" textlink="">
      <xdr:nvSpPr>
        <xdr:cNvPr id="3397" name="Text Box 4">
          <a:extLst>
            <a:ext uri="{FF2B5EF4-FFF2-40B4-BE49-F238E27FC236}">
              <a16:creationId xmlns:a16="http://schemas.microsoft.com/office/drawing/2014/main" id="{08553120-9F1A-4496-B238-73469311FA7A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7957"/>
    <xdr:sp macro="" textlink="">
      <xdr:nvSpPr>
        <xdr:cNvPr id="3398" name="Text Box 6">
          <a:extLst>
            <a:ext uri="{FF2B5EF4-FFF2-40B4-BE49-F238E27FC236}">
              <a16:creationId xmlns:a16="http://schemas.microsoft.com/office/drawing/2014/main" id="{5FC0F217-A0A3-4EBB-8779-3564B060C018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7957"/>
    <xdr:sp macro="" textlink="">
      <xdr:nvSpPr>
        <xdr:cNvPr id="3399" name="Text Box 4">
          <a:extLst>
            <a:ext uri="{FF2B5EF4-FFF2-40B4-BE49-F238E27FC236}">
              <a16:creationId xmlns:a16="http://schemas.microsoft.com/office/drawing/2014/main" id="{CC2BDACE-1FDB-42FE-9FD9-4C05F4BC77A4}"/>
            </a:ext>
          </a:extLst>
        </xdr:cNvPr>
        <xdr:cNvSpPr txBox="1">
          <a:spLocks noChangeArrowheads="1"/>
        </xdr:cNvSpPr>
      </xdr:nvSpPr>
      <xdr:spPr bwMode="auto">
        <a:xfrm>
          <a:off x="0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7957"/>
    <xdr:sp macro="" textlink="">
      <xdr:nvSpPr>
        <xdr:cNvPr id="3400" name="Text Box 6">
          <a:extLst>
            <a:ext uri="{FF2B5EF4-FFF2-40B4-BE49-F238E27FC236}">
              <a16:creationId xmlns:a16="http://schemas.microsoft.com/office/drawing/2014/main" id="{09626B51-E129-4FA2-94E6-A20553CC81ED}"/>
            </a:ext>
          </a:extLst>
        </xdr:cNvPr>
        <xdr:cNvSpPr txBox="1">
          <a:spLocks noChangeArrowheads="1"/>
        </xdr:cNvSpPr>
      </xdr:nvSpPr>
      <xdr:spPr bwMode="auto">
        <a:xfrm>
          <a:off x="0" y="50215800"/>
          <a:ext cx="85725" cy="677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3401" name="Text Box 4">
          <a:extLst>
            <a:ext uri="{FF2B5EF4-FFF2-40B4-BE49-F238E27FC236}">
              <a16:creationId xmlns:a16="http://schemas.microsoft.com/office/drawing/2014/main" id="{97BBE9F8-6052-4E90-A855-C12912FEDA7D}"/>
            </a:ext>
          </a:extLst>
        </xdr:cNvPr>
        <xdr:cNvSpPr txBox="1">
          <a:spLocks noChangeArrowheads="1"/>
        </xdr:cNvSpPr>
      </xdr:nvSpPr>
      <xdr:spPr bwMode="auto">
        <a:xfrm>
          <a:off x="3829050" y="50215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3402" name="Text Box 6">
          <a:extLst>
            <a:ext uri="{FF2B5EF4-FFF2-40B4-BE49-F238E27FC236}">
              <a16:creationId xmlns:a16="http://schemas.microsoft.com/office/drawing/2014/main" id="{C70EF86B-3F8E-438E-8D07-2B72BAAACCE7}"/>
            </a:ext>
          </a:extLst>
        </xdr:cNvPr>
        <xdr:cNvSpPr txBox="1">
          <a:spLocks noChangeArrowheads="1"/>
        </xdr:cNvSpPr>
      </xdr:nvSpPr>
      <xdr:spPr bwMode="auto">
        <a:xfrm>
          <a:off x="3829050" y="50215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14300"/>
    <xdr:sp macro="" textlink="">
      <xdr:nvSpPr>
        <xdr:cNvPr id="3403" name="Text Box 4">
          <a:extLst>
            <a:ext uri="{FF2B5EF4-FFF2-40B4-BE49-F238E27FC236}">
              <a16:creationId xmlns:a16="http://schemas.microsoft.com/office/drawing/2014/main" id="{CE6A6A99-4405-4560-9500-0F0C6B3522EB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14300"/>
    <xdr:sp macro="" textlink="">
      <xdr:nvSpPr>
        <xdr:cNvPr id="3404" name="Text Box 6">
          <a:extLst>
            <a:ext uri="{FF2B5EF4-FFF2-40B4-BE49-F238E27FC236}">
              <a16:creationId xmlns:a16="http://schemas.microsoft.com/office/drawing/2014/main" id="{1D633358-34FF-40B1-B14A-AB3FC728CAF5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816348"/>
    <xdr:sp macro="" textlink="">
      <xdr:nvSpPr>
        <xdr:cNvPr id="3405" name="Text Box 4">
          <a:extLst>
            <a:ext uri="{FF2B5EF4-FFF2-40B4-BE49-F238E27FC236}">
              <a16:creationId xmlns:a16="http://schemas.microsoft.com/office/drawing/2014/main" id="{19285DA8-59A1-42E5-BF79-A4E4BC0AE650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816348"/>
    <xdr:sp macro="" textlink="">
      <xdr:nvSpPr>
        <xdr:cNvPr id="3406" name="Text Box 6">
          <a:extLst>
            <a:ext uri="{FF2B5EF4-FFF2-40B4-BE49-F238E27FC236}">
              <a16:creationId xmlns:a16="http://schemas.microsoft.com/office/drawing/2014/main" id="{B8670BB7-4C9C-4B22-BC01-8D25DA288D46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816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3407" name="Text Box 6">
          <a:extLst>
            <a:ext uri="{FF2B5EF4-FFF2-40B4-BE49-F238E27FC236}">
              <a16:creationId xmlns:a16="http://schemas.microsoft.com/office/drawing/2014/main" id="{9E13FA42-9557-4A9A-9A4C-5BF95F64A91F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16373"/>
    <xdr:sp macro="" textlink="">
      <xdr:nvSpPr>
        <xdr:cNvPr id="3408" name="Text Box 4">
          <a:extLst>
            <a:ext uri="{FF2B5EF4-FFF2-40B4-BE49-F238E27FC236}">
              <a16:creationId xmlns:a16="http://schemas.microsoft.com/office/drawing/2014/main" id="{9195B42D-9BC5-4EB5-AF69-33E87359EFB4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16373"/>
    <xdr:sp macro="" textlink="">
      <xdr:nvSpPr>
        <xdr:cNvPr id="3409" name="Text Box 6">
          <a:extLst>
            <a:ext uri="{FF2B5EF4-FFF2-40B4-BE49-F238E27FC236}">
              <a16:creationId xmlns:a16="http://schemas.microsoft.com/office/drawing/2014/main" id="{21354A1A-E9B2-4E68-A804-E07F26138A96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1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3410" name="Text Box 4">
          <a:extLst>
            <a:ext uri="{FF2B5EF4-FFF2-40B4-BE49-F238E27FC236}">
              <a16:creationId xmlns:a16="http://schemas.microsoft.com/office/drawing/2014/main" id="{E86617B8-5452-4B8B-AA94-3C04C80556A8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3411" name="Text Box 6">
          <a:extLst>
            <a:ext uri="{FF2B5EF4-FFF2-40B4-BE49-F238E27FC236}">
              <a16:creationId xmlns:a16="http://schemas.microsoft.com/office/drawing/2014/main" id="{CD936994-AF05-433B-B976-CF977F9D8517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5153"/>
    <xdr:sp macro="" textlink="">
      <xdr:nvSpPr>
        <xdr:cNvPr id="3412" name="Text Box 4">
          <a:extLst>
            <a:ext uri="{FF2B5EF4-FFF2-40B4-BE49-F238E27FC236}">
              <a16:creationId xmlns:a16="http://schemas.microsoft.com/office/drawing/2014/main" id="{E05A7E3F-A060-4AAB-B3CE-ECC47E8D2EB0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5153"/>
    <xdr:sp macro="" textlink="">
      <xdr:nvSpPr>
        <xdr:cNvPr id="3413" name="Text Box 6">
          <a:extLst>
            <a:ext uri="{FF2B5EF4-FFF2-40B4-BE49-F238E27FC236}">
              <a16:creationId xmlns:a16="http://schemas.microsoft.com/office/drawing/2014/main" id="{B4B4C817-DDB7-4EC0-B262-E6736621D4EB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3414" name="Text Box 4">
          <a:extLst>
            <a:ext uri="{FF2B5EF4-FFF2-40B4-BE49-F238E27FC236}">
              <a16:creationId xmlns:a16="http://schemas.microsoft.com/office/drawing/2014/main" id="{0DD933CA-4491-45E5-9890-AC198CEB75FA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5153"/>
    <xdr:sp macro="" textlink="">
      <xdr:nvSpPr>
        <xdr:cNvPr id="3415" name="Text Box 6">
          <a:extLst>
            <a:ext uri="{FF2B5EF4-FFF2-40B4-BE49-F238E27FC236}">
              <a16:creationId xmlns:a16="http://schemas.microsoft.com/office/drawing/2014/main" id="{BDB6C312-C3AA-415C-9C37-D61A0164ADCB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5153"/>
    <xdr:sp macro="" textlink="">
      <xdr:nvSpPr>
        <xdr:cNvPr id="3416" name="Text Box 4">
          <a:extLst>
            <a:ext uri="{FF2B5EF4-FFF2-40B4-BE49-F238E27FC236}">
              <a16:creationId xmlns:a16="http://schemas.microsoft.com/office/drawing/2014/main" id="{92E690A0-C6EA-4C1A-A0AC-52E91E1C0338}"/>
            </a:ext>
          </a:extLst>
        </xdr:cNvPr>
        <xdr:cNvSpPr txBox="1">
          <a:spLocks noChangeArrowheads="1"/>
        </xdr:cNvSpPr>
      </xdr:nvSpPr>
      <xdr:spPr bwMode="auto">
        <a:xfrm>
          <a:off x="0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226</xdr:row>
      <xdr:rowOff>0</xdr:rowOff>
    </xdr:from>
    <xdr:ext cx="85725" cy="675153"/>
    <xdr:sp macro="" textlink="">
      <xdr:nvSpPr>
        <xdr:cNvPr id="3417" name="Text Box 6">
          <a:extLst>
            <a:ext uri="{FF2B5EF4-FFF2-40B4-BE49-F238E27FC236}">
              <a16:creationId xmlns:a16="http://schemas.microsoft.com/office/drawing/2014/main" id="{2C2F2DB0-9E6C-4712-BC9D-9FF3FD19F079}"/>
            </a:ext>
          </a:extLst>
        </xdr:cNvPr>
        <xdr:cNvSpPr txBox="1">
          <a:spLocks noChangeArrowheads="1"/>
        </xdr:cNvSpPr>
      </xdr:nvSpPr>
      <xdr:spPr bwMode="auto">
        <a:xfrm>
          <a:off x="0" y="50215800"/>
          <a:ext cx="85725" cy="67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3418" name="Text Box 4">
          <a:extLst>
            <a:ext uri="{FF2B5EF4-FFF2-40B4-BE49-F238E27FC236}">
              <a16:creationId xmlns:a16="http://schemas.microsoft.com/office/drawing/2014/main" id="{B8D6A620-65F9-4381-8037-496560ED5357}"/>
            </a:ext>
          </a:extLst>
        </xdr:cNvPr>
        <xdr:cNvSpPr txBox="1">
          <a:spLocks noChangeArrowheads="1"/>
        </xdr:cNvSpPr>
      </xdr:nvSpPr>
      <xdr:spPr bwMode="auto">
        <a:xfrm>
          <a:off x="3829050" y="50215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226</xdr:row>
      <xdr:rowOff>0</xdr:rowOff>
    </xdr:from>
    <xdr:ext cx="85725" cy="152400"/>
    <xdr:sp macro="" textlink="">
      <xdr:nvSpPr>
        <xdr:cNvPr id="3419" name="Text Box 6">
          <a:extLst>
            <a:ext uri="{FF2B5EF4-FFF2-40B4-BE49-F238E27FC236}">
              <a16:creationId xmlns:a16="http://schemas.microsoft.com/office/drawing/2014/main" id="{6BEAE489-2363-45AE-A5C0-844EFF48CB17}"/>
            </a:ext>
          </a:extLst>
        </xdr:cNvPr>
        <xdr:cNvSpPr txBox="1">
          <a:spLocks noChangeArrowheads="1"/>
        </xdr:cNvSpPr>
      </xdr:nvSpPr>
      <xdr:spPr bwMode="auto">
        <a:xfrm>
          <a:off x="3829050" y="50215800"/>
          <a:ext cx="857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210</xdr:row>
      <xdr:rowOff>428625</xdr:rowOff>
    </xdr:from>
    <xdr:ext cx="85725" cy="150329"/>
    <xdr:sp macro="" textlink="">
      <xdr:nvSpPr>
        <xdr:cNvPr id="3420" name="Text Box 4">
          <a:extLst>
            <a:ext uri="{FF2B5EF4-FFF2-40B4-BE49-F238E27FC236}">
              <a16:creationId xmlns:a16="http://schemas.microsoft.com/office/drawing/2014/main" id="{B6DA726F-AE95-4F33-ACD4-7C3AA7F97ADD}"/>
            </a:ext>
          </a:extLst>
        </xdr:cNvPr>
        <xdr:cNvSpPr txBox="1">
          <a:spLocks noChangeArrowheads="1"/>
        </xdr:cNvSpPr>
      </xdr:nvSpPr>
      <xdr:spPr bwMode="auto">
        <a:xfrm>
          <a:off x="314325" y="46977300"/>
          <a:ext cx="85725" cy="150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14300"/>
    <xdr:sp macro="" textlink="">
      <xdr:nvSpPr>
        <xdr:cNvPr id="3421" name="Text Box 4">
          <a:extLst>
            <a:ext uri="{FF2B5EF4-FFF2-40B4-BE49-F238E27FC236}">
              <a16:creationId xmlns:a16="http://schemas.microsoft.com/office/drawing/2014/main" id="{CE8802DC-B221-4ECB-8EE0-5F36017A8F2E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14300"/>
    <xdr:sp macro="" textlink="">
      <xdr:nvSpPr>
        <xdr:cNvPr id="3422" name="Text Box 6">
          <a:extLst>
            <a:ext uri="{FF2B5EF4-FFF2-40B4-BE49-F238E27FC236}">
              <a16:creationId xmlns:a16="http://schemas.microsoft.com/office/drawing/2014/main" id="{BE6DD531-7710-4E77-8C57-F0E5C5F17FE7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221</xdr:row>
      <xdr:rowOff>47625</xdr:rowOff>
    </xdr:from>
    <xdr:ext cx="85725" cy="819150"/>
    <xdr:sp macro="" textlink="">
      <xdr:nvSpPr>
        <xdr:cNvPr id="3423" name="Text Box 4">
          <a:extLst>
            <a:ext uri="{FF2B5EF4-FFF2-40B4-BE49-F238E27FC236}">
              <a16:creationId xmlns:a16="http://schemas.microsoft.com/office/drawing/2014/main" id="{3CD09C64-F405-4873-8454-E48234D41E99}"/>
            </a:ext>
          </a:extLst>
        </xdr:cNvPr>
        <xdr:cNvSpPr txBox="1">
          <a:spLocks noChangeArrowheads="1"/>
        </xdr:cNvSpPr>
      </xdr:nvSpPr>
      <xdr:spPr bwMode="auto">
        <a:xfrm>
          <a:off x="1800225" y="488537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819150"/>
    <xdr:sp macro="" textlink="">
      <xdr:nvSpPr>
        <xdr:cNvPr id="3424" name="Text Box 6">
          <a:extLst>
            <a:ext uri="{FF2B5EF4-FFF2-40B4-BE49-F238E27FC236}">
              <a16:creationId xmlns:a16="http://schemas.microsoft.com/office/drawing/2014/main" id="{96DE9E06-10D8-43F8-BC32-52D64F9496D9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425" name="Text Box 6">
          <a:extLst>
            <a:ext uri="{FF2B5EF4-FFF2-40B4-BE49-F238E27FC236}">
              <a16:creationId xmlns:a16="http://schemas.microsoft.com/office/drawing/2014/main" id="{FB0ECA50-6473-41AF-AEB4-23D091E596B8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019175"/>
    <xdr:sp macro="" textlink="">
      <xdr:nvSpPr>
        <xdr:cNvPr id="3426" name="Text Box 4">
          <a:extLst>
            <a:ext uri="{FF2B5EF4-FFF2-40B4-BE49-F238E27FC236}">
              <a16:creationId xmlns:a16="http://schemas.microsoft.com/office/drawing/2014/main" id="{369A73DD-758B-4808-A44A-D960A5FA80F0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1019175"/>
    <xdr:sp macro="" textlink="">
      <xdr:nvSpPr>
        <xdr:cNvPr id="3427" name="Text Box 6">
          <a:extLst>
            <a:ext uri="{FF2B5EF4-FFF2-40B4-BE49-F238E27FC236}">
              <a16:creationId xmlns:a16="http://schemas.microsoft.com/office/drawing/2014/main" id="{F1F536AA-2115-48D8-ABDD-0FA2374BC848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428" name="Text Box 4">
          <a:extLst>
            <a:ext uri="{FF2B5EF4-FFF2-40B4-BE49-F238E27FC236}">
              <a16:creationId xmlns:a16="http://schemas.microsoft.com/office/drawing/2014/main" id="{76DB603B-DEA2-45E2-AC0B-24EA7BF61B07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429" name="Text Box 6">
          <a:extLst>
            <a:ext uri="{FF2B5EF4-FFF2-40B4-BE49-F238E27FC236}">
              <a16:creationId xmlns:a16="http://schemas.microsoft.com/office/drawing/2014/main" id="{364885BF-D7DF-4334-BE0D-B302DF967394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221</xdr:row>
      <xdr:rowOff>0</xdr:rowOff>
    </xdr:from>
    <xdr:ext cx="85725" cy="676274"/>
    <xdr:sp macro="" textlink="">
      <xdr:nvSpPr>
        <xdr:cNvPr id="3430" name="Text Box 4">
          <a:extLst>
            <a:ext uri="{FF2B5EF4-FFF2-40B4-BE49-F238E27FC236}">
              <a16:creationId xmlns:a16="http://schemas.microsoft.com/office/drawing/2014/main" id="{E1FAFACD-9402-48DE-9A2E-70CDEFD35490}"/>
            </a:ext>
          </a:extLst>
        </xdr:cNvPr>
        <xdr:cNvSpPr txBox="1">
          <a:spLocks noChangeArrowheads="1"/>
        </xdr:cNvSpPr>
      </xdr:nvSpPr>
      <xdr:spPr bwMode="auto">
        <a:xfrm>
          <a:off x="260032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221</xdr:row>
      <xdr:rowOff>0</xdr:rowOff>
    </xdr:from>
    <xdr:ext cx="85725" cy="676274"/>
    <xdr:sp macro="" textlink="">
      <xdr:nvSpPr>
        <xdr:cNvPr id="3431" name="Text Box 6">
          <a:extLst>
            <a:ext uri="{FF2B5EF4-FFF2-40B4-BE49-F238E27FC236}">
              <a16:creationId xmlns:a16="http://schemas.microsoft.com/office/drawing/2014/main" id="{CB24FC30-1B1E-4ECA-BBE3-6702F004761A}"/>
            </a:ext>
          </a:extLst>
        </xdr:cNvPr>
        <xdr:cNvSpPr txBox="1">
          <a:spLocks noChangeArrowheads="1"/>
        </xdr:cNvSpPr>
      </xdr:nvSpPr>
      <xdr:spPr bwMode="auto">
        <a:xfrm>
          <a:off x="260032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221</xdr:row>
      <xdr:rowOff>0</xdr:rowOff>
    </xdr:from>
    <xdr:ext cx="85725" cy="676274"/>
    <xdr:sp macro="" textlink="">
      <xdr:nvSpPr>
        <xdr:cNvPr id="3432" name="Text Box 4">
          <a:extLst>
            <a:ext uri="{FF2B5EF4-FFF2-40B4-BE49-F238E27FC236}">
              <a16:creationId xmlns:a16="http://schemas.microsoft.com/office/drawing/2014/main" id="{F4975AAD-9313-447F-86E2-CA73023C2004}"/>
            </a:ext>
          </a:extLst>
        </xdr:cNvPr>
        <xdr:cNvSpPr txBox="1">
          <a:spLocks noChangeArrowheads="1"/>
        </xdr:cNvSpPr>
      </xdr:nvSpPr>
      <xdr:spPr bwMode="auto">
        <a:xfrm>
          <a:off x="12096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221</xdr:row>
      <xdr:rowOff>0</xdr:rowOff>
    </xdr:from>
    <xdr:ext cx="85725" cy="676274"/>
    <xdr:sp macro="" textlink="">
      <xdr:nvSpPr>
        <xdr:cNvPr id="3433" name="Text Box 6">
          <a:extLst>
            <a:ext uri="{FF2B5EF4-FFF2-40B4-BE49-F238E27FC236}">
              <a16:creationId xmlns:a16="http://schemas.microsoft.com/office/drawing/2014/main" id="{B1F68A11-E27E-4F46-A58F-55AA24470035}"/>
            </a:ext>
          </a:extLst>
        </xdr:cNvPr>
        <xdr:cNvSpPr txBox="1">
          <a:spLocks noChangeArrowheads="1"/>
        </xdr:cNvSpPr>
      </xdr:nvSpPr>
      <xdr:spPr bwMode="auto">
        <a:xfrm>
          <a:off x="2124075" y="488061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14300"/>
    <xdr:sp macro="" textlink="">
      <xdr:nvSpPr>
        <xdr:cNvPr id="3434" name="Text Box 4">
          <a:extLst>
            <a:ext uri="{FF2B5EF4-FFF2-40B4-BE49-F238E27FC236}">
              <a16:creationId xmlns:a16="http://schemas.microsoft.com/office/drawing/2014/main" id="{F6B349C2-2112-44A5-88AB-4CC5BCB580D9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14300"/>
    <xdr:sp macro="" textlink="">
      <xdr:nvSpPr>
        <xdr:cNvPr id="3435" name="Text Box 6">
          <a:extLst>
            <a:ext uri="{FF2B5EF4-FFF2-40B4-BE49-F238E27FC236}">
              <a16:creationId xmlns:a16="http://schemas.microsoft.com/office/drawing/2014/main" id="{E45C514D-99F2-499C-A479-6AFF85D7A1A4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590550</xdr:colOff>
      <xdr:row>226</xdr:row>
      <xdr:rowOff>47625</xdr:rowOff>
    </xdr:from>
    <xdr:ext cx="85725" cy="819150"/>
    <xdr:sp macro="" textlink="">
      <xdr:nvSpPr>
        <xdr:cNvPr id="3436" name="Text Box 4">
          <a:extLst>
            <a:ext uri="{FF2B5EF4-FFF2-40B4-BE49-F238E27FC236}">
              <a16:creationId xmlns:a16="http://schemas.microsoft.com/office/drawing/2014/main" id="{2E966394-3DB3-408E-83B1-EFC1848D7935}"/>
            </a:ext>
          </a:extLst>
        </xdr:cNvPr>
        <xdr:cNvSpPr txBox="1">
          <a:spLocks noChangeArrowheads="1"/>
        </xdr:cNvSpPr>
      </xdr:nvSpPr>
      <xdr:spPr bwMode="auto">
        <a:xfrm>
          <a:off x="1800225" y="50263425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819150"/>
    <xdr:sp macro="" textlink="">
      <xdr:nvSpPr>
        <xdr:cNvPr id="3437" name="Text Box 6">
          <a:extLst>
            <a:ext uri="{FF2B5EF4-FFF2-40B4-BE49-F238E27FC236}">
              <a16:creationId xmlns:a16="http://schemas.microsoft.com/office/drawing/2014/main" id="{48D2B77B-E146-40CB-8D7A-E62C421A267D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274"/>
    <xdr:sp macro="" textlink="">
      <xdr:nvSpPr>
        <xdr:cNvPr id="3438" name="Text Box 6">
          <a:extLst>
            <a:ext uri="{FF2B5EF4-FFF2-40B4-BE49-F238E27FC236}">
              <a16:creationId xmlns:a16="http://schemas.microsoft.com/office/drawing/2014/main" id="{AEF2C673-687B-4C57-ADC9-AFBC4337C9D4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19175"/>
    <xdr:sp macro="" textlink="">
      <xdr:nvSpPr>
        <xdr:cNvPr id="3439" name="Text Box 4">
          <a:extLst>
            <a:ext uri="{FF2B5EF4-FFF2-40B4-BE49-F238E27FC236}">
              <a16:creationId xmlns:a16="http://schemas.microsoft.com/office/drawing/2014/main" id="{B3C481F9-315D-4EB4-A857-84E4FE5E8F1F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1019175"/>
    <xdr:sp macro="" textlink="">
      <xdr:nvSpPr>
        <xdr:cNvPr id="3440" name="Text Box 6">
          <a:extLst>
            <a:ext uri="{FF2B5EF4-FFF2-40B4-BE49-F238E27FC236}">
              <a16:creationId xmlns:a16="http://schemas.microsoft.com/office/drawing/2014/main" id="{977567D1-9E88-4ECC-ADC3-EA6D45601BED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274"/>
    <xdr:sp macro="" textlink="">
      <xdr:nvSpPr>
        <xdr:cNvPr id="3441" name="Text Box 4">
          <a:extLst>
            <a:ext uri="{FF2B5EF4-FFF2-40B4-BE49-F238E27FC236}">
              <a16:creationId xmlns:a16="http://schemas.microsoft.com/office/drawing/2014/main" id="{F62925E9-7F7F-4524-BE0B-94CD4FDC62AD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274"/>
    <xdr:sp macro="" textlink="">
      <xdr:nvSpPr>
        <xdr:cNvPr id="3442" name="Text Box 6">
          <a:extLst>
            <a:ext uri="{FF2B5EF4-FFF2-40B4-BE49-F238E27FC236}">
              <a16:creationId xmlns:a16="http://schemas.microsoft.com/office/drawing/2014/main" id="{A2B96C1C-8815-4F9E-8147-244667600895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6274"/>
    <xdr:sp macro="" textlink="">
      <xdr:nvSpPr>
        <xdr:cNvPr id="3443" name="Text Box 4">
          <a:extLst>
            <a:ext uri="{FF2B5EF4-FFF2-40B4-BE49-F238E27FC236}">
              <a16:creationId xmlns:a16="http://schemas.microsoft.com/office/drawing/2014/main" id="{F93A529B-243A-4FB9-A692-D5BC0210FFC4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226</xdr:row>
      <xdr:rowOff>0</xdr:rowOff>
    </xdr:from>
    <xdr:ext cx="85725" cy="676274"/>
    <xdr:sp macro="" textlink="">
      <xdr:nvSpPr>
        <xdr:cNvPr id="3444" name="Text Box 6">
          <a:extLst>
            <a:ext uri="{FF2B5EF4-FFF2-40B4-BE49-F238E27FC236}">
              <a16:creationId xmlns:a16="http://schemas.microsoft.com/office/drawing/2014/main" id="{1032A9B9-4946-4282-B845-A8B2A987AF49}"/>
            </a:ext>
          </a:extLst>
        </xdr:cNvPr>
        <xdr:cNvSpPr txBox="1">
          <a:spLocks noChangeArrowheads="1"/>
        </xdr:cNvSpPr>
      </xdr:nvSpPr>
      <xdr:spPr bwMode="auto">
        <a:xfrm>
          <a:off x="2600325" y="50215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226</xdr:row>
      <xdr:rowOff>0</xdr:rowOff>
    </xdr:from>
    <xdr:ext cx="85725" cy="676274"/>
    <xdr:sp macro="" textlink="">
      <xdr:nvSpPr>
        <xdr:cNvPr id="3445" name="Text Box 4">
          <a:extLst>
            <a:ext uri="{FF2B5EF4-FFF2-40B4-BE49-F238E27FC236}">
              <a16:creationId xmlns:a16="http://schemas.microsoft.com/office/drawing/2014/main" id="{30FA3B11-3421-464A-9EC0-D6CDFA8C0EFF}"/>
            </a:ext>
          </a:extLst>
        </xdr:cNvPr>
        <xdr:cNvSpPr txBox="1">
          <a:spLocks noChangeArrowheads="1"/>
        </xdr:cNvSpPr>
      </xdr:nvSpPr>
      <xdr:spPr bwMode="auto">
        <a:xfrm>
          <a:off x="1209675" y="50215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914400</xdr:colOff>
      <xdr:row>226</xdr:row>
      <xdr:rowOff>0</xdr:rowOff>
    </xdr:from>
    <xdr:ext cx="85725" cy="676274"/>
    <xdr:sp macro="" textlink="">
      <xdr:nvSpPr>
        <xdr:cNvPr id="3446" name="Text Box 6">
          <a:extLst>
            <a:ext uri="{FF2B5EF4-FFF2-40B4-BE49-F238E27FC236}">
              <a16:creationId xmlns:a16="http://schemas.microsoft.com/office/drawing/2014/main" id="{CCDCA5A8-6612-419C-B83C-15873F1BB3E4}"/>
            </a:ext>
          </a:extLst>
        </xdr:cNvPr>
        <xdr:cNvSpPr txBox="1">
          <a:spLocks noChangeArrowheads="1"/>
        </xdr:cNvSpPr>
      </xdr:nvSpPr>
      <xdr:spPr bwMode="auto">
        <a:xfrm>
          <a:off x="2124075" y="502158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981075</xdr:colOff>
      <xdr:row>80</xdr:row>
      <xdr:rowOff>85725</xdr:rowOff>
    </xdr:from>
    <xdr:ext cx="85725" cy="676274"/>
    <xdr:sp macro="" textlink="">
      <xdr:nvSpPr>
        <xdr:cNvPr id="3447" name="Text Box 6">
          <a:extLst>
            <a:ext uri="{FF2B5EF4-FFF2-40B4-BE49-F238E27FC236}">
              <a16:creationId xmlns:a16="http://schemas.microsoft.com/office/drawing/2014/main" id="{B08FAA61-86AC-4221-B44B-0041E54F4E7D}"/>
            </a:ext>
          </a:extLst>
        </xdr:cNvPr>
        <xdr:cNvSpPr txBox="1">
          <a:spLocks noChangeArrowheads="1"/>
        </xdr:cNvSpPr>
      </xdr:nvSpPr>
      <xdr:spPr bwMode="auto">
        <a:xfrm>
          <a:off x="2190750" y="173450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981075</xdr:colOff>
      <xdr:row>111</xdr:row>
      <xdr:rowOff>85725</xdr:rowOff>
    </xdr:from>
    <xdr:ext cx="85725" cy="676274"/>
    <xdr:sp macro="" textlink="">
      <xdr:nvSpPr>
        <xdr:cNvPr id="3448" name="Text Box 6">
          <a:extLst>
            <a:ext uri="{FF2B5EF4-FFF2-40B4-BE49-F238E27FC236}">
              <a16:creationId xmlns:a16="http://schemas.microsoft.com/office/drawing/2014/main" id="{F60A6303-EE16-425E-B198-6DEE07BEB32B}"/>
            </a:ext>
          </a:extLst>
        </xdr:cNvPr>
        <xdr:cNvSpPr txBox="1">
          <a:spLocks noChangeArrowheads="1"/>
        </xdr:cNvSpPr>
      </xdr:nvSpPr>
      <xdr:spPr bwMode="auto">
        <a:xfrm>
          <a:off x="2190750" y="241554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981075</xdr:colOff>
      <xdr:row>140</xdr:row>
      <xdr:rowOff>85725</xdr:rowOff>
    </xdr:from>
    <xdr:ext cx="85725" cy="676274"/>
    <xdr:sp macro="" textlink="">
      <xdr:nvSpPr>
        <xdr:cNvPr id="3449" name="Text Box 6">
          <a:extLst>
            <a:ext uri="{FF2B5EF4-FFF2-40B4-BE49-F238E27FC236}">
              <a16:creationId xmlns:a16="http://schemas.microsoft.com/office/drawing/2014/main" id="{56BCA905-7FD9-4D13-AE91-AC46F76EDA73}"/>
            </a:ext>
          </a:extLst>
        </xdr:cNvPr>
        <xdr:cNvSpPr txBox="1">
          <a:spLocks noChangeArrowheads="1"/>
        </xdr:cNvSpPr>
      </xdr:nvSpPr>
      <xdr:spPr bwMode="auto">
        <a:xfrm>
          <a:off x="2190750" y="307276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981075</xdr:colOff>
      <xdr:row>169</xdr:row>
      <xdr:rowOff>85725</xdr:rowOff>
    </xdr:from>
    <xdr:ext cx="85725" cy="676274"/>
    <xdr:sp macro="" textlink="">
      <xdr:nvSpPr>
        <xdr:cNvPr id="3450" name="Text Box 6">
          <a:extLst>
            <a:ext uri="{FF2B5EF4-FFF2-40B4-BE49-F238E27FC236}">
              <a16:creationId xmlns:a16="http://schemas.microsoft.com/office/drawing/2014/main" id="{EDE1C934-6473-4AC9-8AC1-0FF4141760D1}"/>
            </a:ext>
          </a:extLst>
        </xdr:cNvPr>
        <xdr:cNvSpPr txBox="1">
          <a:spLocks noChangeArrowheads="1"/>
        </xdr:cNvSpPr>
      </xdr:nvSpPr>
      <xdr:spPr bwMode="auto">
        <a:xfrm>
          <a:off x="2190750" y="3732847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981075</xdr:colOff>
      <xdr:row>198</xdr:row>
      <xdr:rowOff>85725</xdr:rowOff>
    </xdr:from>
    <xdr:ext cx="85725" cy="676274"/>
    <xdr:sp macro="" textlink="">
      <xdr:nvSpPr>
        <xdr:cNvPr id="3451" name="Text Box 6">
          <a:extLst>
            <a:ext uri="{FF2B5EF4-FFF2-40B4-BE49-F238E27FC236}">
              <a16:creationId xmlns:a16="http://schemas.microsoft.com/office/drawing/2014/main" id="{1FA38F02-1BE8-4490-AB5D-63335205F42F}"/>
            </a:ext>
          </a:extLst>
        </xdr:cNvPr>
        <xdr:cNvSpPr txBox="1">
          <a:spLocks noChangeArrowheads="1"/>
        </xdr:cNvSpPr>
      </xdr:nvSpPr>
      <xdr:spPr bwMode="auto">
        <a:xfrm>
          <a:off x="2190750" y="439293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981075</xdr:colOff>
      <xdr:row>227</xdr:row>
      <xdr:rowOff>85725</xdr:rowOff>
    </xdr:from>
    <xdr:ext cx="85725" cy="676274"/>
    <xdr:sp macro="" textlink="">
      <xdr:nvSpPr>
        <xdr:cNvPr id="3452" name="Text Box 6">
          <a:extLst>
            <a:ext uri="{FF2B5EF4-FFF2-40B4-BE49-F238E27FC236}">
              <a16:creationId xmlns:a16="http://schemas.microsoft.com/office/drawing/2014/main" id="{0C09D126-935C-48D7-94CE-77F14067688D}"/>
            </a:ext>
          </a:extLst>
        </xdr:cNvPr>
        <xdr:cNvSpPr txBox="1">
          <a:spLocks noChangeArrowheads="1"/>
        </xdr:cNvSpPr>
      </xdr:nvSpPr>
      <xdr:spPr bwMode="auto">
        <a:xfrm>
          <a:off x="2190750" y="505015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628650</xdr:colOff>
      <xdr:row>0</xdr:row>
      <xdr:rowOff>76200</xdr:rowOff>
    </xdr:from>
    <xdr:to>
      <xdr:col>2</xdr:col>
      <xdr:colOff>438150</xdr:colOff>
      <xdr:row>3</xdr:row>
      <xdr:rowOff>190499</xdr:rowOff>
    </xdr:to>
    <xdr:pic>
      <xdr:nvPicPr>
        <xdr:cNvPr id="3453" name="3452 Imagen">
          <a:extLst>
            <a:ext uri="{FF2B5EF4-FFF2-40B4-BE49-F238E27FC236}">
              <a16:creationId xmlns:a16="http://schemas.microsoft.com/office/drawing/2014/main" id="{43048B3C-291A-43C1-9DFE-51500567D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76200"/>
          <a:ext cx="1019175" cy="733424"/>
        </a:xfrm>
        <a:prstGeom prst="rect">
          <a:avLst/>
        </a:prstGeom>
      </xdr:spPr>
    </xdr:pic>
    <xdr:clientData/>
  </xdr:twoCellAnchor>
  <xdr:oneCellAnchor>
    <xdr:from>
      <xdr:col>4</xdr:col>
      <xdr:colOff>38100</xdr:colOff>
      <xdr:row>76</xdr:row>
      <xdr:rowOff>9525</xdr:rowOff>
    </xdr:from>
    <xdr:ext cx="85725" cy="676274"/>
    <xdr:sp macro="" textlink="">
      <xdr:nvSpPr>
        <xdr:cNvPr id="3454" name="Text Box 6">
          <a:extLst>
            <a:ext uri="{FF2B5EF4-FFF2-40B4-BE49-F238E27FC236}">
              <a16:creationId xmlns:a16="http://schemas.microsoft.com/office/drawing/2014/main" id="{E0629C6F-7047-45B0-83B4-45E4B8C3161F}"/>
            </a:ext>
          </a:extLst>
        </xdr:cNvPr>
        <xdr:cNvSpPr txBox="1">
          <a:spLocks noChangeArrowheads="1"/>
        </xdr:cNvSpPr>
      </xdr:nvSpPr>
      <xdr:spPr bwMode="auto">
        <a:xfrm>
          <a:off x="3200400" y="1609725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106</xdr:row>
      <xdr:rowOff>161925</xdr:rowOff>
    </xdr:from>
    <xdr:ext cx="85725" cy="676274"/>
    <xdr:sp macro="" textlink="">
      <xdr:nvSpPr>
        <xdr:cNvPr id="3455" name="Text Box 6">
          <a:extLst>
            <a:ext uri="{FF2B5EF4-FFF2-40B4-BE49-F238E27FC236}">
              <a16:creationId xmlns:a16="http://schemas.microsoft.com/office/drawing/2014/main" id="{F5EF7720-D62D-4A1C-8BC9-DA129D412C37}"/>
            </a:ext>
          </a:extLst>
        </xdr:cNvPr>
        <xdr:cNvSpPr txBox="1">
          <a:spLocks noChangeArrowheads="1"/>
        </xdr:cNvSpPr>
      </xdr:nvSpPr>
      <xdr:spPr bwMode="auto">
        <a:xfrm>
          <a:off x="3181350" y="228219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981075</xdr:colOff>
      <xdr:row>106</xdr:row>
      <xdr:rowOff>85725</xdr:rowOff>
    </xdr:from>
    <xdr:ext cx="85725" cy="676274"/>
    <xdr:sp macro="" textlink="">
      <xdr:nvSpPr>
        <xdr:cNvPr id="3456" name="Text Box 6">
          <a:extLst>
            <a:ext uri="{FF2B5EF4-FFF2-40B4-BE49-F238E27FC236}">
              <a16:creationId xmlns:a16="http://schemas.microsoft.com/office/drawing/2014/main" id="{4F767645-E3C5-415B-B8C6-3AB45B3BF97D}"/>
            </a:ext>
          </a:extLst>
        </xdr:cNvPr>
        <xdr:cNvSpPr txBox="1">
          <a:spLocks noChangeArrowheads="1"/>
        </xdr:cNvSpPr>
      </xdr:nvSpPr>
      <xdr:spPr bwMode="auto">
        <a:xfrm>
          <a:off x="2190750" y="22745700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38100</xdr:colOff>
      <xdr:row>107</xdr:row>
      <xdr:rowOff>9525</xdr:rowOff>
    </xdr:from>
    <xdr:ext cx="85725" cy="676274"/>
    <xdr:sp macro="" textlink="">
      <xdr:nvSpPr>
        <xdr:cNvPr id="3457" name="Text Box 6">
          <a:extLst>
            <a:ext uri="{FF2B5EF4-FFF2-40B4-BE49-F238E27FC236}">
              <a16:creationId xmlns:a16="http://schemas.microsoft.com/office/drawing/2014/main" id="{3AFB4F14-1730-4F8A-BE66-DB1FB4ABE7A6}"/>
            </a:ext>
          </a:extLst>
        </xdr:cNvPr>
        <xdr:cNvSpPr txBox="1">
          <a:spLocks noChangeArrowheads="1"/>
        </xdr:cNvSpPr>
      </xdr:nvSpPr>
      <xdr:spPr bwMode="auto">
        <a:xfrm>
          <a:off x="3200400" y="22907625"/>
          <a:ext cx="85725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3458" name="Text Box 4">
          <a:extLst>
            <a:ext uri="{FF2B5EF4-FFF2-40B4-BE49-F238E27FC236}">
              <a16:creationId xmlns:a16="http://schemas.microsoft.com/office/drawing/2014/main" id="{65A48A09-2E8D-46D8-8A7C-6F0C94D43370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3459" name="Text Box 6">
          <a:extLst>
            <a:ext uri="{FF2B5EF4-FFF2-40B4-BE49-F238E27FC236}">
              <a16:creationId xmlns:a16="http://schemas.microsoft.com/office/drawing/2014/main" id="{94753346-5EF4-44DD-AD52-25821234F9FB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3460" name="Text Box 8">
          <a:extLst>
            <a:ext uri="{FF2B5EF4-FFF2-40B4-BE49-F238E27FC236}">
              <a16:creationId xmlns:a16="http://schemas.microsoft.com/office/drawing/2014/main" id="{E74C99EB-E236-4DDE-B6AF-60482BE83C23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3461" name="Text Box 4">
          <a:extLst>
            <a:ext uri="{FF2B5EF4-FFF2-40B4-BE49-F238E27FC236}">
              <a16:creationId xmlns:a16="http://schemas.microsoft.com/office/drawing/2014/main" id="{95B1E2C4-401F-4807-8DBE-3D6F9788A13C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3462" name="Text Box 6">
          <a:extLst>
            <a:ext uri="{FF2B5EF4-FFF2-40B4-BE49-F238E27FC236}">
              <a16:creationId xmlns:a16="http://schemas.microsoft.com/office/drawing/2014/main" id="{002FB674-1723-4C5F-A9D0-6B597DE87101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209550</xdr:rowOff>
    </xdr:to>
    <xdr:sp macro="" textlink="">
      <xdr:nvSpPr>
        <xdr:cNvPr id="3463" name="Text Box 8">
          <a:extLst>
            <a:ext uri="{FF2B5EF4-FFF2-40B4-BE49-F238E27FC236}">
              <a16:creationId xmlns:a16="http://schemas.microsoft.com/office/drawing/2014/main" id="{3D02827A-0E6A-4022-804D-CFDE67C1ACAB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76200</xdr:rowOff>
    </xdr:to>
    <xdr:sp macro="" textlink="">
      <xdr:nvSpPr>
        <xdr:cNvPr id="3464" name="Text Box 4">
          <a:extLst>
            <a:ext uri="{FF2B5EF4-FFF2-40B4-BE49-F238E27FC236}">
              <a16:creationId xmlns:a16="http://schemas.microsoft.com/office/drawing/2014/main" id="{459D408D-A186-4C92-BB69-32A430F53B7C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76200</xdr:rowOff>
    </xdr:to>
    <xdr:sp macro="" textlink="">
      <xdr:nvSpPr>
        <xdr:cNvPr id="3465" name="Text Box 6">
          <a:extLst>
            <a:ext uri="{FF2B5EF4-FFF2-40B4-BE49-F238E27FC236}">
              <a16:creationId xmlns:a16="http://schemas.microsoft.com/office/drawing/2014/main" id="{F9972B78-8574-4118-85EA-0BC25613D90A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85725</xdr:colOff>
      <xdr:row>23</xdr:row>
      <xdr:rowOff>76200</xdr:rowOff>
    </xdr:to>
    <xdr:sp macro="" textlink="">
      <xdr:nvSpPr>
        <xdr:cNvPr id="3466" name="Text Box 8">
          <a:extLst>
            <a:ext uri="{FF2B5EF4-FFF2-40B4-BE49-F238E27FC236}">
              <a16:creationId xmlns:a16="http://schemas.microsoft.com/office/drawing/2014/main" id="{40B23310-5292-4E19-9CA3-A54F20618367}"/>
            </a:ext>
          </a:extLst>
        </xdr:cNvPr>
        <xdr:cNvSpPr txBox="1">
          <a:spLocks noChangeArrowheads="1"/>
        </xdr:cNvSpPr>
      </xdr:nvSpPr>
      <xdr:spPr bwMode="auto">
        <a:xfrm>
          <a:off x="1209675" y="4991100"/>
          <a:ext cx="85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VENTARIO\Downloads\Pp%202016%20Irw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Instructivo de llenado-Formato"/>
      <sheetName val="Hoja1"/>
      <sheetName val="Nota de Conocimiento"/>
      <sheetName val="Instructivo"/>
      <sheetName val="Instructivo con Formato "/>
      <sheetName val="Ejemplo"/>
      <sheetName val="Programa 1"/>
      <sheetName val="Programa 2"/>
      <sheetName val="Programa 3"/>
      <sheetName val="Programa 4"/>
      <sheetName val="Programa 5"/>
      <sheetName val="Programa 6"/>
      <sheetName val="Programa 7"/>
      <sheetName val="Programa 8"/>
      <sheetName val="Programa 9"/>
      <sheetName val="Programa 10"/>
      <sheetName val="Programa 13"/>
      <sheetName val="Programa 11"/>
      <sheetName val="Programa 12"/>
      <sheetName val="programa 14"/>
      <sheetName val="Programa 16"/>
    </sheetNames>
    <sheetDataSet>
      <sheetData sheetId="0" refreshError="1">
        <row r="1">
          <cell r="B1" t="str">
            <v>CLAVE</v>
          </cell>
          <cell r="C1" t="str">
            <v>SUJETO</v>
          </cell>
        </row>
        <row r="2">
          <cell r="B2" t="str">
            <v>01/01</v>
          </cell>
          <cell r="C2" t="str">
            <v>Puebla</v>
          </cell>
        </row>
        <row r="3">
          <cell r="B3" t="str">
            <v>07/01</v>
          </cell>
          <cell r="C3" t="str">
            <v>San Martín Texmelucan</v>
          </cell>
        </row>
        <row r="4">
          <cell r="B4" t="str">
            <v>07/02</v>
          </cell>
          <cell r="C4" t="str">
            <v>Chiautzingo</v>
          </cell>
        </row>
        <row r="5">
          <cell r="B5" t="str">
            <v>07/03</v>
          </cell>
          <cell r="C5" t="str">
            <v>Huejotzingo</v>
          </cell>
        </row>
        <row r="6">
          <cell r="B6" t="str">
            <v>07/04</v>
          </cell>
          <cell r="C6" t="str">
            <v>San Felipe Teotlalcingo</v>
          </cell>
        </row>
        <row r="7">
          <cell r="B7" t="str">
            <v>07/05</v>
          </cell>
          <cell r="C7" t="str">
            <v>San Matías Tlalancaleca</v>
          </cell>
        </row>
        <row r="8">
          <cell r="B8" t="str">
            <v>07/06</v>
          </cell>
          <cell r="C8" t="str">
            <v>San Salvador el Verde</v>
          </cell>
        </row>
        <row r="9">
          <cell r="B9" t="str">
            <v>07/07</v>
          </cell>
          <cell r="C9" t="str">
            <v>Tlahuapan</v>
          </cell>
        </row>
        <row r="10">
          <cell r="B10" t="str">
            <v>08/01</v>
          </cell>
          <cell r="C10" t="str">
            <v>San Pedro Cholula</v>
          </cell>
        </row>
        <row r="11">
          <cell r="B11" t="str">
            <v>08/02</v>
          </cell>
          <cell r="C11" t="str">
            <v>Calpan</v>
          </cell>
        </row>
        <row r="12">
          <cell r="B12" t="str">
            <v>08/03</v>
          </cell>
          <cell r="C12" t="str">
            <v>Coronango</v>
          </cell>
        </row>
        <row r="13">
          <cell r="B13" t="str">
            <v>08/04</v>
          </cell>
          <cell r="C13" t="str">
            <v>Cuautlancingo</v>
          </cell>
        </row>
        <row r="14">
          <cell r="B14" t="str">
            <v>08/05</v>
          </cell>
          <cell r="C14" t="str">
            <v>Domingo Arenas</v>
          </cell>
        </row>
        <row r="15">
          <cell r="B15" t="str">
            <v>08/06</v>
          </cell>
          <cell r="C15" t="str">
            <v>Juan C. Bonilla</v>
          </cell>
        </row>
        <row r="16">
          <cell r="B16" t="str">
            <v>08/07</v>
          </cell>
          <cell r="C16" t="str">
            <v>San Gregorio Atzompa</v>
          </cell>
        </row>
        <row r="17">
          <cell r="B17" t="str">
            <v>08/08</v>
          </cell>
          <cell r="C17" t="str">
            <v>San Jerónimo Tecuanipan</v>
          </cell>
        </row>
        <row r="18">
          <cell r="B18" t="str">
            <v>08/09</v>
          </cell>
          <cell r="C18" t="str">
            <v>San Miguel Xoxtla</v>
          </cell>
        </row>
        <row r="19">
          <cell r="B19" t="str">
            <v>08/10</v>
          </cell>
          <cell r="C19" t="str">
            <v>Tlaltenango</v>
          </cell>
        </row>
        <row r="20">
          <cell r="B20" t="str">
            <v>09/01</v>
          </cell>
          <cell r="C20" t="str">
            <v>Atlixco</v>
          </cell>
        </row>
        <row r="21">
          <cell r="B21" t="str">
            <v>09/02</v>
          </cell>
          <cell r="C21" t="str">
            <v>Nealtican</v>
          </cell>
        </row>
        <row r="22">
          <cell r="B22" t="str">
            <v>09/03</v>
          </cell>
          <cell r="C22" t="str">
            <v>Ocoyucan</v>
          </cell>
        </row>
        <row r="23">
          <cell r="B23" t="str">
            <v>09/04</v>
          </cell>
          <cell r="C23" t="str">
            <v>San Andrés Cholula</v>
          </cell>
        </row>
        <row r="24">
          <cell r="B24" t="str">
            <v>09/05</v>
          </cell>
          <cell r="C24" t="str">
            <v>San Nicolás de los Ranchos</v>
          </cell>
        </row>
        <row r="25">
          <cell r="B25" t="str">
            <v>09/06</v>
          </cell>
          <cell r="C25" t="str">
            <v>Santa Isabel Cholula</v>
          </cell>
        </row>
        <row r="26">
          <cell r="B26" t="str">
            <v>09/07</v>
          </cell>
          <cell r="C26" t="str">
            <v>Tianguismanalco</v>
          </cell>
        </row>
        <row r="27">
          <cell r="B27" t="str">
            <v>09/08</v>
          </cell>
          <cell r="C27" t="str">
            <v>Tochimilco</v>
          </cell>
        </row>
        <row r="28">
          <cell r="B28" t="str">
            <v>10/01</v>
          </cell>
          <cell r="C28" t="str">
            <v>Izúcar de Matamoros</v>
          </cell>
        </row>
        <row r="29">
          <cell r="B29" t="str">
            <v>10/02</v>
          </cell>
          <cell r="C29" t="str">
            <v>Acteopan</v>
          </cell>
        </row>
        <row r="30">
          <cell r="B30" t="str">
            <v>10/03</v>
          </cell>
          <cell r="C30" t="str">
            <v>Ahuatlán</v>
          </cell>
        </row>
        <row r="31">
          <cell r="B31" t="str">
            <v>10/04</v>
          </cell>
          <cell r="C31" t="str">
            <v>Atzitzihuacan</v>
          </cell>
        </row>
        <row r="32">
          <cell r="B32" t="str">
            <v>10/05</v>
          </cell>
          <cell r="C32" t="str">
            <v>Coatzingo</v>
          </cell>
        </row>
        <row r="33">
          <cell r="B33" t="str">
            <v>10/06</v>
          </cell>
          <cell r="C33" t="str">
            <v>Cohuecan</v>
          </cell>
        </row>
        <row r="34">
          <cell r="B34" t="str">
            <v>10/07</v>
          </cell>
          <cell r="C34" t="str">
            <v>Epatlán</v>
          </cell>
        </row>
        <row r="35">
          <cell r="B35" t="str">
            <v>10/08</v>
          </cell>
          <cell r="C35" t="str">
            <v>Huaquechula</v>
          </cell>
        </row>
        <row r="36">
          <cell r="B36" t="str">
            <v>10/09</v>
          </cell>
          <cell r="C36" t="str">
            <v>San Diego la Mesa Tochimiltzingo</v>
          </cell>
        </row>
        <row r="37">
          <cell r="B37" t="str">
            <v>10/10</v>
          </cell>
          <cell r="C37" t="str">
            <v>San Martín Totoltepec</v>
          </cell>
        </row>
        <row r="38">
          <cell r="B38" t="str">
            <v>10/11</v>
          </cell>
          <cell r="C38" t="str">
            <v>Teopantlán</v>
          </cell>
        </row>
        <row r="39">
          <cell r="B39" t="str">
            <v>10/12</v>
          </cell>
          <cell r="C39" t="str">
            <v>Tepemaxalco</v>
          </cell>
        </row>
        <row r="40">
          <cell r="B40" t="str">
            <v>10/13</v>
          </cell>
          <cell r="C40" t="str">
            <v>Tepeojuma</v>
          </cell>
        </row>
        <row r="41">
          <cell r="B41" t="str">
            <v>10/14</v>
          </cell>
          <cell r="C41" t="str">
            <v>Tepexco</v>
          </cell>
        </row>
        <row r="42">
          <cell r="B42" t="str">
            <v>10/15</v>
          </cell>
          <cell r="C42" t="str">
            <v>Tilapa</v>
          </cell>
        </row>
        <row r="43">
          <cell r="B43" t="str">
            <v>10/16</v>
          </cell>
          <cell r="C43" t="str">
            <v>Tlapanalá</v>
          </cell>
        </row>
        <row r="44">
          <cell r="B44" t="str">
            <v>10/17</v>
          </cell>
          <cell r="C44" t="str">
            <v>Xochiltepec</v>
          </cell>
        </row>
        <row r="45">
          <cell r="B45" t="str">
            <v>11/01</v>
          </cell>
          <cell r="C45" t="str">
            <v>Chiautla</v>
          </cell>
        </row>
        <row r="46">
          <cell r="B46" t="str">
            <v>11/02</v>
          </cell>
          <cell r="C46" t="str">
            <v>Albino Zertuche</v>
          </cell>
        </row>
        <row r="47">
          <cell r="B47" t="str">
            <v>11/03</v>
          </cell>
          <cell r="C47" t="str">
            <v>Atzala</v>
          </cell>
        </row>
        <row r="48">
          <cell r="B48" t="str">
            <v>11/04</v>
          </cell>
          <cell r="C48" t="str">
            <v>Chietla</v>
          </cell>
        </row>
        <row r="49">
          <cell r="B49" t="str">
            <v>11/05</v>
          </cell>
          <cell r="C49" t="str">
            <v>Chila de la Sal</v>
          </cell>
        </row>
        <row r="50">
          <cell r="B50" t="str">
            <v>11/06</v>
          </cell>
          <cell r="C50" t="str">
            <v>Cohetzala</v>
          </cell>
        </row>
        <row r="51">
          <cell r="B51" t="str">
            <v>11/07</v>
          </cell>
          <cell r="C51" t="str">
            <v>Huehuetlán el Chico</v>
          </cell>
        </row>
        <row r="52">
          <cell r="B52" t="str">
            <v>11/08</v>
          </cell>
          <cell r="C52" t="str">
            <v>Ixcamilpa de Guerrero</v>
          </cell>
        </row>
        <row r="53">
          <cell r="B53" t="str">
            <v>11/09</v>
          </cell>
          <cell r="C53" t="str">
            <v>Jolalpan</v>
          </cell>
        </row>
        <row r="54">
          <cell r="B54" t="str">
            <v>11/10</v>
          </cell>
          <cell r="C54" t="str">
            <v>Teotlalco</v>
          </cell>
        </row>
        <row r="55">
          <cell r="B55" t="str">
            <v>11/11</v>
          </cell>
          <cell r="C55" t="str">
            <v>Tulcingo</v>
          </cell>
        </row>
        <row r="56">
          <cell r="B56" t="str">
            <v>11/12</v>
          </cell>
          <cell r="C56" t="str">
            <v>Xicotlán</v>
          </cell>
        </row>
        <row r="57">
          <cell r="B57" t="str">
            <v>12/01</v>
          </cell>
          <cell r="C57" t="str">
            <v>Acatlán</v>
          </cell>
        </row>
        <row r="58">
          <cell r="B58" t="str">
            <v>12/02</v>
          </cell>
          <cell r="C58" t="str">
            <v>Ahuehuetitla</v>
          </cell>
        </row>
        <row r="59">
          <cell r="B59" t="str">
            <v>12/03</v>
          </cell>
          <cell r="C59" t="str">
            <v>Axutla</v>
          </cell>
        </row>
        <row r="60">
          <cell r="B60" t="str">
            <v>12/04</v>
          </cell>
          <cell r="C60" t="str">
            <v>Chila</v>
          </cell>
        </row>
        <row r="61">
          <cell r="B61" t="str">
            <v>12/05</v>
          </cell>
          <cell r="C61" t="str">
            <v>Chinantla</v>
          </cell>
        </row>
        <row r="62">
          <cell r="B62" t="str">
            <v>12/06</v>
          </cell>
          <cell r="C62" t="str">
            <v>Guadalupe</v>
          </cell>
        </row>
        <row r="63">
          <cell r="B63" t="str">
            <v>12/07</v>
          </cell>
          <cell r="C63" t="str">
            <v>Petlalcingo</v>
          </cell>
        </row>
        <row r="64">
          <cell r="B64" t="str">
            <v>12/08</v>
          </cell>
          <cell r="C64" t="str">
            <v>Piaxtla</v>
          </cell>
        </row>
        <row r="65">
          <cell r="B65" t="str">
            <v>12/09</v>
          </cell>
          <cell r="C65" t="str">
            <v>San Jerónimo Xayacatlán</v>
          </cell>
        </row>
        <row r="66">
          <cell r="B66" t="str">
            <v>12/10</v>
          </cell>
          <cell r="C66" t="str">
            <v>San Miguel Ixitlán</v>
          </cell>
        </row>
        <row r="67">
          <cell r="B67" t="str">
            <v>12/11</v>
          </cell>
          <cell r="C67" t="str">
            <v>San Pablo Anicano</v>
          </cell>
        </row>
        <row r="68">
          <cell r="B68" t="str">
            <v>12/12</v>
          </cell>
          <cell r="C68" t="str">
            <v>San Pedro Yeloixtlahuaca</v>
          </cell>
        </row>
        <row r="69">
          <cell r="B69" t="str">
            <v>12/13</v>
          </cell>
          <cell r="C69" t="str">
            <v>Tecomatlán</v>
          </cell>
        </row>
        <row r="70">
          <cell r="B70" t="str">
            <v>12/14</v>
          </cell>
          <cell r="C70" t="str">
            <v>Tehuitzingo</v>
          </cell>
        </row>
        <row r="71">
          <cell r="B71" t="str">
            <v>12/15</v>
          </cell>
          <cell r="C71" t="str">
            <v>Totoltepec de Guerrero</v>
          </cell>
        </row>
        <row r="72">
          <cell r="B72" t="str">
            <v>12/16</v>
          </cell>
          <cell r="C72" t="str">
            <v>Xayacatlán de Bravo</v>
          </cell>
        </row>
        <row r="73">
          <cell r="B73" t="str">
            <v>13/01</v>
          </cell>
          <cell r="C73" t="str">
            <v>Tepexi de Rodríguez</v>
          </cell>
        </row>
        <row r="74">
          <cell r="B74" t="str">
            <v>13/02</v>
          </cell>
          <cell r="C74" t="str">
            <v>Atexcal</v>
          </cell>
        </row>
        <row r="75">
          <cell r="B75" t="str">
            <v>13/03</v>
          </cell>
          <cell r="C75" t="str">
            <v>Atoyatempan</v>
          </cell>
        </row>
        <row r="76">
          <cell r="B76" t="str">
            <v>13/04</v>
          </cell>
          <cell r="C76" t="str">
            <v>Coyotepec</v>
          </cell>
        </row>
        <row r="77">
          <cell r="B77" t="str">
            <v>13/05</v>
          </cell>
          <cell r="C77" t="str">
            <v>Cuayuca de Andrade</v>
          </cell>
        </row>
        <row r="78">
          <cell r="B78" t="str">
            <v>13/06</v>
          </cell>
          <cell r="C78" t="str">
            <v>Chigmecatitlán</v>
          </cell>
        </row>
        <row r="79">
          <cell r="B79" t="str">
            <v>13/07</v>
          </cell>
          <cell r="C79" t="str">
            <v>Huatlatlauca</v>
          </cell>
        </row>
        <row r="80">
          <cell r="B80" t="str">
            <v>13/08</v>
          </cell>
          <cell r="C80" t="str">
            <v>Huehuetlán el Grande</v>
          </cell>
        </row>
        <row r="81">
          <cell r="B81" t="str">
            <v>13/09</v>
          </cell>
          <cell r="C81" t="str">
            <v>Huitziltepec</v>
          </cell>
        </row>
        <row r="82">
          <cell r="B82" t="str">
            <v>13/10</v>
          </cell>
          <cell r="C82" t="str">
            <v>Ixcaquixtla</v>
          </cell>
        </row>
        <row r="83">
          <cell r="B83" t="str">
            <v>13/11</v>
          </cell>
          <cell r="C83" t="str">
            <v>Juan N. Méndez</v>
          </cell>
        </row>
        <row r="84">
          <cell r="B84" t="str">
            <v>13/12</v>
          </cell>
          <cell r="C84" t="str">
            <v>La Magdalena Tlatlauquitepec</v>
          </cell>
        </row>
        <row r="85">
          <cell r="B85" t="str">
            <v>13/13</v>
          </cell>
          <cell r="C85" t="str">
            <v>Molcaxac</v>
          </cell>
        </row>
        <row r="86">
          <cell r="B86" t="str">
            <v>13/14</v>
          </cell>
          <cell r="C86" t="str">
            <v>San Juan Atzompa</v>
          </cell>
        </row>
        <row r="87">
          <cell r="B87" t="str">
            <v>13/15</v>
          </cell>
          <cell r="C87" t="str">
            <v>Santa Catarina Tlaltempan</v>
          </cell>
        </row>
        <row r="88">
          <cell r="B88" t="str">
            <v>13/16</v>
          </cell>
          <cell r="C88" t="str">
            <v>Santa Inés Ahuatempan</v>
          </cell>
        </row>
        <row r="89">
          <cell r="B89" t="str">
            <v>13/17</v>
          </cell>
          <cell r="C89" t="str">
            <v>Tepeyahualco de Cuauhtémoc</v>
          </cell>
        </row>
        <row r="90">
          <cell r="B90" t="str">
            <v>13/18</v>
          </cell>
          <cell r="C90" t="str">
            <v>Zacapala</v>
          </cell>
        </row>
        <row r="91">
          <cell r="B91" t="str">
            <v>14/01</v>
          </cell>
          <cell r="C91" t="str">
            <v>Tehuacán</v>
          </cell>
        </row>
        <row r="92">
          <cell r="B92" t="str">
            <v>14/02</v>
          </cell>
          <cell r="C92" t="str">
            <v>Tepanco de López</v>
          </cell>
        </row>
        <row r="93">
          <cell r="B93" t="str">
            <v>14/03</v>
          </cell>
          <cell r="C93" t="str">
            <v>Chapulco</v>
          </cell>
        </row>
        <row r="94">
          <cell r="B94" t="str">
            <v>14/04</v>
          </cell>
          <cell r="C94" t="str">
            <v>Santiago Miahuatlán</v>
          </cell>
        </row>
        <row r="95">
          <cell r="B95" t="str">
            <v>14/05</v>
          </cell>
          <cell r="C95" t="str">
            <v>Nicolás Bravo</v>
          </cell>
        </row>
        <row r="96">
          <cell r="B96" t="str">
            <v>15/01</v>
          </cell>
          <cell r="C96" t="str">
            <v>Ajalpan</v>
          </cell>
        </row>
        <row r="97">
          <cell r="B97" t="str">
            <v>15/02</v>
          </cell>
          <cell r="C97" t="str">
            <v>Zapotitlán</v>
          </cell>
        </row>
        <row r="98">
          <cell r="B98" t="str">
            <v>15/03</v>
          </cell>
          <cell r="C98" t="str">
            <v>Caltepec</v>
          </cell>
        </row>
        <row r="99">
          <cell r="B99" t="str">
            <v>15/04</v>
          </cell>
          <cell r="C99" t="str">
            <v>San Gabriel Chilac</v>
          </cell>
        </row>
        <row r="100">
          <cell r="B100" t="str">
            <v>15/05</v>
          </cell>
          <cell r="C100" t="str">
            <v>San José Miahuatlán</v>
          </cell>
        </row>
        <row r="101">
          <cell r="B101" t="str">
            <v>15/06</v>
          </cell>
          <cell r="C101" t="str">
            <v>Altepexi</v>
          </cell>
        </row>
        <row r="102">
          <cell r="B102" t="str">
            <v>15/07</v>
          </cell>
          <cell r="C102" t="str">
            <v>Zinacatepec</v>
          </cell>
        </row>
        <row r="103">
          <cell r="B103" t="str">
            <v>15/08</v>
          </cell>
          <cell r="C103" t="str">
            <v>Coxcatlán</v>
          </cell>
        </row>
        <row r="104">
          <cell r="B104" t="str">
            <v>15/09</v>
          </cell>
          <cell r="C104" t="str">
            <v>San Antonio Cañada</v>
          </cell>
        </row>
        <row r="105">
          <cell r="B105" t="str">
            <v>15/10</v>
          </cell>
          <cell r="C105" t="str">
            <v>Vicente Guerrero</v>
          </cell>
        </row>
        <row r="106">
          <cell r="B106" t="str">
            <v>15/11</v>
          </cell>
          <cell r="C106" t="str">
            <v>Zoquitlán</v>
          </cell>
        </row>
        <row r="107">
          <cell r="B107" t="str">
            <v>15/12</v>
          </cell>
          <cell r="C107" t="str">
            <v>Coyomeapan</v>
          </cell>
        </row>
        <row r="108">
          <cell r="B108" t="str">
            <v>15/13</v>
          </cell>
          <cell r="C108" t="str">
            <v>San Sebastián Tlacotepec</v>
          </cell>
        </row>
        <row r="109">
          <cell r="B109" t="str">
            <v>15/14</v>
          </cell>
          <cell r="C109" t="str">
            <v>Eloxochitlán</v>
          </cell>
        </row>
        <row r="110">
          <cell r="B110" t="str">
            <v>16/01</v>
          </cell>
          <cell r="C110" t="str">
            <v>Tepeaca</v>
          </cell>
        </row>
        <row r="111">
          <cell r="B111" t="str">
            <v>16/02</v>
          </cell>
          <cell r="C111" t="str">
            <v>Acajete</v>
          </cell>
        </row>
        <row r="112">
          <cell r="B112" t="str">
            <v>16/03</v>
          </cell>
          <cell r="C112" t="str">
            <v>Amozoc</v>
          </cell>
        </row>
        <row r="113">
          <cell r="B113" t="str">
            <v>16/04</v>
          </cell>
          <cell r="C113" t="str">
            <v>Cuautinchán</v>
          </cell>
        </row>
        <row r="114">
          <cell r="B114" t="str">
            <v>16/05</v>
          </cell>
          <cell r="C114" t="str">
            <v>Mixtla</v>
          </cell>
        </row>
        <row r="115">
          <cell r="B115" t="str">
            <v>16/06</v>
          </cell>
          <cell r="C115" t="str">
            <v>Santo Tomás Hueyotlipan</v>
          </cell>
        </row>
        <row r="116">
          <cell r="B116" t="str">
            <v>16/07</v>
          </cell>
          <cell r="C116" t="str">
            <v>Tecali de Herrera</v>
          </cell>
        </row>
        <row r="117">
          <cell r="B117" t="str">
            <v>16/08</v>
          </cell>
          <cell r="C117" t="str">
            <v>Tepatlaxco de Hidalgo</v>
          </cell>
        </row>
        <row r="118">
          <cell r="B118" t="str">
            <v>16/09</v>
          </cell>
          <cell r="C118" t="str">
            <v>Tzicatlacoyan</v>
          </cell>
        </row>
        <row r="119">
          <cell r="B119" t="str">
            <v>17/01</v>
          </cell>
          <cell r="C119" t="str">
            <v>Tecamachalco</v>
          </cell>
        </row>
        <row r="120">
          <cell r="B120" t="str">
            <v>17/02</v>
          </cell>
          <cell r="C120" t="str">
            <v>Cuapiaxtla de Madero</v>
          </cell>
        </row>
        <row r="121">
          <cell r="B121" t="str">
            <v>17/03</v>
          </cell>
          <cell r="C121" t="str">
            <v>General Felipe Angeles</v>
          </cell>
        </row>
        <row r="122">
          <cell r="B122" t="str">
            <v>17/04</v>
          </cell>
          <cell r="C122" t="str">
            <v>Palmar de Bravo</v>
          </cell>
        </row>
        <row r="123">
          <cell r="B123" t="str">
            <v>17/05</v>
          </cell>
          <cell r="C123" t="str">
            <v>Quecholac</v>
          </cell>
        </row>
        <row r="124">
          <cell r="B124" t="str">
            <v>17/06</v>
          </cell>
          <cell r="C124" t="str">
            <v>Los Reyes de Juárez</v>
          </cell>
        </row>
        <row r="125">
          <cell r="B125" t="str">
            <v>17/07</v>
          </cell>
          <cell r="C125" t="str">
            <v>San Salvador Huixcolotla</v>
          </cell>
        </row>
        <row r="126">
          <cell r="B126" t="str">
            <v>17/08</v>
          </cell>
          <cell r="C126" t="str">
            <v>Tlacotepec de Benito Juárez</v>
          </cell>
        </row>
        <row r="127">
          <cell r="B127" t="str">
            <v>17/09</v>
          </cell>
          <cell r="C127" t="str">
            <v>Tlanepantla</v>
          </cell>
        </row>
        <row r="128">
          <cell r="B128" t="str">
            <v>17/10</v>
          </cell>
          <cell r="C128" t="str">
            <v>Tochtepec</v>
          </cell>
        </row>
        <row r="129">
          <cell r="B129" t="str">
            <v>17/11</v>
          </cell>
          <cell r="C129" t="str">
            <v>Xochitlán Todos Santos</v>
          </cell>
        </row>
        <row r="130">
          <cell r="B130" t="str">
            <v>17/12</v>
          </cell>
          <cell r="C130" t="str">
            <v>Yehualtepec</v>
          </cell>
        </row>
        <row r="131">
          <cell r="B131" t="str">
            <v>18/01</v>
          </cell>
          <cell r="C131" t="str">
            <v>Acatzingo</v>
          </cell>
        </row>
        <row r="132">
          <cell r="B132" t="str">
            <v>18/02</v>
          </cell>
          <cell r="C132" t="str">
            <v>Mazapiltepec de Juárez</v>
          </cell>
        </row>
        <row r="133">
          <cell r="B133" t="str">
            <v>18/03</v>
          </cell>
          <cell r="C133" t="str">
            <v>Nopalucan</v>
          </cell>
        </row>
        <row r="134">
          <cell r="B134" t="str">
            <v>18/04</v>
          </cell>
          <cell r="C134" t="str">
            <v>Rafael Lara Grajales</v>
          </cell>
        </row>
        <row r="135">
          <cell r="B135" t="str">
            <v>18/05</v>
          </cell>
          <cell r="C135" t="str">
            <v>San José Chiapa</v>
          </cell>
        </row>
        <row r="136">
          <cell r="B136" t="str">
            <v>18/06</v>
          </cell>
          <cell r="C136" t="str">
            <v>San Nicolás Buenos Aires</v>
          </cell>
        </row>
        <row r="137">
          <cell r="B137" t="str">
            <v>18/07</v>
          </cell>
          <cell r="C137" t="str">
            <v>San Salvador el Seco</v>
          </cell>
        </row>
        <row r="138">
          <cell r="B138" t="str">
            <v>18/08</v>
          </cell>
          <cell r="C138" t="str">
            <v>Soltepec</v>
          </cell>
        </row>
        <row r="139">
          <cell r="B139" t="str">
            <v>19/01</v>
          </cell>
          <cell r="C139" t="str">
            <v>Chalchicomula de Sesma</v>
          </cell>
        </row>
        <row r="140">
          <cell r="B140" t="str">
            <v>19/02</v>
          </cell>
          <cell r="C140" t="str">
            <v>Aljojuca</v>
          </cell>
        </row>
        <row r="141">
          <cell r="B141" t="str">
            <v>19/03</v>
          </cell>
          <cell r="C141" t="str">
            <v>Atzitzintla</v>
          </cell>
        </row>
        <row r="142">
          <cell r="B142" t="str">
            <v>19/04</v>
          </cell>
          <cell r="C142" t="str">
            <v>Cañada Morelos</v>
          </cell>
        </row>
        <row r="143">
          <cell r="B143" t="str">
            <v>19/05</v>
          </cell>
          <cell r="C143" t="str">
            <v>Chichiquila</v>
          </cell>
        </row>
        <row r="144">
          <cell r="B144" t="str">
            <v>19/06</v>
          </cell>
          <cell r="C144" t="str">
            <v>Chilchotla</v>
          </cell>
        </row>
        <row r="145">
          <cell r="B145" t="str">
            <v>19/07</v>
          </cell>
          <cell r="C145" t="str">
            <v>Esperanza</v>
          </cell>
        </row>
        <row r="146">
          <cell r="B146" t="str">
            <v>19/08</v>
          </cell>
          <cell r="C146" t="str">
            <v>Guadalupe Victoria</v>
          </cell>
        </row>
        <row r="147">
          <cell r="B147" t="str">
            <v>19/09</v>
          </cell>
          <cell r="C147" t="str">
            <v>Lafragua</v>
          </cell>
        </row>
        <row r="148">
          <cell r="B148" t="str">
            <v>19/10</v>
          </cell>
          <cell r="C148" t="str">
            <v>Quimixtlán</v>
          </cell>
        </row>
        <row r="149">
          <cell r="B149" t="str">
            <v>19/11</v>
          </cell>
          <cell r="C149" t="str">
            <v>San Juan Atenco</v>
          </cell>
        </row>
        <row r="150">
          <cell r="B150" t="str">
            <v>19/12</v>
          </cell>
          <cell r="C150" t="str">
            <v>Tlachichuca</v>
          </cell>
        </row>
        <row r="151">
          <cell r="B151" t="str">
            <v>20/01</v>
          </cell>
          <cell r="C151" t="str">
            <v>Tlatlauquitepec</v>
          </cell>
        </row>
        <row r="152">
          <cell r="B152" t="str">
            <v>20/02</v>
          </cell>
          <cell r="C152" t="str">
            <v>Atempan</v>
          </cell>
        </row>
        <row r="153">
          <cell r="B153" t="str">
            <v>20/03</v>
          </cell>
          <cell r="C153" t="str">
            <v>Hueyapan</v>
          </cell>
        </row>
        <row r="154">
          <cell r="B154" t="str">
            <v>20/04</v>
          </cell>
          <cell r="C154" t="str">
            <v>Libres</v>
          </cell>
        </row>
        <row r="155">
          <cell r="B155" t="str">
            <v>20/05</v>
          </cell>
          <cell r="C155" t="str">
            <v>Oriental</v>
          </cell>
        </row>
        <row r="156">
          <cell r="B156" t="str">
            <v>20/06</v>
          </cell>
          <cell r="C156" t="str">
            <v>Tepeyahualco</v>
          </cell>
        </row>
        <row r="157">
          <cell r="B157" t="str">
            <v>20/07</v>
          </cell>
          <cell r="C157" t="str">
            <v>Teteles de Ávila Castillo</v>
          </cell>
        </row>
        <row r="158">
          <cell r="B158" t="str">
            <v>20/08</v>
          </cell>
          <cell r="C158" t="str">
            <v>Yaonahuac</v>
          </cell>
        </row>
        <row r="159">
          <cell r="B159" t="str">
            <v>20/09</v>
          </cell>
          <cell r="C159" t="str">
            <v>Zaragoza</v>
          </cell>
        </row>
        <row r="160">
          <cell r="B160" t="str">
            <v>21/01</v>
          </cell>
          <cell r="C160" t="str">
            <v>Teziutlán</v>
          </cell>
        </row>
        <row r="161">
          <cell r="B161" t="str">
            <v>21/02</v>
          </cell>
          <cell r="C161" t="str">
            <v>Acateno</v>
          </cell>
        </row>
        <row r="162">
          <cell r="B162" t="str">
            <v>21/03</v>
          </cell>
          <cell r="C162" t="str">
            <v>Ayotoxco de Guerrero</v>
          </cell>
        </row>
        <row r="163">
          <cell r="B163" t="str">
            <v>21/04</v>
          </cell>
          <cell r="C163" t="str">
            <v>Chignautla</v>
          </cell>
        </row>
        <row r="164">
          <cell r="B164" t="str">
            <v>21/05</v>
          </cell>
          <cell r="C164" t="str">
            <v>Hueytamalco</v>
          </cell>
        </row>
        <row r="165">
          <cell r="B165" t="str">
            <v>21/06</v>
          </cell>
          <cell r="C165" t="str">
            <v>Tenampulco</v>
          </cell>
        </row>
        <row r="166">
          <cell r="B166" t="str">
            <v>21/07</v>
          </cell>
          <cell r="C166" t="str">
            <v>Xiutetelco</v>
          </cell>
        </row>
        <row r="167">
          <cell r="B167" t="str">
            <v>22/01</v>
          </cell>
          <cell r="C167" t="str">
            <v>Zacapoaxtla</v>
          </cell>
        </row>
        <row r="168">
          <cell r="B168" t="str">
            <v>22/02</v>
          </cell>
          <cell r="C168" t="str">
            <v>Cuetzalan del Progreso</v>
          </cell>
        </row>
        <row r="169">
          <cell r="B169" t="str">
            <v>22/03</v>
          </cell>
          <cell r="C169" t="str">
            <v>Cuyoaco</v>
          </cell>
        </row>
        <row r="170">
          <cell r="B170" t="str">
            <v>22/04</v>
          </cell>
          <cell r="C170" t="str">
            <v>Jonotla</v>
          </cell>
        </row>
        <row r="171">
          <cell r="B171" t="str">
            <v>22/05</v>
          </cell>
          <cell r="C171" t="str">
            <v>Nauzontla</v>
          </cell>
        </row>
        <row r="172">
          <cell r="B172" t="str">
            <v>22/06</v>
          </cell>
          <cell r="C172" t="str">
            <v>Ocotepec</v>
          </cell>
        </row>
        <row r="173">
          <cell r="B173" t="str">
            <v>22/07</v>
          </cell>
          <cell r="C173" t="str">
            <v>Tuzamapan de Galeana</v>
          </cell>
        </row>
        <row r="174">
          <cell r="B174" t="str">
            <v>22/08</v>
          </cell>
          <cell r="C174" t="str">
            <v>Xochitlán de Vicente Suárez</v>
          </cell>
        </row>
        <row r="175">
          <cell r="B175" t="str">
            <v>22/09</v>
          </cell>
          <cell r="C175" t="str">
            <v>Zautla</v>
          </cell>
        </row>
        <row r="176">
          <cell r="B176" t="str">
            <v>22/10</v>
          </cell>
          <cell r="C176" t="str">
            <v>Zoquiapan</v>
          </cell>
        </row>
        <row r="177">
          <cell r="B177" t="str">
            <v>23/01</v>
          </cell>
          <cell r="C177" t="str">
            <v>Tetela de Ocampo</v>
          </cell>
        </row>
        <row r="178">
          <cell r="B178" t="str">
            <v>23/02</v>
          </cell>
          <cell r="C178" t="str">
            <v>Aquixtla</v>
          </cell>
        </row>
        <row r="179">
          <cell r="B179" t="str">
            <v>23/03</v>
          </cell>
          <cell r="C179" t="str">
            <v>Cuautempan</v>
          </cell>
        </row>
        <row r="180">
          <cell r="B180" t="str">
            <v>23/04</v>
          </cell>
          <cell r="C180" t="str">
            <v>Chignahuapan</v>
          </cell>
        </row>
        <row r="181">
          <cell r="B181" t="str">
            <v>23/05</v>
          </cell>
          <cell r="C181" t="str">
            <v>Huitzilan de Serdán</v>
          </cell>
        </row>
        <row r="182">
          <cell r="B182" t="str">
            <v>23/06</v>
          </cell>
          <cell r="C182" t="str">
            <v>Ixtacamaxtitlan</v>
          </cell>
        </row>
        <row r="183">
          <cell r="B183" t="str">
            <v>23/07</v>
          </cell>
          <cell r="C183" t="str">
            <v>Xochiapulco</v>
          </cell>
        </row>
        <row r="184">
          <cell r="B184" t="str">
            <v>23/08</v>
          </cell>
          <cell r="C184" t="str">
            <v>Zapotitlán de Méndez</v>
          </cell>
        </row>
        <row r="185">
          <cell r="B185" t="str">
            <v>23/09</v>
          </cell>
          <cell r="C185" t="str">
            <v>Zongozotla</v>
          </cell>
        </row>
        <row r="186">
          <cell r="B186" t="str">
            <v>24/01</v>
          </cell>
          <cell r="C186" t="str">
            <v>Zacatlán</v>
          </cell>
        </row>
        <row r="187">
          <cell r="B187" t="str">
            <v>24/02</v>
          </cell>
          <cell r="C187" t="str">
            <v>Ahuacatlán</v>
          </cell>
        </row>
        <row r="188">
          <cell r="B188" t="str">
            <v>24/03</v>
          </cell>
          <cell r="C188" t="str">
            <v>Amixtlán</v>
          </cell>
        </row>
        <row r="189">
          <cell r="B189" t="str">
            <v>24/04</v>
          </cell>
          <cell r="C189" t="str">
            <v>Camocuautla</v>
          </cell>
        </row>
        <row r="190">
          <cell r="B190" t="str">
            <v>24/05</v>
          </cell>
          <cell r="C190" t="str">
            <v>Caxhuacan</v>
          </cell>
        </row>
        <row r="191">
          <cell r="B191" t="str">
            <v>24/06</v>
          </cell>
          <cell r="C191" t="str">
            <v>Coatepec</v>
          </cell>
        </row>
        <row r="192">
          <cell r="B192" t="str">
            <v>24/07</v>
          </cell>
          <cell r="C192" t="str">
            <v>Hermenegildo Galeana</v>
          </cell>
        </row>
        <row r="193">
          <cell r="B193" t="str">
            <v>24/08</v>
          </cell>
          <cell r="C193" t="str">
            <v>Huehuetla</v>
          </cell>
        </row>
        <row r="194">
          <cell r="B194" t="str">
            <v>24/09</v>
          </cell>
          <cell r="C194" t="str">
            <v>Hueytlalpan</v>
          </cell>
        </row>
        <row r="195">
          <cell r="B195" t="str">
            <v>24/10</v>
          </cell>
          <cell r="C195" t="str">
            <v>Atlequizayán</v>
          </cell>
        </row>
        <row r="196">
          <cell r="B196" t="str">
            <v>24/11</v>
          </cell>
          <cell r="C196" t="str">
            <v>Ixtepec</v>
          </cell>
        </row>
        <row r="197">
          <cell r="B197" t="str">
            <v>24/12</v>
          </cell>
          <cell r="C197" t="str">
            <v>Jopala</v>
          </cell>
        </row>
        <row r="198">
          <cell r="B198" t="str">
            <v>24/13</v>
          </cell>
          <cell r="C198" t="str">
            <v>Olintla</v>
          </cell>
        </row>
        <row r="199">
          <cell r="B199" t="str">
            <v>24/14</v>
          </cell>
          <cell r="C199" t="str">
            <v>San Felipe Tepatlán</v>
          </cell>
        </row>
        <row r="200">
          <cell r="B200" t="str">
            <v>24/15</v>
          </cell>
          <cell r="C200" t="str">
            <v>Tepango de Rodríguez</v>
          </cell>
        </row>
        <row r="201">
          <cell r="B201" t="str">
            <v>24/16</v>
          </cell>
          <cell r="C201" t="str">
            <v>Tepetzintla</v>
          </cell>
        </row>
        <row r="202">
          <cell r="B202" t="str">
            <v>24/17</v>
          </cell>
          <cell r="C202" t="str">
            <v>Tlapacoya</v>
          </cell>
        </row>
        <row r="203">
          <cell r="B203" t="str">
            <v>25/01</v>
          </cell>
          <cell r="C203" t="str">
            <v>Huauchinango</v>
          </cell>
        </row>
        <row r="204">
          <cell r="B204" t="str">
            <v>25/02</v>
          </cell>
          <cell r="C204" t="str">
            <v>Ahuazotepec</v>
          </cell>
        </row>
        <row r="205">
          <cell r="B205" t="str">
            <v>25/03</v>
          </cell>
          <cell r="C205" t="str">
            <v>Chiconcuautla</v>
          </cell>
        </row>
        <row r="206">
          <cell r="B206" t="str">
            <v>25/04</v>
          </cell>
          <cell r="C206" t="str">
            <v>Honey</v>
          </cell>
        </row>
        <row r="207">
          <cell r="B207" t="str">
            <v>25/05</v>
          </cell>
          <cell r="C207" t="str">
            <v>Juan Galindo</v>
          </cell>
        </row>
        <row r="208">
          <cell r="B208" t="str">
            <v>25/06</v>
          </cell>
          <cell r="C208" t="str">
            <v>Naupan</v>
          </cell>
        </row>
        <row r="209">
          <cell r="B209" t="str">
            <v>25/07</v>
          </cell>
          <cell r="C209" t="str">
            <v>Pahuatlán</v>
          </cell>
        </row>
        <row r="210">
          <cell r="B210" t="str">
            <v>25/08</v>
          </cell>
          <cell r="C210" t="str">
            <v>Tlaola</v>
          </cell>
        </row>
        <row r="211">
          <cell r="B211" t="str">
            <v>26/01</v>
          </cell>
          <cell r="C211" t="str">
            <v>Xicotepec</v>
          </cell>
        </row>
        <row r="212">
          <cell r="B212" t="str">
            <v>26/02</v>
          </cell>
          <cell r="C212" t="str">
            <v>Francisco Z. Mena</v>
          </cell>
        </row>
        <row r="213">
          <cell r="B213" t="str">
            <v>26/03</v>
          </cell>
          <cell r="C213" t="str">
            <v>Jalpan</v>
          </cell>
        </row>
        <row r="214">
          <cell r="B214" t="str">
            <v>26/04</v>
          </cell>
          <cell r="C214" t="str">
            <v>Pantepec</v>
          </cell>
        </row>
        <row r="215">
          <cell r="B215" t="str">
            <v>26/05</v>
          </cell>
          <cell r="C215" t="str">
            <v>Tlacuilotepec</v>
          </cell>
        </row>
        <row r="216">
          <cell r="B216" t="str">
            <v>26/06</v>
          </cell>
          <cell r="C216" t="str">
            <v>Tlaxco</v>
          </cell>
        </row>
        <row r="217">
          <cell r="B217" t="str">
            <v>26/07</v>
          </cell>
          <cell r="C217" t="str">
            <v>Venustiano Carranza</v>
          </cell>
        </row>
        <row r="218">
          <cell r="B218" t="str">
            <v>26/08</v>
          </cell>
          <cell r="C218" t="str">
            <v>Zihuateutla</v>
          </cell>
        </row>
        <row r="219">
          <cell r="B219" t="str">
            <v>901/01</v>
          </cell>
          <cell r="C219" t="str">
            <v>SOAPA del Municipio de Puebla</v>
          </cell>
        </row>
        <row r="220">
          <cell r="B220" t="str">
            <v>907/01</v>
          </cell>
          <cell r="C220" t="str">
            <v>Sistema Operador de los Servicios de Agua Potable y Alcantarillado del Municipio de San Martín Texmelucan</v>
          </cell>
        </row>
        <row r="221">
          <cell r="B221" t="str">
            <v>907/03</v>
          </cell>
          <cell r="C221" t="str">
            <v>Sistema Operador de los Servicios de Agua Potable y Alcantarillado del Municipio de Huejotzingo</v>
          </cell>
        </row>
        <row r="222">
          <cell r="B222" t="str">
            <v>908/01</v>
          </cell>
          <cell r="C222" t="str">
            <v>Sistema Operador de los Servicios de Agua Potable y Alcantarillado del Municipio de San Pedro Cholula</v>
          </cell>
        </row>
        <row r="223">
          <cell r="B223" t="str">
            <v>908/04</v>
          </cell>
          <cell r="C223" t="str">
            <v>Sistema Operador de los Servicios de Agua Potable y Alcantarillado del Municipio de Cuautlancingo, Puebla</v>
          </cell>
        </row>
        <row r="224">
          <cell r="B224" t="str">
            <v>909/01</v>
          </cell>
          <cell r="C224" t="str">
            <v>Sistema Operador de los Servicios de Agua Potable y Alcantarillado del Municipio de Atlixco</v>
          </cell>
        </row>
        <row r="225">
          <cell r="B225" t="str">
            <v>910/01</v>
          </cell>
          <cell r="C225" t="str">
            <v>SOAPA Izúcar de Matamoros</v>
          </cell>
        </row>
        <row r="226">
          <cell r="B226" t="str">
            <v>912/01</v>
          </cell>
          <cell r="C226" t="str">
            <v>SOAPA Acatlán</v>
          </cell>
        </row>
        <row r="227">
          <cell r="B227" t="str">
            <v>913/10</v>
          </cell>
          <cell r="C227" t="str">
            <v>Sistema Operador de los Servicios de Agua Potable y Alcantarillado del Municipio de Ixcaquixtla, Puebla</v>
          </cell>
        </row>
        <row r="228">
          <cell r="B228" t="str">
            <v>914/01</v>
          </cell>
          <cell r="C228" t="str">
            <v>Organismo Operador de los Servicios de Agua Potable y Alcantarillado del Municipio de Tehuacán, Puebla</v>
          </cell>
        </row>
        <row r="229">
          <cell r="B229" t="str">
            <v>916/01</v>
          </cell>
          <cell r="C229" t="str">
            <v>Sistema Operador de los Servicios de Agua Potable y Alcantarillado del Municipio de Tepeaca</v>
          </cell>
        </row>
        <row r="230">
          <cell r="B230" t="str">
            <v>917/01</v>
          </cell>
          <cell r="C230" t="str">
            <v>Sistema Operador de los Servicios de Agua Potable y Alcantarillado del Municipio de Tecamachalco, Puebla</v>
          </cell>
        </row>
        <row r="231">
          <cell r="B231" t="str">
            <v>917/07</v>
          </cell>
          <cell r="C231" t="str">
            <v>Sistema Operador Municipal de los Servicios de Agua Potable y Alcantarillado de San Salvador Huixcolotla, Puebla</v>
          </cell>
        </row>
        <row r="232">
          <cell r="B232" t="str">
            <v>918/01</v>
          </cell>
          <cell r="C232" t="str">
            <v>Sistema Operador de los Servicios de Agua Potable y Alcantarillado del Municipio de Acatzingo de Hidalgo, Puebla</v>
          </cell>
        </row>
        <row r="233">
          <cell r="B233" t="str">
            <v>919/01</v>
          </cell>
          <cell r="C233" t="str">
            <v>Sistema Operador de los Servicios de Agua Potable y Alcantarillado del Municipio de Chalchicomula de Sesma</v>
          </cell>
        </row>
        <row r="234">
          <cell r="B234" t="str">
            <v>919/08</v>
          </cell>
          <cell r="C234" t="str">
            <v>Sistema Operador de los Servicios de Agua Potable y Alcantarillado del Municipio de Guadalupe Victoria, Puebla</v>
          </cell>
        </row>
        <row r="235">
          <cell r="B235" t="str">
            <v>919/12</v>
          </cell>
          <cell r="C235" t="str">
            <v>SOAPA Tlachichuca</v>
          </cell>
        </row>
        <row r="236">
          <cell r="B236" t="str">
            <v>920/01</v>
          </cell>
          <cell r="C236" t="str">
            <v>Sistema Operador de los Servicios de Agua Potable y Alcantarillado del Municipio de Tlatlauquitepec</v>
          </cell>
        </row>
        <row r="237">
          <cell r="B237" t="str">
            <v>920/04</v>
          </cell>
          <cell r="C237" t="str">
            <v>SOAPA del Municipio de Libres</v>
          </cell>
        </row>
        <row r="238">
          <cell r="B238" t="str">
            <v>921/01</v>
          </cell>
          <cell r="C238" t="str">
            <v>SOAPA del Municipio de Teziutlán, Puebla</v>
          </cell>
        </row>
        <row r="239">
          <cell r="B239" t="str">
            <v>922/01</v>
          </cell>
          <cell r="C239" t="str">
            <v>Sistema Operador de Agua Potable y Alcantarillado del Municipio de Zacapoaxtla</v>
          </cell>
        </row>
        <row r="240">
          <cell r="B240" t="str">
            <v>923/04</v>
          </cell>
          <cell r="C240" t="str">
            <v>SOAPA del Municipio de Chignahuapan</v>
          </cell>
        </row>
        <row r="241">
          <cell r="B241" t="str">
            <v>924/01</v>
          </cell>
          <cell r="C241" t="str">
            <v>SOAPA del Municipio de Zacatlán</v>
          </cell>
        </row>
        <row r="242">
          <cell r="B242" t="str">
            <v>925/01</v>
          </cell>
          <cell r="C242" t="str">
            <v>Empresa de Servicios de Agua Potable y Alcantarillado de Huauchinango, Puebla</v>
          </cell>
        </row>
        <row r="243">
          <cell r="B243" t="str">
            <v>926/01</v>
          </cell>
          <cell r="C243" t="str">
            <v>SOAPA del Municipio de Xicotepec de Juárez</v>
          </cell>
        </row>
        <row r="244">
          <cell r="B244" t="str">
            <v>90/01</v>
          </cell>
          <cell r="C244" t="str">
            <v>Organismo Operador del Servicio de Limpia del Municipio de Puebla</v>
          </cell>
        </row>
        <row r="245">
          <cell r="B245" t="str">
            <v>90/02</v>
          </cell>
          <cell r="C245" t="str">
            <v>Industrial de Abastos Puebla</v>
          </cell>
        </row>
        <row r="246">
          <cell r="B246" t="str">
            <v>90/34</v>
          </cell>
          <cell r="C246" t="str">
            <v>Organismo Operador del Servicio de Limpia de Tehuacán</v>
          </cell>
        </row>
        <row r="247">
          <cell r="B247" t="str">
            <v>90/98</v>
          </cell>
          <cell r="C247" t="str">
            <v>Instituto Municipal de Arte y Cultura de Puebla</v>
          </cell>
        </row>
        <row r="248">
          <cell r="B248" t="str">
            <v>95/02</v>
          </cell>
          <cell r="C248" t="str">
            <v>Instituto Municipal del Deporte de Puebla</v>
          </cell>
        </row>
        <row r="249">
          <cell r="B249" t="str">
            <v>95/03</v>
          </cell>
          <cell r="C249" t="str">
            <v>Rastro Regional Zacatlán-Chignahuapan</v>
          </cell>
        </row>
        <row r="250">
          <cell r="B250" t="str">
            <v>90/114</v>
          </cell>
          <cell r="C250" t="str">
            <v>Instituto Municipal de Planeación</v>
          </cell>
        </row>
        <row r="251">
          <cell r="B251" t="str">
            <v>90/115</v>
          </cell>
          <cell r="C251" t="str">
            <v>Instituto de la Juventud del Municipio de Puebla</v>
          </cell>
        </row>
        <row r="252">
          <cell r="B252" t="str">
            <v>95/01</v>
          </cell>
          <cell r="C252" t="str">
            <v>Organismo Operador de la Feria de la Manzana de Zacatlán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55F8F-EC2B-47C9-BCBE-58E7870A8BEC}">
  <dimension ref="A1:AG689"/>
  <sheetViews>
    <sheetView tabSelected="1" workbookViewId="0">
      <selection sqref="A1:XFD1048576"/>
    </sheetView>
  </sheetViews>
  <sheetFormatPr baseColWidth="10" defaultRowHeight="15" x14ac:dyDescent="0.25"/>
  <cols>
    <col min="1" max="1" width="13.140625" customWidth="1"/>
    <col min="2" max="2" width="5" customWidth="1"/>
    <col min="3" max="3" width="20.85546875" customWidth="1"/>
    <col min="4" max="4" width="8.42578125" customWidth="1"/>
    <col min="5" max="5" width="10" customWidth="1"/>
    <col min="6" max="6" width="9" customWidth="1"/>
    <col min="7" max="7" width="6.42578125" customWidth="1"/>
    <col min="8" max="8" width="2.7109375" customWidth="1"/>
    <col min="9" max="20" width="4.7109375" customWidth="1"/>
    <col min="21" max="21" width="9.140625" hidden="1" customWidth="1"/>
    <col min="22" max="22" width="11" customWidth="1"/>
    <col min="23" max="23" width="15.85546875" customWidth="1"/>
    <col min="24" max="24" width="12.28515625" customWidth="1"/>
    <col min="25" max="25" width="41.28515625" bestFit="1" customWidth="1"/>
    <col min="26" max="26" width="21.28515625" customWidth="1"/>
    <col min="27" max="27" width="28.140625" customWidth="1"/>
    <col min="28" max="28" width="27.5703125" customWidth="1"/>
    <col min="30" max="30" width="62.28515625" customWidth="1"/>
    <col min="31" max="31" width="44.7109375" customWidth="1"/>
  </cols>
  <sheetData>
    <row r="1" spans="1:2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</row>
    <row r="2" spans="1:23" ht="18.75" customHeight="1" thickBot="1" x14ac:dyDescent="0.3">
      <c r="A2" s="3"/>
      <c r="B2" s="3"/>
      <c r="C2" s="4" t="s">
        <v>0</v>
      </c>
      <c r="D2" s="4"/>
      <c r="E2" s="4"/>
      <c r="F2" s="5" t="s">
        <v>1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  <c r="V2" s="7"/>
      <c r="W2" s="7"/>
    </row>
    <row r="3" spans="1:23" ht="18.75" customHeight="1" thickBot="1" x14ac:dyDescent="0.3">
      <c r="A3" s="3"/>
      <c r="B3" s="3"/>
      <c r="C3" s="4" t="s">
        <v>2</v>
      </c>
      <c r="D3" s="4"/>
      <c r="E3" s="4"/>
      <c r="F3" s="8" t="str">
        <f>IF(ISERROR(VLOOKUP(F2,[1]general!$B:$C,2,FALSE))=TRUE,"",(VLOOKUP(F2,[1]general!$B:$C,2,FALSE)))</f>
        <v>Cuautlancingo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6"/>
      <c r="V3" s="7"/>
      <c r="W3" s="7"/>
    </row>
    <row r="4" spans="1:23" ht="15.75" customHeight="1" thickBot="1" x14ac:dyDescent="0.3">
      <c r="A4" s="3"/>
      <c r="B4" s="3"/>
      <c r="C4" s="3"/>
      <c r="D4" s="4" t="s">
        <v>3</v>
      </c>
      <c r="E4" s="4"/>
      <c r="F4" s="9">
        <v>2016</v>
      </c>
      <c r="G4" s="9"/>
      <c r="H4" s="9"/>
      <c r="I4" s="9"/>
      <c r="J4" s="9"/>
      <c r="K4" s="3"/>
      <c r="L4" s="3"/>
      <c r="M4" s="3"/>
      <c r="N4" s="3"/>
      <c r="O4" s="3"/>
      <c r="P4" s="3"/>
      <c r="Q4" s="3"/>
      <c r="R4" s="3"/>
      <c r="S4" s="3"/>
      <c r="T4" s="1"/>
      <c r="U4" s="1"/>
      <c r="V4" s="1"/>
      <c r="W4" s="1"/>
    </row>
    <row r="6" spans="1:23" ht="23.25" customHeight="1" x14ac:dyDescent="0.25">
      <c r="A6" s="10" t="s">
        <v>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2"/>
    </row>
    <row r="7" spans="1:23" ht="3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8" customHeight="1" x14ac:dyDescent="0.25">
      <c r="A8" s="13" t="s">
        <v>5</v>
      </c>
      <c r="B8" s="13"/>
      <c r="C8" s="13"/>
      <c r="D8" s="14" t="s">
        <v>6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7.25" customHeight="1" x14ac:dyDescent="0.25">
      <c r="A9" s="13" t="s">
        <v>7</v>
      </c>
      <c r="B9" s="13"/>
      <c r="C9" s="13"/>
      <c r="D9" s="15" t="s">
        <v>8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7.25" customHeight="1" x14ac:dyDescent="0.25">
      <c r="A10" s="13" t="s">
        <v>9</v>
      </c>
      <c r="B10" s="13"/>
      <c r="C10" s="13"/>
      <c r="D10" s="16">
        <v>2500000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5.25" customHeight="1" x14ac:dyDescent="0.25">
      <c r="A11" s="17"/>
      <c r="B11" s="17"/>
      <c r="C11" s="17"/>
      <c r="D11" s="17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spans="1:23" ht="18.75" customHeight="1" x14ac:dyDescent="0.25">
      <c r="A12" s="19" t="s">
        <v>10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</row>
    <row r="13" spans="1:23" ht="15.75" customHeight="1" x14ac:dyDescent="0.25">
      <c r="A13" s="20" t="s">
        <v>11</v>
      </c>
      <c r="B13" s="20"/>
      <c r="C13" s="20"/>
      <c r="D13" s="21" t="s">
        <v>12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</row>
    <row r="14" spans="1:23" ht="16.5" customHeight="1" x14ac:dyDescent="0.25">
      <c r="A14" s="22" t="s">
        <v>13</v>
      </c>
      <c r="B14" s="22"/>
      <c r="C14" s="22"/>
      <c r="D14" s="23" t="s">
        <v>14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1:23" ht="17.25" customHeight="1" x14ac:dyDescent="0.25">
      <c r="A15" s="22" t="s">
        <v>15</v>
      </c>
      <c r="B15" s="24"/>
      <c r="C15" s="24"/>
      <c r="D15" s="25" t="s">
        <v>16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7"/>
    </row>
    <row r="16" spans="1:23" ht="22.5" customHeight="1" x14ac:dyDescent="0.25">
      <c r="A16" s="22" t="s">
        <v>17</v>
      </c>
      <c r="B16" s="24"/>
      <c r="C16" s="24"/>
      <c r="D16" s="25" t="s">
        <v>18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7"/>
    </row>
    <row r="17" spans="1:33" ht="21.75" customHeight="1" x14ac:dyDescent="0.25">
      <c r="A17" s="22" t="s">
        <v>19</v>
      </c>
      <c r="B17" s="24"/>
      <c r="C17" s="24"/>
      <c r="D17" s="25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7"/>
      <c r="X17" s="1"/>
      <c r="Y17" s="28"/>
      <c r="Z17" s="1"/>
      <c r="AA17" s="1"/>
      <c r="AB17" s="1"/>
      <c r="AC17" s="1"/>
      <c r="AD17" s="1"/>
      <c r="AE17" s="1"/>
      <c r="AF17" s="1"/>
      <c r="AG17" s="1"/>
    </row>
    <row r="18" spans="1:33" ht="6" customHeight="1" x14ac:dyDescent="0.25">
      <c r="A18" s="17"/>
      <c r="B18" s="17"/>
      <c r="C18" s="17"/>
      <c r="D18" s="17"/>
      <c r="E18" s="17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"/>
      <c r="Y18" s="28"/>
      <c r="Z18" s="1"/>
      <c r="AA18" s="1"/>
      <c r="AB18" s="1"/>
      <c r="AC18" s="1"/>
      <c r="AD18" s="1"/>
      <c r="AE18" s="1"/>
      <c r="AF18" s="1"/>
      <c r="AG18" s="1"/>
    </row>
    <row r="19" spans="1:33" ht="18.75" customHeight="1" x14ac:dyDescent="0.25">
      <c r="A19" s="19" t="s">
        <v>20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"/>
      <c r="Y19" s="28"/>
      <c r="Z19" s="1"/>
      <c r="AA19" s="1"/>
      <c r="AB19" s="1"/>
      <c r="AC19" s="1"/>
      <c r="AD19" s="1"/>
      <c r="AE19" s="1"/>
      <c r="AF19" s="1"/>
      <c r="AG19" s="1"/>
    </row>
    <row r="20" spans="1:33" ht="20.25" customHeight="1" x14ac:dyDescent="0.25">
      <c r="A20" s="29" t="s">
        <v>21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1"/>
      <c r="Y20" s="28"/>
      <c r="Z20" s="1"/>
      <c r="AA20" s="1"/>
      <c r="AB20" s="1"/>
      <c r="AC20" s="1"/>
      <c r="AD20" s="1"/>
      <c r="AE20" s="1"/>
      <c r="AF20" s="1"/>
      <c r="AG20" s="1"/>
    </row>
    <row r="21" spans="1:33" ht="22.5" customHeight="1" x14ac:dyDescent="0.25">
      <c r="A21" s="19" t="s">
        <v>22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"/>
      <c r="Y21" s="28"/>
      <c r="Z21" s="1"/>
      <c r="AA21" s="1"/>
      <c r="AB21" s="1"/>
      <c r="AC21" s="1"/>
      <c r="AD21" s="1"/>
      <c r="AE21" s="1"/>
      <c r="AF21" s="1"/>
      <c r="AG21" s="1"/>
    </row>
    <row r="22" spans="1:33" ht="24.75" customHeight="1" x14ac:dyDescent="0.25">
      <c r="A22" s="23" t="s">
        <v>23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1"/>
      <c r="Y22" s="28"/>
      <c r="Z22" s="1"/>
      <c r="AA22" s="1"/>
      <c r="AB22" s="1"/>
      <c r="AC22" s="1"/>
      <c r="AD22" s="1"/>
      <c r="AE22" s="1"/>
      <c r="AF22" s="1"/>
      <c r="AG22" s="1"/>
    </row>
    <row r="23" spans="1:33" ht="20.25" customHeight="1" x14ac:dyDescent="0.25">
      <c r="A23" s="19" t="s">
        <v>24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"/>
      <c r="Y23" s="28"/>
      <c r="Z23" s="1"/>
      <c r="AA23" s="1"/>
      <c r="AB23" s="1"/>
      <c r="AC23" s="1"/>
      <c r="AD23" s="1"/>
      <c r="AE23" s="1"/>
      <c r="AF23" s="1"/>
      <c r="AG23" s="1"/>
    </row>
    <row r="24" spans="1:33" s="28" customFormat="1" ht="25.5" customHeight="1" x14ac:dyDescent="0.2">
      <c r="A24" s="23" t="s">
        <v>25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1"/>
      <c r="Z24" s="1"/>
      <c r="AA24" s="1"/>
      <c r="AB24" s="1"/>
      <c r="AC24" s="1"/>
      <c r="AD24" s="1"/>
      <c r="AE24" s="1"/>
      <c r="AF24" s="1"/>
      <c r="AG24" s="1"/>
    </row>
    <row r="25" spans="1:33" s="28" customFormat="1" ht="6" customHeight="1" x14ac:dyDescent="0.2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1"/>
      <c r="Z25" s="1"/>
      <c r="AA25" s="1"/>
      <c r="AB25" s="1"/>
      <c r="AC25" s="1"/>
      <c r="AD25" s="1"/>
      <c r="AE25" s="1"/>
      <c r="AF25" s="1"/>
      <c r="AG25" s="1"/>
    </row>
    <row r="26" spans="1:33" s="28" customFormat="1" ht="3.75" customHeight="1" x14ac:dyDescent="0.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1"/>
      <c r="Z26" s="1"/>
      <c r="AA26" s="1"/>
      <c r="AB26" s="1"/>
      <c r="AC26" s="1"/>
      <c r="AD26" s="1"/>
      <c r="AE26" s="1"/>
      <c r="AF26" s="1"/>
      <c r="AG26" s="1"/>
    </row>
    <row r="27" spans="1:33" s="28" customFormat="1" ht="17.100000000000001" customHeight="1" x14ac:dyDescent="0.2">
      <c r="A27" s="33" t="s">
        <v>26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5"/>
      <c r="X27" s="1"/>
      <c r="Z27" s="1"/>
      <c r="AA27" s="1"/>
      <c r="AB27" s="1"/>
      <c r="AC27" s="1"/>
      <c r="AD27" s="1"/>
      <c r="AE27" s="1"/>
      <c r="AF27" s="1"/>
      <c r="AG27" s="1"/>
    </row>
    <row r="28" spans="1:33" s="28" customFormat="1" ht="3" customHeight="1" x14ac:dyDescent="0.2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7"/>
      <c r="X28" s="1"/>
      <c r="Z28" s="1"/>
      <c r="AA28" s="1"/>
      <c r="AB28" s="1"/>
      <c r="AC28" s="1"/>
      <c r="AD28" s="1"/>
      <c r="AE28" s="1"/>
      <c r="AF28" s="1"/>
      <c r="AG28" s="1"/>
    </row>
    <row r="29" spans="1:33" s="43" customFormat="1" ht="48" customHeight="1" x14ac:dyDescent="0.2">
      <c r="A29" s="38" t="s">
        <v>27</v>
      </c>
      <c r="B29" s="38"/>
      <c r="C29" s="39" t="s">
        <v>28</v>
      </c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1"/>
      <c r="X29" s="42"/>
      <c r="Z29" s="42"/>
      <c r="AA29" s="42"/>
      <c r="AB29" s="42"/>
      <c r="AC29" s="42"/>
      <c r="AD29" s="42"/>
      <c r="AE29" s="42"/>
      <c r="AF29" s="42"/>
      <c r="AG29" s="42"/>
    </row>
    <row r="30" spans="1:33" s="28" customFormat="1" ht="7.5" customHeight="1" x14ac:dyDescent="0.2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7"/>
      <c r="X30" s="1"/>
      <c r="Z30" s="1"/>
      <c r="AA30" s="1"/>
      <c r="AB30" s="1"/>
      <c r="AC30" s="1"/>
      <c r="AD30" s="1"/>
      <c r="AE30" s="1"/>
      <c r="AF30" s="1"/>
      <c r="AG30" s="1"/>
    </row>
    <row r="31" spans="1:33" s="28" customFormat="1" ht="13.5" customHeight="1" x14ac:dyDescent="0.2">
      <c r="A31" s="44" t="s">
        <v>29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6"/>
      <c r="X31" s="1"/>
      <c r="Z31" s="1"/>
      <c r="AA31" s="1"/>
      <c r="AB31" s="1"/>
      <c r="AC31" s="1"/>
      <c r="AD31" s="1"/>
      <c r="AE31" s="1"/>
      <c r="AF31" s="1"/>
      <c r="AG31" s="1"/>
    </row>
    <row r="32" spans="1:33" s="28" customFormat="1" ht="4.5" customHeight="1" x14ac:dyDescent="0.2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7"/>
      <c r="X32" s="1"/>
      <c r="Z32" s="1"/>
      <c r="AA32" s="1"/>
      <c r="AB32" s="1"/>
      <c r="AC32" s="1"/>
      <c r="AD32" s="1"/>
      <c r="AE32" s="1"/>
      <c r="AF32" s="1"/>
      <c r="AG32" s="1"/>
    </row>
    <row r="33" spans="1:33" s="28" customFormat="1" ht="30" customHeight="1" x14ac:dyDescent="0.2">
      <c r="A33" s="38" t="s">
        <v>30</v>
      </c>
      <c r="B33" s="38"/>
      <c r="C33" s="47" t="s">
        <v>31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1"/>
      <c r="Z33" s="1"/>
      <c r="AA33" s="1"/>
      <c r="AB33" s="1"/>
      <c r="AC33" s="1"/>
      <c r="AD33" s="1"/>
      <c r="AE33" s="1"/>
      <c r="AF33" s="1"/>
      <c r="AG33" s="1"/>
    </row>
    <row r="34" spans="1:33" s="28" customFormat="1" ht="3.75" customHeight="1" x14ac:dyDescent="0.2">
      <c r="A34" s="48"/>
      <c r="B34" s="36"/>
      <c r="C34" s="36"/>
      <c r="D34" s="36"/>
      <c r="E34" s="36"/>
      <c r="F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7"/>
      <c r="X34" s="1"/>
      <c r="Z34" s="1"/>
      <c r="AA34" s="1"/>
      <c r="AB34" s="1"/>
      <c r="AC34" s="1"/>
      <c r="AD34" s="1"/>
      <c r="AE34" s="1"/>
      <c r="AF34" s="1"/>
      <c r="AG34" s="1"/>
    </row>
    <row r="35" spans="1:33" s="28" customFormat="1" ht="27" customHeight="1" x14ac:dyDescent="0.2">
      <c r="A35" s="49" t="s">
        <v>32</v>
      </c>
      <c r="B35" s="50"/>
      <c r="C35" s="51" t="s">
        <v>33</v>
      </c>
      <c r="D35" s="36"/>
      <c r="E35" s="38" t="s">
        <v>34</v>
      </c>
      <c r="F35" s="38"/>
      <c r="G35" s="52" t="s">
        <v>35</v>
      </c>
      <c r="H35" s="52"/>
      <c r="I35" s="52"/>
      <c r="J35" s="52"/>
      <c r="K35" s="36"/>
      <c r="L35" s="36"/>
      <c r="M35" s="38" t="s">
        <v>36</v>
      </c>
      <c r="N35" s="38"/>
      <c r="O35" s="38"/>
      <c r="P35" s="38"/>
      <c r="Q35" s="52" t="s">
        <v>37</v>
      </c>
      <c r="R35" s="52"/>
      <c r="S35" s="52"/>
      <c r="T35" s="52"/>
      <c r="U35" s="52"/>
      <c r="V35" s="52"/>
      <c r="W35" s="52"/>
      <c r="X35" s="1"/>
      <c r="Z35" s="1"/>
      <c r="AA35" s="1"/>
      <c r="AB35" s="1"/>
      <c r="AC35" s="1"/>
      <c r="AD35" s="1"/>
      <c r="AE35" s="1"/>
      <c r="AF35" s="1"/>
      <c r="AG35" s="1"/>
    </row>
    <row r="36" spans="1:33" s="28" customFormat="1" ht="5.25" customHeight="1" x14ac:dyDescent="0.2">
      <c r="A36" s="48"/>
      <c r="B36" s="36"/>
      <c r="C36" s="36"/>
      <c r="D36" s="36"/>
      <c r="E36" s="36"/>
      <c r="F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7"/>
      <c r="X36" s="1"/>
      <c r="Z36" s="1"/>
      <c r="AA36" s="1"/>
      <c r="AB36" s="1"/>
      <c r="AC36" s="1"/>
      <c r="AD36" s="1"/>
      <c r="AE36" s="1"/>
      <c r="AF36" s="1"/>
      <c r="AG36" s="1"/>
    </row>
    <row r="37" spans="1:33" s="28" customFormat="1" ht="27" customHeight="1" x14ac:dyDescent="0.2">
      <c r="A37" s="49" t="s">
        <v>38</v>
      </c>
      <c r="B37" s="50"/>
      <c r="C37" s="53" t="s">
        <v>39</v>
      </c>
      <c r="D37" s="36"/>
      <c r="E37" s="49" t="s">
        <v>40</v>
      </c>
      <c r="F37" s="50"/>
      <c r="G37" s="52" t="s">
        <v>41</v>
      </c>
      <c r="H37" s="52"/>
      <c r="I37" s="52"/>
      <c r="J37" s="52"/>
      <c r="K37" s="36"/>
      <c r="L37" s="36"/>
      <c r="M37" s="38" t="s">
        <v>42</v>
      </c>
      <c r="N37" s="38"/>
      <c r="O37" s="38"/>
      <c r="P37" s="38"/>
      <c r="Q37" s="52" t="s">
        <v>43</v>
      </c>
      <c r="R37" s="52"/>
      <c r="S37" s="52"/>
      <c r="T37" s="52"/>
      <c r="U37" s="52"/>
      <c r="V37" s="52"/>
      <c r="W37" s="52"/>
      <c r="X37" s="1"/>
      <c r="Z37" s="1"/>
      <c r="AA37" s="1"/>
      <c r="AB37" s="1"/>
      <c r="AC37" s="1"/>
      <c r="AD37" s="1"/>
      <c r="AE37" s="1"/>
      <c r="AF37" s="1"/>
      <c r="AG37" s="1"/>
    </row>
    <row r="38" spans="1:33" s="28" customFormat="1" ht="5.25" customHeight="1" x14ac:dyDescent="0.2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54"/>
      <c r="X38" s="1"/>
      <c r="Z38" s="1"/>
      <c r="AA38" s="1"/>
      <c r="AB38" s="1"/>
      <c r="AC38" s="1"/>
      <c r="AD38" s="1"/>
      <c r="AE38" s="1"/>
      <c r="AF38" s="1"/>
      <c r="AG38" s="1"/>
    </row>
    <row r="39" spans="1:33" s="28" customFormat="1" ht="15.75" customHeight="1" x14ac:dyDescent="0.2">
      <c r="C39" s="38" t="s">
        <v>44</v>
      </c>
      <c r="D39" s="38"/>
      <c r="E39" s="38"/>
      <c r="F39" s="38"/>
      <c r="H39" s="36"/>
      <c r="I39" s="36"/>
      <c r="J39" s="36"/>
      <c r="O39" s="38" t="s">
        <v>45</v>
      </c>
      <c r="P39" s="38"/>
      <c r="Q39" s="38"/>
      <c r="R39" s="38"/>
      <c r="S39" s="38"/>
      <c r="T39" s="38"/>
      <c r="U39" s="38"/>
      <c r="V39" s="38"/>
      <c r="W39" s="37"/>
      <c r="X39" s="1"/>
      <c r="Z39" s="1"/>
      <c r="AA39" s="1"/>
      <c r="AB39" s="1"/>
      <c r="AC39" s="1"/>
      <c r="AD39" s="1"/>
      <c r="AE39" s="1"/>
      <c r="AF39" s="1"/>
      <c r="AG39" s="1"/>
    </row>
    <row r="40" spans="1:33" s="28" customFormat="1" ht="24.75" customHeight="1" x14ac:dyDescent="0.2">
      <c r="A40" s="36"/>
      <c r="B40" s="36"/>
      <c r="C40" s="55">
        <v>90</v>
      </c>
      <c r="D40" s="36"/>
      <c r="E40" s="56">
        <v>2015</v>
      </c>
      <c r="F40" s="56"/>
      <c r="H40" s="36"/>
      <c r="I40" s="36"/>
      <c r="J40" s="36"/>
      <c r="O40" s="57">
        <v>94</v>
      </c>
      <c r="P40" s="57"/>
      <c r="Q40" s="57"/>
      <c r="R40" s="57"/>
      <c r="S40" s="57"/>
      <c r="T40" s="57"/>
      <c r="U40" s="57"/>
      <c r="V40" s="57"/>
      <c r="X40" s="1"/>
      <c r="Z40" s="1"/>
      <c r="AA40" s="1"/>
      <c r="AB40" s="1"/>
      <c r="AC40" s="1"/>
      <c r="AD40" s="1"/>
      <c r="AE40" s="1"/>
      <c r="AF40" s="1"/>
      <c r="AG40" s="1"/>
    </row>
    <row r="41" spans="1:33" s="58" customFormat="1" ht="12" customHeight="1" x14ac:dyDescent="0.2">
      <c r="C41" s="59" t="s">
        <v>46</v>
      </c>
      <c r="D41" s="60"/>
      <c r="E41" s="61" t="s">
        <v>47</v>
      </c>
      <c r="F41" s="61"/>
      <c r="G41" s="60"/>
      <c r="I41" s="60"/>
      <c r="J41" s="60"/>
      <c r="K41" s="60"/>
      <c r="L41" s="60"/>
      <c r="M41" s="60"/>
      <c r="N41" s="60"/>
      <c r="O41" s="59"/>
      <c r="P41" s="59"/>
      <c r="Q41" s="59"/>
      <c r="R41" s="59"/>
      <c r="S41" s="59"/>
      <c r="T41" s="59"/>
      <c r="U41" s="59"/>
      <c r="V41" s="59"/>
      <c r="W41" s="62"/>
      <c r="X41" s="63"/>
      <c r="Z41" s="63"/>
      <c r="AA41" s="63"/>
      <c r="AB41" s="63"/>
      <c r="AC41" s="63"/>
      <c r="AD41" s="63"/>
      <c r="AE41" s="63"/>
      <c r="AF41" s="63"/>
      <c r="AG41" s="63"/>
    </row>
    <row r="42" spans="1:33" s="28" customFormat="1" ht="3" customHeight="1" x14ac:dyDescent="0.2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7"/>
      <c r="X42" s="1"/>
      <c r="Z42" s="1"/>
      <c r="AA42" s="1"/>
      <c r="AB42" s="1"/>
      <c r="AC42" s="1"/>
      <c r="AD42" s="1"/>
      <c r="AE42" s="1"/>
      <c r="AF42" s="1"/>
      <c r="AG42" s="1"/>
    </row>
    <row r="43" spans="1:33" s="28" customFormat="1" ht="20.25" customHeight="1" x14ac:dyDescent="0.2">
      <c r="A43" s="64" t="s">
        <v>48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1"/>
      <c r="Z43" s="1"/>
      <c r="AA43" s="1"/>
      <c r="AB43" s="1"/>
      <c r="AC43" s="1"/>
      <c r="AD43" s="1"/>
      <c r="AE43" s="1"/>
      <c r="AF43" s="1"/>
      <c r="AG43" s="1"/>
    </row>
    <row r="44" spans="1:33" s="28" customFormat="1" ht="15.75" customHeight="1" x14ac:dyDescent="0.2">
      <c r="A44" s="65" t="s">
        <v>49</v>
      </c>
      <c r="B44" s="66"/>
      <c r="C44" s="38" t="s">
        <v>30</v>
      </c>
      <c r="D44" s="38"/>
      <c r="E44" s="67" t="s">
        <v>50</v>
      </c>
      <c r="F44" s="49" t="s">
        <v>51</v>
      </c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50"/>
      <c r="U44" s="69"/>
      <c r="V44" s="70" t="s">
        <v>52</v>
      </c>
      <c r="W44" s="38" t="s">
        <v>53</v>
      </c>
      <c r="X44" s="1"/>
      <c r="Z44" s="1"/>
      <c r="AA44" s="1"/>
      <c r="AB44" s="1"/>
      <c r="AC44" s="1"/>
      <c r="AD44" s="1"/>
      <c r="AE44" s="1"/>
      <c r="AF44" s="1"/>
      <c r="AG44" s="1"/>
    </row>
    <row r="45" spans="1:33" ht="18.75" customHeight="1" x14ac:dyDescent="0.25">
      <c r="A45" s="71"/>
      <c r="B45" s="72"/>
      <c r="C45" s="38"/>
      <c r="D45" s="38"/>
      <c r="E45" s="73"/>
      <c r="F45" s="74" t="s">
        <v>54</v>
      </c>
      <c r="G45" s="75"/>
      <c r="H45" s="76"/>
      <c r="I45" s="77" t="s">
        <v>55</v>
      </c>
      <c r="J45" s="77" t="s">
        <v>56</v>
      </c>
      <c r="K45" s="77" t="s">
        <v>57</v>
      </c>
      <c r="L45" s="77" t="s">
        <v>58</v>
      </c>
      <c r="M45" s="77" t="s">
        <v>59</v>
      </c>
      <c r="N45" s="77" t="s">
        <v>60</v>
      </c>
      <c r="O45" s="77" t="s">
        <v>61</v>
      </c>
      <c r="P45" s="77" t="s">
        <v>62</v>
      </c>
      <c r="Q45" s="77" t="s">
        <v>63</v>
      </c>
      <c r="R45" s="77" t="s">
        <v>64</v>
      </c>
      <c r="S45" s="77" t="s">
        <v>65</v>
      </c>
      <c r="T45" s="77" t="s">
        <v>66</v>
      </c>
      <c r="U45" s="78"/>
      <c r="V45" s="79"/>
      <c r="W45" s="38"/>
      <c r="X45" s="1"/>
      <c r="Y45" s="28"/>
      <c r="Z45" s="1"/>
      <c r="AA45" s="1"/>
      <c r="AB45" s="1"/>
      <c r="AC45" s="1"/>
      <c r="AD45" s="1"/>
      <c r="AE45" s="1"/>
      <c r="AF45" s="1"/>
      <c r="AG45" s="1"/>
    </row>
    <row r="46" spans="1:33" ht="29.25" customHeight="1" x14ac:dyDescent="0.25">
      <c r="A46" s="80" t="s">
        <v>67</v>
      </c>
      <c r="B46" s="80"/>
      <c r="C46" s="81" t="s">
        <v>68</v>
      </c>
      <c r="D46" s="81"/>
      <c r="E46" s="82" t="s">
        <v>69</v>
      </c>
      <c r="F46" s="83" t="s">
        <v>70</v>
      </c>
      <c r="G46" s="84"/>
      <c r="H46" s="85"/>
      <c r="I46" s="86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>
        <v>19000</v>
      </c>
      <c r="U46" s="88"/>
      <c r="V46" s="89">
        <f>IF(SUM(I46:T46)=0,"",SUM(I46:T46))</f>
        <v>19000</v>
      </c>
      <c r="W46" s="90" t="str">
        <f>IF($G$37="porcentaje",FIXED(V46/V47*100,2)&amp;"%",IF($G$37="Promedio",V46/V47,IF($G$37="variación porcentual",FIXED(((V46/V47)-1)*100,2)&amp;"%",IF($G$37="OTRAS","CAPTURAR EL RESULTADO DEL INDICADOR"))))</f>
        <v>94.08%</v>
      </c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30" customHeight="1" x14ac:dyDescent="0.25">
      <c r="A47" s="80" t="s">
        <v>71</v>
      </c>
      <c r="B47" s="80"/>
      <c r="C47" s="81" t="s">
        <v>72</v>
      </c>
      <c r="D47" s="81"/>
      <c r="E47" s="82" t="s">
        <v>69</v>
      </c>
      <c r="F47" s="83" t="s">
        <v>73</v>
      </c>
      <c r="G47" s="84"/>
      <c r="H47" s="85"/>
      <c r="I47" s="86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>
        <v>20195</v>
      </c>
      <c r="U47" s="87">
        <f>SUM(I47:T47)</f>
        <v>20195</v>
      </c>
      <c r="V47" s="89">
        <f>IF(SUM(I47:T47)=0,"",SUM(I47:T47))</f>
        <v>20195</v>
      </c>
      <c r="W47" s="90"/>
      <c r="X47" s="1"/>
      <c r="Y47" s="1"/>
      <c r="Z47" s="1"/>
      <c r="AA47" s="28"/>
      <c r="AB47" s="1"/>
      <c r="AC47" s="1"/>
      <c r="AD47" s="1"/>
      <c r="AE47" s="1"/>
      <c r="AF47" s="1"/>
      <c r="AG47" s="1"/>
    </row>
    <row r="48" spans="1:33" ht="17.25" customHeight="1" x14ac:dyDescent="0.25">
      <c r="A48" s="91" t="s">
        <v>74</v>
      </c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1"/>
      <c r="Y48" s="28"/>
      <c r="Z48" s="1"/>
      <c r="AA48" s="1"/>
      <c r="AB48" s="1"/>
      <c r="AC48" s="1"/>
      <c r="AD48" s="1"/>
      <c r="AE48" s="1"/>
      <c r="AF48" s="1"/>
      <c r="AG48" s="1"/>
    </row>
    <row r="49" spans="1:33" s="28" customFormat="1" ht="15.75" customHeight="1" x14ac:dyDescent="0.2">
      <c r="A49" s="65" t="s">
        <v>49</v>
      </c>
      <c r="B49" s="66"/>
      <c r="C49" s="38" t="s">
        <v>30</v>
      </c>
      <c r="D49" s="38"/>
      <c r="E49" s="67" t="s">
        <v>50</v>
      </c>
      <c r="F49" s="49" t="s">
        <v>51</v>
      </c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50"/>
      <c r="U49" s="69"/>
      <c r="V49" s="70" t="s">
        <v>52</v>
      </c>
      <c r="W49" s="38" t="s">
        <v>75</v>
      </c>
      <c r="X49" s="1"/>
      <c r="Z49" s="1"/>
      <c r="AA49" s="1"/>
      <c r="AB49" s="1"/>
      <c r="AC49" s="1"/>
      <c r="AD49" s="1"/>
      <c r="AE49" s="1"/>
      <c r="AF49" s="1"/>
      <c r="AG49" s="1"/>
    </row>
    <row r="50" spans="1:33" ht="18.75" customHeight="1" x14ac:dyDescent="0.25">
      <c r="A50" s="71"/>
      <c r="B50" s="72"/>
      <c r="C50" s="38"/>
      <c r="D50" s="38"/>
      <c r="E50" s="73"/>
      <c r="F50" s="74" t="s">
        <v>74</v>
      </c>
      <c r="G50" s="75"/>
      <c r="H50" s="76"/>
      <c r="I50" s="77" t="s">
        <v>55</v>
      </c>
      <c r="J50" s="77" t="s">
        <v>56</v>
      </c>
      <c r="K50" s="77" t="s">
        <v>57</v>
      </c>
      <c r="L50" s="77" t="s">
        <v>58</v>
      </c>
      <c r="M50" s="77" t="s">
        <v>59</v>
      </c>
      <c r="N50" s="77" t="s">
        <v>60</v>
      </c>
      <c r="O50" s="77" t="s">
        <v>61</v>
      </c>
      <c r="P50" s="77" t="s">
        <v>62</v>
      </c>
      <c r="Q50" s="77" t="s">
        <v>63</v>
      </c>
      <c r="R50" s="77" t="s">
        <v>64</v>
      </c>
      <c r="S50" s="77" t="s">
        <v>65</v>
      </c>
      <c r="T50" s="77" t="s">
        <v>66</v>
      </c>
      <c r="U50" s="78"/>
      <c r="V50" s="79"/>
      <c r="W50" s="38"/>
      <c r="X50" s="1"/>
      <c r="Y50" s="28"/>
      <c r="Z50" s="1"/>
      <c r="AA50" s="1"/>
      <c r="AB50" s="1"/>
      <c r="AC50" s="1"/>
      <c r="AD50" s="1"/>
      <c r="AE50" s="1"/>
      <c r="AF50" s="1"/>
      <c r="AG50" s="1"/>
    </row>
    <row r="51" spans="1:33" ht="29.25" customHeight="1" x14ac:dyDescent="0.25">
      <c r="A51" s="80" t="s">
        <v>67</v>
      </c>
      <c r="B51" s="80"/>
      <c r="C51" s="92" t="str">
        <f>IF(C46=0,"",C46)</f>
        <v>Personas con cobertura de alumbrado publico</v>
      </c>
      <c r="D51" s="93"/>
      <c r="E51" s="94" t="str">
        <f>IF(E46=0,"",E46)</f>
        <v>personas</v>
      </c>
      <c r="F51" s="83" t="s">
        <v>76</v>
      </c>
      <c r="G51" s="84"/>
      <c r="H51" s="85"/>
      <c r="I51" s="86"/>
      <c r="J51" s="87"/>
      <c r="K51" s="87"/>
      <c r="L51" s="87"/>
      <c r="M51" s="87"/>
      <c r="N51" s="87">
        <v>19200</v>
      </c>
      <c r="O51" s="87"/>
      <c r="P51" s="87"/>
      <c r="Q51" s="87"/>
      <c r="R51" s="87"/>
      <c r="S51" s="87"/>
      <c r="T51" s="87"/>
      <c r="U51" s="88"/>
      <c r="V51" s="89">
        <f t="shared" ref="V51:V52" si="0">IF(SUM(I51:T51)=0,"",SUM(I51:T51))</f>
        <v>19200</v>
      </c>
      <c r="W51" s="90" t="str">
        <f>IF($G$37="porcentaje",FIXED(V51/V52*100,2)&amp;"%",IF($G$37="Promedio",V51/V52,IF($G$37="variación porcentual",FIXED(((V51/V52)-1)*100,2)&amp;"%",IF($G$37="OTRAS","CAPTURAR EL RESULTADO DEL INDICADOR"))))</f>
        <v>95.07%</v>
      </c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30" customHeight="1" x14ac:dyDescent="0.25">
      <c r="A52" s="80" t="s">
        <v>71</v>
      </c>
      <c r="B52" s="80"/>
      <c r="C52" s="92" t="str">
        <f>IF(C47=0,"",C47)</f>
        <v>Total de la poblacion</v>
      </c>
      <c r="D52" s="93"/>
      <c r="E52" s="94" t="str">
        <f>IF(E47=0,"",E47)</f>
        <v>personas</v>
      </c>
      <c r="F52" s="83" t="s">
        <v>77</v>
      </c>
      <c r="G52" s="84"/>
      <c r="H52" s="85"/>
      <c r="I52" s="86"/>
      <c r="J52" s="87"/>
      <c r="K52" s="87"/>
      <c r="L52" s="87"/>
      <c r="M52" s="87"/>
      <c r="N52" s="87">
        <v>20195</v>
      </c>
      <c r="O52" s="87"/>
      <c r="P52" s="87"/>
      <c r="Q52" s="87"/>
      <c r="R52" s="87"/>
      <c r="S52" s="87"/>
      <c r="T52" s="87"/>
      <c r="U52" s="87">
        <f>SUM(I52:T52)</f>
        <v>20195</v>
      </c>
      <c r="V52" s="89">
        <f t="shared" si="0"/>
        <v>20195</v>
      </c>
      <c r="W52" s="90"/>
      <c r="X52" s="1"/>
      <c r="Y52" s="1"/>
      <c r="Z52" s="1"/>
      <c r="AA52" s="28"/>
      <c r="AB52" s="1"/>
      <c r="AC52" s="1"/>
      <c r="AD52" s="1"/>
      <c r="AE52" s="1"/>
      <c r="AF52" s="1"/>
      <c r="AG52" s="1"/>
    </row>
    <row r="53" spans="1:33" s="1" customFormat="1" ht="5.25" customHeight="1" x14ac:dyDescent="0.2">
      <c r="A53" s="95"/>
      <c r="B53" s="95"/>
      <c r="C53" s="95"/>
      <c r="D53" s="96"/>
      <c r="E53" s="96"/>
      <c r="F53" s="97"/>
      <c r="G53" s="97"/>
      <c r="H53" s="97"/>
      <c r="I53" s="96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9"/>
      <c r="V53" s="100"/>
      <c r="W53" s="101"/>
      <c r="Y53" s="28"/>
    </row>
    <row r="54" spans="1:33" ht="16.5" customHeight="1" x14ac:dyDescent="0.25">
      <c r="A54" s="102" t="s">
        <v>78</v>
      </c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3">
        <v>1.0105</v>
      </c>
      <c r="X54" s="1"/>
      <c r="Y54" s="28"/>
      <c r="Z54" s="1"/>
      <c r="AA54" s="1"/>
      <c r="AB54" s="1"/>
      <c r="AC54" s="1"/>
      <c r="AD54" s="1"/>
      <c r="AE54" s="1"/>
      <c r="AF54" s="1"/>
      <c r="AG54" s="1"/>
    </row>
    <row r="55" spans="1:33" ht="6.75" customHeight="1" x14ac:dyDescent="0.25">
      <c r="A55" s="104"/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5"/>
      <c r="X55" s="1"/>
      <c r="Y55" s="28"/>
      <c r="Z55" s="1"/>
      <c r="AA55" s="1"/>
      <c r="AB55" s="1"/>
      <c r="AC55" s="1"/>
      <c r="AD55" s="1"/>
      <c r="AE55" s="1"/>
      <c r="AF55" s="1"/>
      <c r="AG55" s="1"/>
    </row>
    <row r="56" spans="1:33" s="28" customFormat="1" ht="33" customHeight="1" x14ac:dyDescent="0.2">
      <c r="A56" s="106" t="s">
        <v>79</v>
      </c>
      <c r="B56" s="107"/>
      <c r="C56" s="107"/>
      <c r="D56" s="107"/>
      <c r="E56" s="107"/>
      <c r="F56" s="108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10"/>
      <c r="X56" s="1"/>
      <c r="Z56" s="1"/>
      <c r="AA56" s="1"/>
      <c r="AB56" s="1"/>
      <c r="AC56" s="1"/>
      <c r="AD56" s="1"/>
      <c r="AE56" s="1"/>
      <c r="AF56" s="1"/>
      <c r="AG56" s="1"/>
    </row>
    <row r="57" spans="1:33" s="28" customFormat="1" ht="3.75" customHeight="1" x14ac:dyDescent="0.2">
      <c r="A57" s="111"/>
      <c r="B57" s="112"/>
      <c r="C57" s="112"/>
      <c r="D57" s="112"/>
      <c r="E57" s="112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4"/>
      <c r="X57" s="1"/>
      <c r="Z57" s="1"/>
      <c r="AA57" s="1"/>
      <c r="AB57" s="1"/>
      <c r="AC57" s="1"/>
      <c r="AD57" s="1"/>
      <c r="AE57" s="1"/>
      <c r="AF57" s="1"/>
      <c r="AG57" s="1"/>
    </row>
    <row r="58" spans="1:33" s="28" customFormat="1" ht="15" customHeight="1" x14ac:dyDescent="0.2">
      <c r="A58" s="33" t="s">
        <v>80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5"/>
      <c r="X58" s="1"/>
      <c r="Z58" s="1"/>
      <c r="AA58" s="1"/>
      <c r="AB58" s="1"/>
      <c r="AC58" s="1"/>
      <c r="AD58" s="1"/>
      <c r="AE58" s="1"/>
      <c r="AF58" s="1"/>
      <c r="AG58" s="1"/>
    </row>
    <row r="59" spans="1:33" s="28" customFormat="1" ht="6" customHeight="1" x14ac:dyDescent="0.2">
      <c r="A59" s="115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"/>
      <c r="Z59" s="1"/>
      <c r="AA59" s="1"/>
      <c r="AB59" s="1"/>
      <c r="AC59" s="1"/>
      <c r="AD59" s="1"/>
      <c r="AE59" s="1"/>
      <c r="AF59" s="1"/>
      <c r="AG59" s="1"/>
    </row>
    <row r="60" spans="1:33" s="43" customFormat="1" ht="48" customHeight="1" x14ac:dyDescent="0.2">
      <c r="A60" s="38" t="s">
        <v>27</v>
      </c>
      <c r="B60" s="38"/>
      <c r="C60" s="39" t="s">
        <v>81</v>
      </c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1"/>
      <c r="X60" s="42"/>
      <c r="Z60" s="42"/>
      <c r="AA60" s="42"/>
      <c r="AB60" s="42"/>
      <c r="AC60" s="42"/>
      <c r="AD60" s="42"/>
      <c r="AE60" s="42"/>
      <c r="AF60" s="42"/>
      <c r="AG60" s="42"/>
    </row>
    <row r="61" spans="1:33" s="28" customFormat="1" ht="6" customHeight="1" x14ac:dyDescent="0.2">
      <c r="A61" s="117"/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"/>
      <c r="Z61" s="1"/>
      <c r="AA61" s="1"/>
      <c r="AB61" s="1"/>
      <c r="AC61" s="1"/>
      <c r="AD61" s="1"/>
      <c r="AE61" s="1"/>
      <c r="AF61" s="1"/>
      <c r="AG61" s="1"/>
    </row>
    <row r="62" spans="1:33" s="28" customFormat="1" ht="13.5" customHeight="1" x14ac:dyDescent="0.2">
      <c r="A62" s="44" t="s">
        <v>29</v>
      </c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6"/>
      <c r="X62" s="1"/>
      <c r="Z62" s="1"/>
      <c r="AA62" s="1"/>
      <c r="AB62" s="1"/>
      <c r="AC62" s="1"/>
      <c r="AD62" s="1"/>
      <c r="AE62" s="1"/>
      <c r="AF62" s="1"/>
      <c r="AG62" s="1"/>
    </row>
    <row r="63" spans="1:33" s="28" customFormat="1" ht="4.5" customHeight="1" x14ac:dyDescent="0.2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7"/>
      <c r="X63" s="1"/>
      <c r="Z63" s="1"/>
      <c r="AA63" s="1"/>
      <c r="AB63" s="1"/>
      <c r="AC63" s="1"/>
      <c r="AD63" s="1"/>
      <c r="AE63" s="1"/>
      <c r="AF63" s="1"/>
      <c r="AG63" s="1"/>
    </row>
    <row r="64" spans="1:33" s="28" customFormat="1" ht="30" customHeight="1" x14ac:dyDescent="0.2">
      <c r="A64" s="38" t="s">
        <v>30</v>
      </c>
      <c r="B64" s="38"/>
      <c r="C64" s="47" t="s">
        <v>31</v>
      </c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1"/>
      <c r="Z64" s="1"/>
      <c r="AA64" s="1"/>
      <c r="AB64" s="1"/>
      <c r="AC64" s="1"/>
      <c r="AD64" s="1"/>
      <c r="AE64" s="1"/>
      <c r="AF64" s="1"/>
      <c r="AG64" s="1"/>
    </row>
    <row r="65" spans="1:33" s="28" customFormat="1" ht="3.75" customHeight="1" x14ac:dyDescent="0.2">
      <c r="A65" s="48"/>
      <c r="B65" s="36"/>
      <c r="C65" s="36"/>
      <c r="D65" s="36"/>
      <c r="E65" s="36"/>
      <c r="F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7"/>
      <c r="X65" s="1"/>
      <c r="Z65" s="1"/>
      <c r="AA65" s="1"/>
      <c r="AB65" s="1"/>
      <c r="AC65" s="1"/>
      <c r="AD65" s="1"/>
      <c r="AE65" s="1"/>
      <c r="AF65" s="1"/>
      <c r="AG65" s="1"/>
    </row>
    <row r="66" spans="1:33" s="28" customFormat="1" ht="27" customHeight="1" x14ac:dyDescent="0.2">
      <c r="A66" s="49" t="s">
        <v>32</v>
      </c>
      <c r="B66" s="50"/>
      <c r="C66" s="51" t="s">
        <v>33</v>
      </c>
      <c r="D66" s="36"/>
      <c r="E66" s="38" t="s">
        <v>34</v>
      </c>
      <c r="F66" s="38"/>
      <c r="G66" s="52" t="s">
        <v>35</v>
      </c>
      <c r="H66" s="52"/>
      <c r="I66" s="52"/>
      <c r="J66" s="52"/>
      <c r="K66" s="36"/>
      <c r="L66" s="36"/>
      <c r="M66" s="38" t="s">
        <v>36</v>
      </c>
      <c r="N66" s="38"/>
      <c r="O66" s="38"/>
      <c r="P66" s="38"/>
      <c r="Q66" s="52" t="s">
        <v>37</v>
      </c>
      <c r="R66" s="52"/>
      <c r="S66" s="52"/>
      <c r="T66" s="52"/>
      <c r="U66" s="52"/>
      <c r="V66" s="52"/>
      <c r="W66" s="52"/>
      <c r="X66" s="1"/>
      <c r="Z66" s="1"/>
      <c r="AA66" s="1"/>
      <c r="AB66" s="1"/>
      <c r="AC66" s="1"/>
      <c r="AD66" s="1"/>
      <c r="AE66" s="1"/>
      <c r="AF66" s="1"/>
      <c r="AG66" s="1"/>
    </row>
    <row r="67" spans="1:33" s="28" customFormat="1" ht="5.25" customHeight="1" x14ac:dyDescent="0.2">
      <c r="A67" s="48"/>
      <c r="B67" s="36"/>
      <c r="C67" s="36"/>
      <c r="D67" s="36"/>
      <c r="E67" s="36"/>
      <c r="F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7"/>
      <c r="X67" s="1"/>
      <c r="Z67" s="1"/>
      <c r="AA67" s="1"/>
      <c r="AB67" s="1"/>
      <c r="AC67" s="1"/>
      <c r="AD67" s="1"/>
      <c r="AE67" s="1"/>
      <c r="AF67" s="1"/>
      <c r="AG67" s="1"/>
    </row>
    <row r="68" spans="1:33" s="28" customFormat="1" ht="27" customHeight="1" x14ac:dyDescent="0.2">
      <c r="A68" s="49" t="s">
        <v>38</v>
      </c>
      <c r="B68" s="50"/>
      <c r="C68" s="53" t="s">
        <v>39</v>
      </c>
      <c r="D68" s="36"/>
      <c r="E68" s="49" t="s">
        <v>40</v>
      </c>
      <c r="F68" s="50"/>
      <c r="G68" s="52" t="s">
        <v>41</v>
      </c>
      <c r="H68" s="52"/>
      <c r="I68" s="52"/>
      <c r="J68" s="52"/>
      <c r="K68" s="36"/>
      <c r="L68" s="36"/>
      <c r="M68" s="38" t="s">
        <v>42</v>
      </c>
      <c r="N68" s="38"/>
      <c r="O68" s="38"/>
      <c r="P68" s="38"/>
      <c r="Q68" s="52" t="s">
        <v>43</v>
      </c>
      <c r="R68" s="52"/>
      <c r="S68" s="52"/>
      <c r="T68" s="52"/>
      <c r="U68" s="52"/>
      <c r="V68" s="52"/>
      <c r="W68" s="52"/>
      <c r="X68" s="1"/>
      <c r="Z68" s="1"/>
      <c r="AA68" s="1"/>
      <c r="AB68" s="1"/>
      <c r="AC68" s="1"/>
      <c r="AD68" s="1"/>
      <c r="AE68" s="1"/>
      <c r="AF68" s="1"/>
      <c r="AG68" s="1"/>
    </row>
    <row r="69" spans="1:33" s="28" customFormat="1" ht="5.25" customHeight="1" x14ac:dyDescent="0.2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54"/>
      <c r="X69" s="1"/>
      <c r="Z69" s="1"/>
      <c r="AA69" s="1"/>
      <c r="AB69" s="1"/>
      <c r="AC69" s="1"/>
      <c r="AD69" s="1"/>
      <c r="AE69" s="1"/>
      <c r="AF69" s="1"/>
      <c r="AG69" s="1"/>
    </row>
    <row r="70" spans="1:33" s="28" customFormat="1" ht="15.75" customHeight="1" x14ac:dyDescent="0.2">
      <c r="C70" s="38" t="s">
        <v>44</v>
      </c>
      <c r="D70" s="38"/>
      <c r="E70" s="38"/>
      <c r="F70" s="38"/>
      <c r="H70" s="36"/>
      <c r="I70" s="36"/>
      <c r="J70" s="36"/>
      <c r="O70" s="38" t="s">
        <v>45</v>
      </c>
      <c r="P70" s="38"/>
      <c r="Q70" s="38"/>
      <c r="R70" s="38"/>
      <c r="S70" s="38"/>
      <c r="T70" s="38"/>
      <c r="U70" s="38"/>
      <c r="V70" s="38"/>
      <c r="W70" s="37"/>
      <c r="X70" s="1"/>
      <c r="Z70" s="1"/>
      <c r="AA70" s="1"/>
      <c r="AB70" s="1"/>
      <c r="AC70" s="1"/>
      <c r="AD70" s="1"/>
      <c r="AE70" s="1"/>
      <c r="AF70" s="1"/>
      <c r="AG70" s="1"/>
    </row>
    <row r="71" spans="1:33" s="28" customFormat="1" ht="24.75" customHeight="1" x14ac:dyDescent="0.2">
      <c r="A71" s="36"/>
      <c r="B71" s="36"/>
      <c r="C71" s="55">
        <v>90</v>
      </c>
      <c r="D71" s="36"/>
      <c r="E71" s="56">
        <v>2015</v>
      </c>
      <c r="F71" s="56"/>
      <c r="H71" s="36"/>
      <c r="I71" s="36"/>
      <c r="J71" s="36"/>
      <c r="O71" s="57">
        <v>94</v>
      </c>
      <c r="P71" s="57"/>
      <c r="Q71" s="57"/>
      <c r="R71" s="57"/>
      <c r="S71" s="57"/>
      <c r="T71" s="57"/>
      <c r="U71" s="57"/>
      <c r="V71" s="57"/>
      <c r="X71" s="1"/>
      <c r="Z71" s="1"/>
      <c r="AA71" s="1"/>
      <c r="AB71" s="1"/>
      <c r="AC71" s="1"/>
      <c r="AD71" s="1"/>
      <c r="AE71" s="1"/>
      <c r="AF71" s="1"/>
      <c r="AG71" s="1"/>
    </row>
    <row r="72" spans="1:33" s="58" customFormat="1" ht="12" customHeight="1" x14ac:dyDescent="0.2">
      <c r="C72" s="59" t="s">
        <v>46</v>
      </c>
      <c r="D72" s="60"/>
      <c r="E72" s="61" t="s">
        <v>47</v>
      </c>
      <c r="F72" s="61"/>
      <c r="G72" s="60"/>
      <c r="I72" s="60"/>
      <c r="J72" s="60"/>
      <c r="K72" s="60"/>
      <c r="L72" s="60"/>
      <c r="M72" s="60"/>
      <c r="N72" s="60"/>
      <c r="O72" s="59"/>
      <c r="P72" s="59"/>
      <c r="Q72" s="59"/>
      <c r="R72" s="59"/>
      <c r="S72" s="59"/>
      <c r="T72" s="59"/>
      <c r="U72" s="59"/>
      <c r="V72" s="59"/>
      <c r="W72" s="62"/>
      <c r="X72" s="63"/>
      <c r="Z72" s="63"/>
      <c r="AA72" s="63"/>
      <c r="AB72" s="63"/>
      <c r="AC72" s="63"/>
      <c r="AD72" s="63"/>
      <c r="AE72" s="63"/>
      <c r="AF72" s="63"/>
      <c r="AG72" s="63"/>
    </row>
    <row r="73" spans="1:33" s="28" customFormat="1" ht="3" customHeight="1" x14ac:dyDescent="0.2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7"/>
      <c r="X73" s="1"/>
      <c r="Z73" s="1"/>
      <c r="AA73" s="1"/>
      <c r="AB73" s="1"/>
      <c r="AC73" s="1"/>
      <c r="AD73" s="1"/>
      <c r="AE73" s="1"/>
      <c r="AF73" s="1"/>
      <c r="AG73" s="1"/>
    </row>
    <row r="74" spans="1:33" s="28" customFormat="1" ht="20.25" customHeight="1" x14ac:dyDescent="0.2">
      <c r="A74" s="64" t="s">
        <v>48</v>
      </c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1"/>
      <c r="Z74" s="1"/>
      <c r="AA74" s="1"/>
      <c r="AB74" s="1"/>
      <c r="AC74" s="1"/>
      <c r="AD74" s="1"/>
      <c r="AE74" s="1"/>
      <c r="AF74" s="1"/>
      <c r="AG74" s="1"/>
    </row>
    <row r="75" spans="1:33" s="28" customFormat="1" ht="15.75" customHeight="1" x14ac:dyDescent="0.2">
      <c r="A75" s="65" t="s">
        <v>49</v>
      </c>
      <c r="B75" s="66"/>
      <c r="C75" s="38" t="s">
        <v>30</v>
      </c>
      <c r="D75" s="38"/>
      <c r="E75" s="67" t="s">
        <v>50</v>
      </c>
      <c r="F75" s="49" t="s">
        <v>51</v>
      </c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50"/>
      <c r="U75" s="69"/>
      <c r="V75" s="70" t="s">
        <v>52</v>
      </c>
      <c r="W75" s="38" t="s">
        <v>53</v>
      </c>
      <c r="X75" s="1"/>
      <c r="Z75" s="1"/>
      <c r="AA75" s="1"/>
      <c r="AB75" s="1"/>
      <c r="AC75" s="1"/>
      <c r="AD75" s="1"/>
      <c r="AE75" s="1"/>
      <c r="AF75" s="1"/>
      <c r="AG75" s="1"/>
    </row>
    <row r="76" spans="1:33" ht="18.75" customHeight="1" x14ac:dyDescent="0.25">
      <c r="A76" s="71"/>
      <c r="B76" s="72"/>
      <c r="C76" s="38"/>
      <c r="D76" s="38"/>
      <c r="E76" s="73"/>
      <c r="F76" s="74" t="s">
        <v>54</v>
      </c>
      <c r="G76" s="75"/>
      <c r="H76" s="76"/>
      <c r="I76" s="77" t="s">
        <v>55</v>
      </c>
      <c r="J76" s="77" t="s">
        <v>56</v>
      </c>
      <c r="K76" s="77" t="s">
        <v>57</v>
      </c>
      <c r="L76" s="77" t="s">
        <v>58</v>
      </c>
      <c r="M76" s="77" t="s">
        <v>59</v>
      </c>
      <c r="N76" s="77" t="s">
        <v>60</v>
      </c>
      <c r="O76" s="77" t="s">
        <v>61</v>
      </c>
      <c r="P76" s="77" t="s">
        <v>62</v>
      </c>
      <c r="Q76" s="77" t="s">
        <v>63</v>
      </c>
      <c r="R76" s="77" t="s">
        <v>64</v>
      </c>
      <c r="S76" s="77" t="s">
        <v>65</v>
      </c>
      <c r="T76" s="77" t="s">
        <v>66</v>
      </c>
      <c r="U76" s="78"/>
      <c r="V76" s="79"/>
      <c r="W76" s="38"/>
      <c r="X76" s="1"/>
      <c r="Y76" s="28"/>
      <c r="Z76" s="1"/>
      <c r="AA76" s="1"/>
      <c r="AB76" s="1"/>
      <c r="AC76" s="1"/>
      <c r="AD76" s="1"/>
      <c r="AE76" s="1"/>
      <c r="AF76" s="1"/>
      <c r="AG76" s="1"/>
    </row>
    <row r="77" spans="1:33" ht="29.25" customHeight="1" x14ac:dyDescent="0.25">
      <c r="A77" s="80" t="s">
        <v>67</v>
      </c>
      <c r="B77" s="80"/>
      <c r="C77" s="81" t="s">
        <v>68</v>
      </c>
      <c r="D77" s="81"/>
      <c r="E77" s="82" t="s">
        <v>69</v>
      </c>
      <c r="F77" s="83" t="s">
        <v>70</v>
      </c>
      <c r="G77" s="84"/>
      <c r="H77" s="85"/>
      <c r="I77" s="86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>
        <v>19000</v>
      </c>
      <c r="U77" s="88"/>
      <c r="V77" s="89">
        <f>IF(SUM(I77:T77)=0,"",SUM(I77:T77))</f>
        <v>19000</v>
      </c>
      <c r="W77" s="90" t="str">
        <f>IF($G$68="porcentaje",FIXED(V77/V78*100,2)&amp;"%",IF($G$68="Promedio",V77/V78,IF($G$68="variación porcentual",FIXED(((V77/V78)-1)*100,2)&amp;"%",IF($G$68="OTRAS","CAPTURAR EL RESULTADO DEL INDICADOR"))))</f>
        <v>94.08%</v>
      </c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30" customHeight="1" x14ac:dyDescent="0.25">
      <c r="A78" s="80" t="s">
        <v>71</v>
      </c>
      <c r="B78" s="80"/>
      <c r="C78" s="81" t="s">
        <v>72</v>
      </c>
      <c r="D78" s="81"/>
      <c r="E78" s="82" t="s">
        <v>69</v>
      </c>
      <c r="F78" s="83" t="s">
        <v>73</v>
      </c>
      <c r="G78" s="84"/>
      <c r="H78" s="85"/>
      <c r="I78" s="86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>
        <v>20195</v>
      </c>
      <c r="U78" s="87">
        <f>SUM(I78:T78)</f>
        <v>20195</v>
      </c>
      <c r="V78" s="89">
        <f>IF(SUM(I78:T78)=0,"",SUM(I78:T78))</f>
        <v>20195</v>
      </c>
      <c r="W78" s="90"/>
      <c r="X78" s="1"/>
      <c r="Y78" s="1"/>
      <c r="Z78" s="1"/>
      <c r="AA78" s="28"/>
      <c r="AB78" s="1"/>
      <c r="AC78" s="1"/>
      <c r="AD78" s="1"/>
      <c r="AE78" s="1"/>
      <c r="AF78" s="1"/>
      <c r="AG78" s="1"/>
    </row>
    <row r="79" spans="1:33" ht="17.25" customHeight="1" x14ac:dyDescent="0.25">
      <c r="A79" s="91" t="s">
        <v>74</v>
      </c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1"/>
      <c r="Y79" s="28"/>
      <c r="Z79" s="1"/>
      <c r="AA79" s="1"/>
      <c r="AB79" s="1"/>
      <c r="AC79" s="1"/>
      <c r="AD79" s="1"/>
      <c r="AE79" s="1"/>
      <c r="AF79" s="1"/>
      <c r="AG79" s="1"/>
    </row>
    <row r="80" spans="1:33" s="28" customFormat="1" ht="15.75" customHeight="1" x14ac:dyDescent="0.2">
      <c r="A80" s="65" t="s">
        <v>49</v>
      </c>
      <c r="B80" s="66"/>
      <c r="C80" s="38" t="s">
        <v>30</v>
      </c>
      <c r="D80" s="38"/>
      <c r="E80" s="67" t="s">
        <v>50</v>
      </c>
      <c r="F80" s="49" t="s">
        <v>51</v>
      </c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50"/>
      <c r="U80" s="69"/>
      <c r="V80" s="70" t="s">
        <v>52</v>
      </c>
      <c r="W80" s="38" t="s">
        <v>75</v>
      </c>
      <c r="X80" s="1"/>
      <c r="Z80" s="1"/>
      <c r="AA80" s="1"/>
      <c r="AB80" s="1"/>
      <c r="AC80" s="1"/>
      <c r="AD80" s="1"/>
      <c r="AE80" s="1"/>
      <c r="AF80" s="1"/>
      <c r="AG80" s="1"/>
    </row>
    <row r="81" spans="1:33" ht="18.75" customHeight="1" x14ac:dyDescent="0.25">
      <c r="A81" s="71"/>
      <c r="B81" s="72"/>
      <c r="C81" s="38"/>
      <c r="D81" s="38"/>
      <c r="E81" s="73"/>
      <c r="F81" s="74" t="s">
        <v>74</v>
      </c>
      <c r="G81" s="75"/>
      <c r="H81" s="76"/>
      <c r="I81" s="77" t="s">
        <v>55</v>
      </c>
      <c r="J81" s="77" t="s">
        <v>56</v>
      </c>
      <c r="K81" s="77" t="s">
        <v>57</v>
      </c>
      <c r="L81" s="77" t="s">
        <v>58</v>
      </c>
      <c r="M81" s="77" t="s">
        <v>59</v>
      </c>
      <c r="N81" s="77" t="s">
        <v>60</v>
      </c>
      <c r="O81" s="77" t="s">
        <v>61</v>
      </c>
      <c r="P81" s="77" t="s">
        <v>62</v>
      </c>
      <c r="Q81" s="77" t="s">
        <v>63</v>
      </c>
      <c r="R81" s="77" t="s">
        <v>64</v>
      </c>
      <c r="S81" s="77" t="s">
        <v>65</v>
      </c>
      <c r="T81" s="77" t="s">
        <v>66</v>
      </c>
      <c r="U81" s="78"/>
      <c r="V81" s="79"/>
      <c r="W81" s="38"/>
      <c r="X81" s="1"/>
      <c r="Y81" s="28"/>
      <c r="Z81" s="1"/>
      <c r="AA81" s="1"/>
      <c r="AB81" s="1"/>
      <c r="AC81" s="1"/>
      <c r="AD81" s="1"/>
      <c r="AE81" s="1"/>
      <c r="AF81" s="1"/>
      <c r="AG81" s="1"/>
    </row>
    <row r="82" spans="1:33" ht="28.5" customHeight="1" x14ac:dyDescent="0.25">
      <c r="A82" s="118" t="s">
        <v>67</v>
      </c>
      <c r="B82" s="119"/>
      <c r="C82" s="92" t="str">
        <f>IF(C77=0,"",C77)</f>
        <v>Personas con cobertura de alumbrado publico</v>
      </c>
      <c r="D82" s="93"/>
      <c r="E82" s="94" t="str">
        <f>IF(E77=0,"",E77)</f>
        <v>personas</v>
      </c>
      <c r="F82" s="83" t="s">
        <v>76</v>
      </c>
      <c r="G82" s="84"/>
      <c r="H82" s="85"/>
      <c r="I82" s="86"/>
      <c r="J82" s="87"/>
      <c r="K82" s="87"/>
      <c r="L82" s="87"/>
      <c r="M82" s="87">
        <v>19200</v>
      </c>
      <c r="N82" s="87"/>
      <c r="O82" s="87"/>
      <c r="P82" s="87"/>
      <c r="Q82" s="87"/>
      <c r="R82" s="87"/>
      <c r="S82" s="87"/>
      <c r="T82" s="87"/>
      <c r="U82" s="88"/>
      <c r="V82" s="89">
        <f>IF(SUM(I82:T82)=0,"",SUM(I82:T82))</f>
        <v>19200</v>
      </c>
      <c r="W82" s="90" t="str">
        <f>IF($G$68="porcentaje",FIXED(V82/V83*100,2)&amp;"%",IF($G$68="Promedio",V82/V83,IF($G$68="variación porcentual",FIXED(((V82/V83)-1)*100,2)&amp;"%",IF($G$68="OTRAS","CAPTURAR EL RESULTADO DEL INDICADOR"))))</f>
        <v>95.07%</v>
      </c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28.5" customHeight="1" x14ac:dyDescent="0.25">
      <c r="A83" s="118" t="s">
        <v>71</v>
      </c>
      <c r="B83" s="119"/>
      <c r="C83" s="92" t="str">
        <f>IF(C78=0,"",C78)</f>
        <v>Total de la poblacion</v>
      </c>
      <c r="D83" s="93"/>
      <c r="E83" s="94" t="str">
        <f>IF(E78=0,"",E78)</f>
        <v>personas</v>
      </c>
      <c r="F83" s="83" t="s">
        <v>77</v>
      </c>
      <c r="G83" s="84"/>
      <c r="H83" s="85"/>
      <c r="I83" s="86"/>
      <c r="J83" s="87"/>
      <c r="K83" s="87"/>
      <c r="L83" s="87"/>
      <c r="M83" s="87">
        <v>20195</v>
      </c>
      <c r="N83" s="87"/>
      <c r="O83" s="87"/>
      <c r="P83" s="87"/>
      <c r="Q83" s="87"/>
      <c r="R83" s="87"/>
      <c r="S83" s="87"/>
      <c r="T83" s="87"/>
      <c r="U83" s="87">
        <f>SUM(I83:T83)</f>
        <v>20195</v>
      </c>
      <c r="V83" s="89">
        <f>IF(SUM(I83:T83)=0,"",SUM(I83:T83))</f>
        <v>20195</v>
      </c>
      <c r="W83" s="90"/>
      <c r="X83" s="1"/>
      <c r="Y83" s="1"/>
      <c r="Z83" s="1"/>
      <c r="AA83" s="28"/>
      <c r="AB83" s="1"/>
      <c r="AC83" s="1"/>
      <c r="AD83" s="1"/>
      <c r="AE83" s="1"/>
      <c r="AF83" s="1"/>
      <c r="AG83" s="1"/>
    </row>
    <row r="84" spans="1:33" s="1" customFormat="1" ht="5.25" customHeight="1" x14ac:dyDescent="0.2">
      <c r="A84" s="95"/>
      <c r="B84" s="95"/>
      <c r="C84" s="95"/>
      <c r="D84" s="96"/>
      <c r="E84" s="96"/>
      <c r="F84" s="97"/>
      <c r="G84" s="97"/>
      <c r="H84" s="97"/>
      <c r="I84" s="96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9"/>
      <c r="V84" s="100"/>
      <c r="W84" s="101"/>
      <c r="Y84" s="28"/>
    </row>
    <row r="85" spans="1:33" ht="16.5" customHeight="1" x14ac:dyDescent="0.25">
      <c r="A85" s="102" t="s">
        <v>78</v>
      </c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3">
        <v>1.0105</v>
      </c>
      <c r="X85" s="1"/>
      <c r="Y85" s="28"/>
      <c r="Z85" s="1"/>
      <c r="AA85" s="1"/>
      <c r="AB85" s="1"/>
      <c r="AC85" s="1"/>
      <c r="AD85" s="1"/>
      <c r="AE85" s="1"/>
      <c r="AF85" s="1"/>
      <c r="AG85" s="1"/>
    </row>
    <row r="86" spans="1:33" ht="6.75" customHeight="1" x14ac:dyDescent="0.25">
      <c r="A86" s="104"/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5"/>
      <c r="X86" s="1"/>
      <c r="Y86" s="28"/>
      <c r="Z86" s="1"/>
      <c r="AA86" s="1"/>
      <c r="AB86" s="1"/>
      <c r="AC86" s="1"/>
      <c r="AD86" s="1"/>
      <c r="AE86" s="1"/>
      <c r="AF86" s="1"/>
      <c r="AG86" s="1"/>
    </row>
    <row r="87" spans="1:33" s="28" customFormat="1" ht="33" customHeight="1" x14ac:dyDescent="0.2">
      <c r="A87" s="106" t="s">
        <v>79</v>
      </c>
      <c r="B87" s="107"/>
      <c r="C87" s="107"/>
      <c r="D87" s="107"/>
      <c r="E87" s="107"/>
      <c r="F87" s="108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10"/>
      <c r="X87" s="1"/>
      <c r="Z87" s="1"/>
      <c r="AA87" s="1"/>
      <c r="AB87" s="1"/>
      <c r="AC87" s="1"/>
      <c r="AD87" s="1"/>
      <c r="AE87" s="1"/>
      <c r="AF87" s="1"/>
      <c r="AG87" s="1"/>
    </row>
    <row r="88" spans="1:33" s="28" customFormat="1" ht="7.5" customHeight="1" x14ac:dyDescent="0.2">
      <c r="A88" s="120"/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"/>
      <c r="Z88" s="1"/>
      <c r="AA88" s="1"/>
      <c r="AB88" s="1"/>
      <c r="AC88" s="1"/>
      <c r="AD88" s="1"/>
      <c r="AE88" s="1"/>
      <c r="AF88" s="1"/>
      <c r="AG88" s="1"/>
    </row>
    <row r="89" spans="1:33" s="28" customFormat="1" ht="15" customHeight="1" x14ac:dyDescent="0.2">
      <c r="A89" s="33" t="s">
        <v>82</v>
      </c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5"/>
      <c r="X89" s="1"/>
      <c r="Z89" s="1"/>
      <c r="AA89" s="1"/>
      <c r="AB89" s="1"/>
      <c r="AC89" s="1"/>
      <c r="AD89" s="1"/>
      <c r="AE89" s="1"/>
      <c r="AF89" s="1"/>
      <c r="AG89" s="1"/>
    </row>
    <row r="90" spans="1:33" s="28" customFormat="1" ht="3.75" customHeight="1" x14ac:dyDescent="0.2">
      <c r="A90" s="121"/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22"/>
      <c r="S90" s="122"/>
      <c r="T90" s="122"/>
      <c r="U90" s="122"/>
      <c r="V90" s="122"/>
      <c r="W90" s="122"/>
      <c r="X90" s="1"/>
      <c r="Z90" s="1"/>
      <c r="AA90" s="1"/>
      <c r="AB90" s="1"/>
      <c r="AC90" s="1"/>
      <c r="AD90" s="1"/>
      <c r="AE90" s="1"/>
      <c r="AF90" s="1"/>
      <c r="AG90" s="1"/>
    </row>
    <row r="91" spans="1:33" s="43" customFormat="1" ht="48" customHeight="1" x14ac:dyDescent="0.2">
      <c r="A91" s="38" t="s">
        <v>83</v>
      </c>
      <c r="B91" s="38"/>
      <c r="C91" s="39" t="s">
        <v>84</v>
      </c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1"/>
      <c r="X91" s="42"/>
      <c r="Z91" s="42"/>
      <c r="AA91" s="42"/>
      <c r="AB91" s="42"/>
      <c r="AC91" s="42"/>
      <c r="AD91" s="42"/>
      <c r="AE91" s="42"/>
      <c r="AF91" s="42"/>
      <c r="AG91" s="42"/>
    </row>
    <row r="92" spans="1:33" s="28" customFormat="1" ht="6" customHeight="1" x14ac:dyDescent="0.2">
      <c r="A92" s="117"/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"/>
      <c r="Z92" s="1"/>
      <c r="AA92" s="1"/>
      <c r="AB92" s="1"/>
      <c r="AC92" s="1"/>
      <c r="AD92" s="1"/>
      <c r="AE92" s="1"/>
      <c r="AF92" s="1"/>
      <c r="AG92" s="1"/>
    </row>
    <row r="93" spans="1:33" s="28" customFormat="1" ht="13.5" customHeight="1" x14ac:dyDescent="0.2">
      <c r="A93" s="44" t="s">
        <v>29</v>
      </c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6"/>
      <c r="X93" s="1"/>
      <c r="Z93" s="1"/>
      <c r="AA93" s="1"/>
      <c r="AB93" s="1"/>
      <c r="AC93" s="1"/>
      <c r="AD93" s="1"/>
      <c r="AE93" s="1"/>
      <c r="AF93" s="1"/>
      <c r="AG93" s="1"/>
    </row>
    <row r="94" spans="1:33" s="28" customFormat="1" ht="4.5" customHeight="1" x14ac:dyDescent="0.2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7"/>
      <c r="X94" s="1"/>
      <c r="Z94" s="1"/>
      <c r="AA94" s="1"/>
      <c r="AB94" s="1"/>
      <c r="AC94" s="1"/>
      <c r="AD94" s="1"/>
      <c r="AE94" s="1"/>
      <c r="AF94" s="1"/>
      <c r="AG94" s="1"/>
    </row>
    <row r="95" spans="1:33" s="28" customFormat="1" ht="30" customHeight="1" x14ac:dyDescent="0.2">
      <c r="A95" s="38" t="s">
        <v>30</v>
      </c>
      <c r="B95" s="38"/>
      <c r="C95" s="47" t="s">
        <v>31</v>
      </c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1"/>
      <c r="Z95" s="1"/>
      <c r="AA95" s="1"/>
      <c r="AB95" s="1"/>
      <c r="AC95" s="1"/>
      <c r="AD95" s="1"/>
      <c r="AE95" s="1"/>
      <c r="AF95" s="1"/>
      <c r="AG95" s="1"/>
    </row>
    <row r="96" spans="1:33" s="28" customFormat="1" ht="3.75" customHeight="1" x14ac:dyDescent="0.2">
      <c r="A96" s="48"/>
      <c r="B96" s="36"/>
      <c r="C96" s="36"/>
      <c r="D96" s="36"/>
      <c r="E96" s="36"/>
      <c r="F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7"/>
      <c r="X96" s="1"/>
      <c r="Z96" s="1"/>
      <c r="AA96" s="1"/>
      <c r="AB96" s="1"/>
      <c r="AC96" s="1"/>
      <c r="AD96" s="1"/>
      <c r="AE96" s="1"/>
      <c r="AF96" s="1"/>
      <c r="AG96" s="1"/>
    </row>
    <row r="97" spans="1:33" s="28" customFormat="1" ht="27" customHeight="1" x14ac:dyDescent="0.2">
      <c r="A97" s="49" t="s">
        <v>32</v>
      </c>
      <c r="B97" s="50"/>
      <c r="C97" s="51" t="s">
        <v>85</v>
      </c>
      <c r="D97" s="36"/>
      <c r="E97" s="38" t="s">
        <v>34</v>
      </c>
      <c r="F97" s="38"/>
      <c r="G97" s="52" t="s">
        <v>86</v>
      </c>
      <c r="H97" s="52"/>
      <c r="I97" s="52"/>
      <c r="J97" s="52"/>
      <c r="K97" s="36"/>
      <c r="L97" s="36"/>
      <c r="M97" s="38" t="s">
        <v>36</v>
      </c>
      <c r="N97" s="38"/>
      <c r="O97" s="38"/>
      <c r="P97" s="38"/>
      <c r="Q97" s="52" t="s">
        <v>37</v>
      </c>
      <c r="R97" s="52"/>
      <c r="S97" s="52"/>
      <c r="T97" s="52"/>
      <c r="U97" s="52"/>
      <c r="V97" s="52"/>
      <c r="W97" s="52"/>
      <c r="X97" s="1"/>
      <c r="Z97" s="1"/>
      <c r="AA97" s="1"/>
      <c r="AB97" s="1"/>
      <c r="AC97" s="1"/>
      <c r="AD97" s="1"/>
      <c r="AE97" s="1"/>
      <c r="AF97" s="1"/>
      <c r="AG97" s="1"/>
    </row>
    <row r="98" spans="1:33" s="28" customFormat="1" ht="5.25" customHeight="1" x14ac:dyDescent="0.2">
      <c r="A98" s="48"/>
      <c r="B98" s="36"/>
      <c r="C98" s="36"/>
      <c r="D98" s="36"/>
      <c r="E98" s="36"/>
      <c r="F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7"/>
      <c r="X98" s="1"/>
      <c r="Z98" s="1"/>
      <c r="AA98" s="1"/>
      <c r="AB98" s="1"/>
      <c r="AC98" s="1"/>
      <c r="AD98" s="1"/>
      <c r="AE98" s="1"/>
      <c r="AF98" s="1"/>
      <c r="AG98" s="1"/>
    </row>
    <row r="99" spans="1:33" s="28" customFormat="1" ht="27" customHeight="1" x14ac:dyDescent="0.2">
      <c r="A99" s="49" t="s">
        <v>38</v>
      </c>
      <c r="B99" s="50"/>
      <c r="C99" s="53" t="s">
        <v>87</v>
      </c>
      <c r="D99" s="36"/>
      <c r="E99" s="49" t="s">
        <v>40</v>
      </c>
      <c r="F99" s="50"/>
      <c r="G99" s="52" t="s">
        <v>41</v>
      </c>
      <c r="H99" s="52"/>
      <c r="I99" s="52"/>
      <c r="J99" s="52"/>
      <c r="K99" s="36"/>
      <c r="L99" s="36"/>
      <c r="M99" s="38" t="s">
        <v>42</v>
      </c>
      <c r="N99" s="38"/>
      <c r="O99" s="38"/>
      <c r="P99" s="38"/>
      <c r="Q99" s="52" t="s">
        <v>43</v>
      </c>
      <c r="R99" s="52"/>
      <c r="S99" s="52"/>
      <c r="T99" s="52"/>
      <c r="U99" s="52"/>
      <c r="V99" s="52"/>
      <c r="W99" s="52"/>
      <c r="X99" s="1"/>
      <c r="Z99" s="1"/>
      <c r="AA99" s="1"/>
      <c r="AB99" s="1"/>
      <c r="AC99" s="1"/>
      <c r="AD99" s="1"/>
      <c r="AE99" s="1"/>
      <c r="AF99" s="1"/>
      <c r="AG99" s="1"/>
    </row>
    <row r="100" spans="1:33" s="28" customFormat="1" ht="5.25" customHeight="1" x14ac:dyDescent="0.2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54"/>
      <c r="X100" s="1"/>
      <c r="Z100" s="1"/>
      <c r="AA100" s="1"/>
      <c r="AB100" s="1"/>
      <c r="AC100" s="1"/>
      <c r="AD100" s="1"/>
      <c r="AE100" s="1"/>
      <c r="AF100" s="1"/>
      <c r="AG100" s="1"/>
    </row>
    <row r="101" spans="1:33" s="28" customFormat="1" ht="15.75" customHeight="1" x14ac:dyDescent="0.2">
      <c r="C101" s="38" t="s">
        <v>44</v>
      </c>
      <c r="D101" s="38"/>
      <c r="E101" s="38"/>
      <c r="F101" s="38"/>
      <c r="H101" s="36"/>
      <c r="I101" s="36"/>
      <c r="J101" s="36"/>
      <c r="O101" s="38" t="s">
        <v>45</v>
      </c>
      <c r="P101" s="38"/>
      <c r="Q101" s="38"/>
      <c r="R101" s="38"/>
      <c r="S101" s="38"/>
      <c r="T101" s="38"/>
      <c r="U101" s="38"/>
      <c r="V101" s="38"/>
      <c r="W101" s="37"/>
      <c r="X101" s="1"/>
      <c r="Z101" s="1"/>
      <c r="AA101" s="1"/>
      <c r="AB101" s="1"/>
      <c r="AC101" s="1"/>
      <c r="AD101" s="1"/>
      <c r="AE101" s="1"/>
      <c r="AF101" s="1"/>
      <c r="AG101" s="1"/>
    </row>
    <row r="102" spans="1:33" s="28" customFormat="1" ht="24.75" customHeight="1" x14ac:dyDescent="0.2">
      <c r="A102" s="36"/>
      <c r="B102" s="36"/>
      <c r="C102" s="55">
        <v>90</v>
      </c>
      <c r="D102" s="36"/>
      <c r="E102" s="56">
        <v>2015</v>
      </c>
      <c r="F102" s="56"/>
      <c r="H102" s="36"/>
      <c r="I102" s="36"/>
      <c r="J102" s="36"/>
      <c r="O102" s="57">
        <v>94</v>
      </c>
      <c r="P102" s="57"/>
      <c r="Q102" s="57"/>
      <c r="R102" s="57"/>
      <c r="S102" s="57"/>
      <c r="T102" s="57"/>
      <c r="U102" s="57"/>
      <c r="V102" s="57"/>
      <c r="X102" s="1"/>
      <c r="Z102" s="1"/>
      <c r="AA102" s="1"/>
      <c r="AB102" s="1"/>
      <c r="AC102" s="1"/>
      <c r="AD102" s="1"/>
      <c r="AE102" s="1"/>
      <c r="AF102" s="1"/>
      <c r="AG102" s="1"/>
    </row>
    <row r="103" spans="1:33" s="58" customFormat="1" ht="12" customHeight="1" x14ac:dyDescent="0.2">
      <c r="C103" s="59" t="s">
        <v>46</v>
      </c>
      <c r="D103" s="60"/>
      <c r="E103" s="61" t="s">
        <v>47</v>
      </c>
      <c r="F103" s="61"/>
      <c r="G103" s="60"/>
      <c r="I103" s="60"/>
      <c r="J103" s="60"/>
      <c r="K103" s="60"/>
      <c r="L103" s="60"/>
      <c r="M103" s="60"/>
      <c r="N103" s="60"/>
      <c r="O103" s="59"/>
      <c r="P103" s="59"/>
      <c r="Q103" s="59"/>
      <c r="R103" s="59"/>
      <c r="S103" s="59"/>
      <c r="T103" s="59"/>
      <c r="U103" s="59"/>
      <c r="V103" s="59"/>
      <c r="W103" s="62"/>
      <c r="X103" s="63"/>
      <c r="Z103" s="63"/>
      <c r="AA103" s="63"/>
      <c r="AB103" s="63"/>
      <c r="AC103" s="63"/>
      <c r="AD103" s="63"/>
      <c r="AE103" s="63"/>
      <c r="AF103" s="63"/>
      <c r="AG103" s="63"/>
    </row>
    <row r="104" spans="1:33" s="28" customFormat="1" ht="3" customHeight="1" x14ac:dyDescent="0.2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7"/>
      <c r="X104" s="1"/>
      <c r="Z104" s="1"/>
      <c r="AA104" s="1"/>
      <c r="AB104" s="1"/>
      <c r="AC104" s="1"/>
      <c r="AD104" s="1"/>
      <c r="AE104" s="1"/>
      <c r="AF104" s="1"/>
      <c r="AG104" s="1"/>
    </row>
    <row r="105" spans="1:33" s="28" customFormat="1" ht="20.25" customHeight="1" x14ac:dyDescent="0.2">
      <c r="A105" s="64" t="s">
        <v>48</v>
      </c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1"/>
      <c r="Z105" s="1"/>
      <c r="AA105" s="1"/>
      <c r="AB105" s="1"/>
      <c r="AC105" s="1"/>
      <c r="AD105" s="1"/>
      <c r="AE105" s="1"/>
      <c r="AF105" s="1"/>
      <c r="AG105" s="1"/>
    </row>
    <row r="106" spans="1:33" s="28" customFormat="1" ht="15.75" customHeight="1" x14ac:dyDescent="0.2">
      <c r="A106" s="65" t="s">
        <v>49</v>
      </c>
      <c r="B106" s="66"/>
      <c r="C106" s="38" t="s">
        <v>30</v>
      </c>
      <c r="D106" s="38"/>
      <c r="E106" s="67" t="s">
        <v>50</v>
      </c>
      <c r="F106" s="49" t="s">
        <v>51</v>
      </c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50"/>
      <c r="U106" s="69"/>
      <c r="V106" s="70" t="s">
        <v>52</v>
      </c>
      <c r="W106" s="38" t="s">
        <v>53</v>
      </c>
      <c r="X106" s="1"/>
      <c r="Z106" s="1"/>
      <c r="AA106" s="1"/>
      <c r="AB106" s="1"/>
      <c r="AC106" s="1"/>
      <c r="AD106" s="1"/>
      <c r="AE106" s="1"/>
      <c r="AF106" s="1"/>
      <c r="AG106" s="1"/>
    </row>
    <row r="107" spans="1:33" ht="18.75" customHeight="1" x14ac:dyDescent="0.25">
      <c r="A107" s="71"/>
      <c r="B107" s="72"/>
      <c r="C107" s="38"/>
      <c r="D107" s="38"/>
      <c r="E107" s="73"/>
      <c r="F107" s="74" t="s">
        <v>54</v>
      </c>
      <c r="G107" s="75"/>
      <c r="H107" s="76"/>
      <c r="I107" s="77" t="s">
        <v>55</v>
      </c>
      <c r="J107" s="77" t="s">
        <v>56</v>
      </c>
      <c r="K107" s="77" t="s">
        <v>57</v>
      </c>
      <c r="L107" s="77" t="s">
        <v>58</v>
      </c>
      <c r="M107" s="77" t="s">
        <v>59</v>
      </c>
      <c r="N107" s="77" t="s">
        <v>60</v>
      </c>
      <c r="O107" s="77" t="s">
        <v>61</v>
      </c>
      <c r="P107" s="77" t="s">
        <v>62</v>
      </c>
      <c r="Q107" s="77" t="s">
        <v>63</v>
      </c>
      <c r="R107" s="77" t="s">
        <v>64</v>
      </c>
      <c r="S107" s="77" t="s">
        <v>65</v>
      </c>
      <c r="T107" s="77" t="s">
        <v>66</v>
      </c>
      <c r="U107" s="78"/>
      <c r="V107" s="79"/>
      <c r="W107" s="38"/>
      <c r="X107" s="1"/>
      <c r="Y107" s="28"/>
      <c r="Z107" s="1"/>
      <c r="AA107" s="1"/>
      <c r="AB107" s="1"/>
      <c r="AC107" s="1"/>
      <c r="AD107" s="1"/>
      <c r="AE107" s="1"/>
      <c r="AF107" s="1"/>
      <c r="AG107" s="1"/>
    </row>
    <row r="108" spans="1:33" ht="29.25" customHeight="1" x14ac:dyDescent="0.25">
      <c r="A108" s="80" t="s">
        <v>67</v>
      </c>
      <c r="B108" s="80"/>
      <c r="C108" s="81" t="s">
        <v>68</v>
      </c>
      <c r="D108" s="81"/>
      <c r="E108" s="82" t="s">
        <v>69</v>
      </c>
      <c r="F108" s="83" t="s">
        <v>70</v>
      </c>
      <c r="G108" s="84"/>
      <c r="H108" s="85"/>
      <c r="I108" s="86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>
        <v>19000</v>
      </c>
      <c r="U108" s="88"/>
      <c r="V108" s="89">
        <f>IF(SUM(I108:T108)=0,"",SUM(I108:T108))</f>
        <v>19000</v>
      </c>
      <c r="W108" s="90" t="str">
        <f>IF($G$99="porcentaje",FIXED(V108/V109*100,2)&amp;"%",IF($G$99="Promedio",V108/V109,IF($G$99="variación porcentual",FIXED(((V108/V109)-1)*100,2)&amp;"%",IF($G$99="OTRAS","CAPTURAR EL RESULTADO DEL INDICADOR"))))</f>
        <v>94.08%</v>
      </c>
      <c r="X108" s="1"/>
      <c r="Y108" s="123"/>
      <c r="Z108" s="1"/>
      <c r="AA108" s="1"/>
      <c r="AB108" s="1"/>
      <c r="AC108" s="1"/>
      <c r="AD108" s="1"/>
      <c r="AE108" s="1"/>
      <c r="AF108" s="1"/>
      <c r="AG108" s="1"/>
    </row>
    <row r="109" spans="1:33" ht="30" customHeight="1" x14ac:dyDescent="0.25">
      <c r="A109" s="80" t="s">
        <v>71</v>
      </c>
      <c r="B109" s="80"/>
      <c r="C109" s="81" t="s">
        <v>72</v>
      </c>
      <c r="D109" s="81"/>
      <c r="E109" s="82" t="s">
        <v>69</v>
      </c>
      <c r="F109" s="83" t="s">
        <v>73</v>
      </c>
      <c r="G109" s="84"/>
      <c r="H109" s="85"/>
      <c r="I109" s="86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>
        <v>20195</v>
      </c>
      <c r="U109" s="87">
        <f>SUM(I109:T109)</f>
        <v>20195</v>
      </c>
      <c r="V109" s="89">
        <f>IF(SUM(I109:T109)=0,"",SUM(I109:T109))</f>
        <v>20195</v>
      </c>
      <c r="W109" s="90"/>
      <c r="X109" s="1"/>
      <c r="Y109" s="1"/>
      <c r="Z109" s="1"/>
      <c r="AA109" s="28"/>
      <c r="AB109" s="1"/>
      <c r="AC109" s="1"/>
      <c r="AD109" s="1"/>
      <c r="AE109" s="1"/>
      <c r="AF109" s="1"/>
      <c r="AG109" s="1"/>
    </row>
    <row r="110" spans="1:33" ht="17.25" customHeight="1" x14ac:dyDescent="0.25">
      <c r="A110" s="91" t="s">
        <v>74</v>
      </c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1"/>
      <c r="Y110" s="28"/>
      <c r="Z110" s="1"/>
      <c r="AA110" s="1"/>
      <c r="AB110" s="1"/>
      <c r="AC110" s="1"/>
      <c r="AD110" s="1"/>
      <c r="AE110" s="1"/>
      <c r="AF110" s="1"/>
      <c r="AG110" s="1"/>
    </row>
    <row r="111" spans="1:33" s="28" customFormat="1" ht="15.75" customHeight="1" x14ac:dyDescent="0.2">
      <c r="A111" s="65" t="s">
        <v>49</v>
      </c>
      <c r="B111" s="66"/>
      <c r="C111" s="38" t="s">
        <v>30</v>
      </c>
      <c r="D111" s="38"/>
      <c r="E111" s="67" t="s">
        <v>50</v>
      </c>
      <c r="F111" s="49" t="s">
        <v>51</v>
      </c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50"/>
      <c r="U111" s="69"/>
      <c r="V111" s="70" t="s">
        <v>52</v>
      </c>
      <c r="W111" s="38" t="s">
        <v>75</v>
      </c>
      <c r="X111" s="1"/>
      <c r="Z111" s="1"/>
      <c r="AA111" s="1"/>
      <c r="AB111" s="1"/>
      <c r="AC111" s="1"/>
      <c r="AD111" s="1"/>
      <c r="AE111" s="1"/>
      <c r="AF111" s="1"/>
      <c r="AG111" s="1"/>
    </row>
    <row r="112" spans="1:33" ht="18.75" customHeight="1" x14ac:dyDescent="0.25">
      <c r="A112" s="71"/>
      <c r="B112" s="72"/>
      <c r="C112" s="38"/>
      <c r="D112" s="38"/>
      <c r="E112" s="73"/>
      <c r="F112" s="74" t="s">
        <v>74</v>
      </c>
      <c r="G112" s="75"/>
      <c r="H112" s="76"/>
      <c r="I112" s="77" t="s">
        <v>55</v>
      </c>
      <c r="J112" s="77" t="s">
        <v>56</v>
      </c>
      <c r="K112" s="77" t="s">
        <v>57</v>
      </c>
      <c r="L112" s="77" t="s">
        <v>58</v>
      </c>
      <c r="M112" s="77" t="s">
        <v>59</v>
      </c>
      <c r="N112" s="77" t="s">
        <v>60</v>
      </c>
      <c r="O112" s="77" t="s">
        <v>61</v>
      </c>
      <c r="P112" s="77" t="s">
        <v>62</v>
      </c>
      <c r="Q112" s="77" t="s">
        <v>63</v>
      </c>
      <c r="R112" s="77" t="s">
        <v>64</v>
      </c>
      <c r="S112" s="77" t="s">
        <v>65</v>
      </c>
      <c r="T112" s="77" t="s">
        <v>66</v>
      </c>
      <c r="U112" s="78"/>
      <c r="V112" s="79"/>
      <c r="W112" s="38"/>
      <c r="X112" s="1"/>
      <c r="Y112" s="28"/>
      <c r="Z112" s="1"/>
      <c r="AA112" s="1"/>
      <c r="AB112" s="1"/>
      <c r="AC112" s="1"/>
      <c r="AD112" s="1"/>
      <c r="AE112" s="1"/>
      <c r="AF112" s="1"/>
      <c r="AG112" s="1"/>
    </row>
    <row r="113" spans="1:33" ht="29.25" customHeight="1" x14ac:dyDescent="0.25">
      <c r="A113" s="80" t="s">
        <v>67</v>
      </c>
      <c r="B113" s="80"/>
      <c r="C113" s="92" t="str">
        <f>IF(C108=0,"",C108)</f>
        <v>Personas con cobertura de alumbrado publico</v>
      </c>
      <c r="D113" s="93"/>
      <c r="E113" s="94" t="str">
        <f>IF(E108=0,"",E108)</f>
        <v>personas</v>
      </c>
      <c r="F113" s="83" t="s">
        <v>76</v>
      </c>
      <c r="G113" s="84"/>
      <c r="H113" s="85"/>
      <c r="I113" s="86"/>
      <c r="J113" s="87"/>
      <c r="K113" s="87"/>
      <c r="L113" s="87"/>
      <c r="M113" s="87"/>
      <c r="N113" s="87">
        <v>19200</v>
      </c>
      <c r="O113" s="87"/>
      <c r="P113" s="87"/>
      <c r="Q113" s="87"/>
      <c r="R113" s="87"/>
      <c r="S113" s="87"/>
      <c r="T113" s="87"/>
      <c r="U113" s="88"/>
      <c r="V113" s="89">
        <f>IF(SUM(I113:T113)=0,"",SUM(I113:T113))</f>
        <v>19200</v>
      </c>
      <c r="W113" s="90" t="str">
        <f>IF($G$99="porcentaje",FIXED(V113/V114*100,2)&amp;"%",IF($G$99="Promedio",V113/V114,IF($G$99="variación porcentual",FIXED(((V113/V114)-1)*100,2)&amp;"%",IF($G$99="OTRAS","CAPTURAR EL RESULTADO DEL INDICADOR"))))</f>
        <v>95.07%</v>
      </c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30" customHeight="1" x14ac:dyDescent="0.25">
      <c r="A114" s="80" t="s">
        <v>71</v>
      </c>
      <c r="B114" s="80"/>
      <c r="C114" s="92" t="str">
        <f>IF(C109=0,"",C109)</f>
        <v>Total de la poblacion</v>
      </c>
      <c r="D114" s="93"/>
      <c r="E114" s="94" t="str">
        <f>IF(E109=0,"",E109)</f>
        <v>personas</v>
      </c>
      <c r="F114" s="83" t="s">
        <v>77</v>
      </c>
      <c r="G114" s="84"/>
      <c r="H114" s="85"/>
      <c r="I114" s="86"/>
      <c r="J114" s="87"/>
      <c r="K114" s="87"/>
      <c r="L114" s="87"/>
      <c r="M114" s="87"/>
      <c r="N114" s="87">
        <v>20195</v>
      </c>
      <c r="O114" s="87"/>
      <c r="P114" s="87"/>
      <c r="Q114" s="87"/>
      <c r="R114" s="87"/>
      <c r="S114" s="87"/>
      <c r="T114" s="87"/>
      <c r="U114" s="87">
        <f>SUM(I114:T114)</f>
        <v>20195</v>
      </c>
      <c r="V114" s="89">
        <f>IF(SUM(I114:T114)=0,"",SUM(I114:T114))</f>
        <v>20195</v>
      </c>
      <c r="W114" s="90"/>
      <c r="X114" s="1"/>
      <c r="Y114" s="1"/>
      <c r="Z114" s="1"/>
      <c r="AA114" s="28"/>
      <c r="AB114" s="1"/>
      <c r="AC114" s="1"/>
      <c r="AD114" s="1"/>
      <c r="AE114" s="1"/>
      <c r="AF114" s="1"/>
      <c r="AG114" s="1"/>
    </row>
    <row r="115" spans="1:33" s="1" customFormat="1" ht="5.25" customHeight="1" x14ac:dyDescent="0.2">
      <c r="A115" s="95"/>
      <c r="B115" s="95"/>
      <c r="C115" s="95"/>
      <c r="D115" s="96"/>
      <c r="E115" s="96"/>
      <c r="F115" s="97"/>
      <c r="G115" s="97"/>
      <c r="H115" s="97"/>
      <c r="I115" s="96"/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99"/>
      <c r="V115" s="100"/>
      <c r="W115" s="101"/>
      <c r="Y115" s="28"/>
    </row>
    <row r="116" spans="1:33" ht="16.5" customHeight="1" x14ac:dyDescent="0.25">
      <c r="A116" s="102" t="s">
        <v>78</v>
      </c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3">
        <v>1.0105</v>
      </c>
      <c r="X116" s="1"/>
      <c r="Y116" s="28"/>
      <c r="Z116" s="1"/>
      <c r="AA116" s="1"/>
      <c r="AB116" s="1"/>
      <c r="AC116" s="1"/>
      <c r="AD116" s="1"/>
      <c r="AE116" s="1"/>
      <c r="AF116" s="1"/>
      <c r="AG116" s="1"/>
    </row>
    <row r="117" spans="1:33" ht="6.75" customHeight="1" x14ac:dyDescent="0.25">
      <c r="A117" s="104"/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  <c r="T117" s="104"/>
      <c r="U117" s="104"/>
      <c r="V117" s="104"/>
      <c r="W117" s="105"/>
      <c r="X117" s="1"/>
      <c r="Y117" s="28"/>
      <c r="Z117" s="1"/>
      <c r="AA117" s="1"/>
      <c r="AB117" s="1"/>
      <c r="AC117" s="1"/>
      <c r="AD117" s="1"/>
      <c r="AE117" s="1"/>
      <c r="AF117" s="1"/>
      <c r="AG117" s="1"/>
    </row>
    <row r="118" spans="1:33" s="28" customFormat="1" ht="33" customHeight="1" x14ac:dyDescent="0.2">
      <c r="A118" s="106" t="s">
        <v>79</v>
      </c>
      <c r="B118" s="107"/>
      <c r="C118" s="107"/>
      <c r="D118" s="107"/>
      <c r="E118" s="107"/>
      <c r="F118" s="108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10"/>
      <c r="X118" s="1"/>
      <c r="Z118" s="1"/>
      <c r="AA118" s="1"/>
      <c r="AB118" s="1"/>
      <c r="AC118" s="1"/>
      <c r="AD118" s="1"/>
      <c r="AE118" s="1"/>
      <c r="AF118" s="1"/>
      <c r="AG118" s="1"/>
    </row>
    <row r="119" spans="1:33" s="28" customFormat="1" ht="5.25" customHeight="1" x14ac:dyDescent="0.2">
      <c r="A119" s="122"/>
      <c r="B119" s="122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122"/>
      <c r="P119" s="122"/>
      <c r="Q119" s="122"/>
      <c r="R119" s="122"/>
      <c r="S119" s="122"/>
      <c r="T119" s="122"/>
      <c r="U119" s="122"/>
      <c r="V119" s="122"/>
      <c r="W119" s="122"/>
      <c r="X119" s="1"/>
      <c r="Z119" s="1"/>
      <c r="AA119" s="1"/>
      <c r="AB119" s="1"/>
      <c r="AC119" s="1"/>
      <c r="AD119" s="1"/>
      <c r="AE119" s="1"/>
      <c r="AF119" s="1"/>
      <c r="AG119" s="1"/>
    </row>
    <row r="120" spans="1:33" s="43" customFormat="1" ht="48" customHeight="1" x14ac:dyDescent="0.2">
      <c r="A120" s="38" t="s">
        <v>88</v>
      </c>
      <c r="B120" s="38"/>
      <c r="C120" s="39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1"/>
      <c r="X120" s="42"/>
      <c r="Z120" s="42"/>
      <c r="AA120" s="42"/>
      <c r="AB120" s="42"/>
      <c r="AC120" s="42"/>
      <c r="AD120" s="42"/>
      <c r="AE120" s="42"/>
      <c r="AF120" s="42"/>
      <c r="AG120" s="42"/>
    </row>
    <row r="121" spans="1:33" s="28" customFormat="1" ht="6" customHeight="1" x14ac:dyDescent="0.2">
      <c r="A121" s="117"/>
      <c r="B121" s="117"/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"/>
      <c r="Z121" s="1"/>
      <c r="AA121" s="1"/>
      <c r="AB121" s="1"/>
      <c r="AC121" s="1"/>
      <c r="AD121" s="1"/>
      <c r="AE121" s="1"/>
      <c r="AF121" s="1"/>
      <c r="AG121" s="1"/>
    </row>
    <row r="122" spans="1:33" s="28" customFormat="1" ht="13.5" customHeight="1" x14ac:dyDescent="0.2">
      <c r="A122" s="44" t="s">
        <v>29</v>
      </c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6"/>
      <c r="X122" s="1"/>
      <c r="Z122" s="1"/>
      <c r="AA122" s="1"/>
      <c r="AB122" s="1"/>
      <c r="AC122" s="1"/>
      <c r="AD122" s="1"/>
      <c r="AE122" s="1"/>
      <c r="AF122" s="1"/>
      <c r="AG122" s="1"/>
    </row>
    <row r="123" spans="1:33" s="28" customFormat="1" ht="4.5" customHeight="1" x14ac:dyDescent="0.2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7"/>
      <c r="X123" s="1"/>
      <c r="Z123" s="1"/>
      <c r="AA123" s="1"/>
      <c r="AB123" s="1"/>
      <c r="AC123" s="1"/>
      <c r="AD123" s="1"/>
      <c r="AE123" s="1"/>
      <c r="AF123" s="1"/>
      <c r="AG123" s="1"/>
    </row>
    <row r="124" spans="1:33" s="28" customFormat="1" ht="30" customHeight="1" x14ac:dyDescent="0.2">
      <c r="A124" s="38" t="s">
        <v>30</v>
      </c>
      <c r="B124" s="38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1"/>
      <c r="Z124" s="1"/>
      <c r="AA124" s="1"/>
      <c r="AB124" s="1"/>
      <c r="AC124" s="1"/>
      <c r="AD124" s="1"/>
      <c r="AE124" s="1"/>
      <c r="AF124" s="1"/>
      <c r="AG124" s="1"/>
    </row>
    <row r="125" spans="1:33" s="28" customFormat="1" ht="3.75" customHeight="1" x14ac:dyDescent="0.2">
      <c r="A125" s="48"/>
      <c r="B125" s="36"/>
      <c r="C125" s="36"/>
      <c r="D125" s="36"/>
      <c r="E125" s="36"/>
      <c r="F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7"/>
      <c r="X125" s="1"/>
      <c r="Z125" s="1"/>
      <c r="AA125" s="1"/>
      <c r="AB125" s="1"/>
      <c r="AC125" s="1"/>
      <c r="AD125" s="1"/>
      <c r="AE125" s="1"/>
      <c r="AF125" s="1"/>
      <c r="AG125" s="1"/>
    </row>
    <row r="126" spans="1:33" s="28" customFormat="1" ht="27" customHeight="1" x14ac:dyDescent="0.2">
      <c r="A126" s="49" t="s">
        <v>32</v>
      </c>
      <c r="B126" s="50"/>
      <c r="C126" s="51"/>
      <c r="D126" s="36"/>
      <c r="E126" s="38" t="s">
        <v>34</v>
      </c>
      <c r="F126" s="38"/>
      <c r="G126" s="52"/>
      <c r="H126" s="52"/>
      <c r="I126" s="52"/>
      <c r="J126" s="52"/>
      <c r="K126" s="36"/>
      <c r="L126" s="36"/>
      <c r="M126" s="38" t="s">
        <v>36</v>
      </c>
      <c r="N126" s="38"/>
      <c r="O126" s="38"/>
      <c r="P126" s="38"/>
      <c r="Q126" s="52"/>
      <c r="R126" s="52"/>
      <c r="S126" s="52"/>
      <c r="T126" s="52"/>
      <c r="U126" s="52"/>
      <c r="V126" s="52"/>
      <c r="W126" s="52"/>
      <c r="X126" s="1"/>
      <c r="Z126" s="1"/>
      <c r="AA126" s="1"/>
      <c r="AB126" s="1"/>
      <c r="AC126" s="1"/>
      <c r="AD126" s="1"/>
      <c r="AE126" s="1"/>
      <c r="AF126" s="1"/>
      <c r="AG126" s="1"/>
    </row>
    <row r="127" spans="1:33" s="28" customFormat="1" ht="5.25" customHeight="1" x14ac:dyDescent="0.2">
      <c r="A127" s="48"/>
      <c r="B127" s="36"/>
      <c r="C127" s="36"/>
      <c r="D127" s="36"/>
      <c r="E127" s="36"/>
      <c r="F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7"/>
      <c r="X127" s="1"/>
      <c r="Z127" s="1"/>
      <c r="AA127" s="1"/>
      <c r="AB127" s="1"/>
      <c r="AC127" s="1"/>
      <c r="AD127" s="1"/>
      <c r="AE127" s="1"/>
      <c r="AF127" s="1"/>
      <c r="AG127" s="1"/>
    </row>
    <row r="128" spans="1:33" s="28" customFormat="1" ht="27" customHeight="1" x14ac:dyDescent="0.2">
      <c r="A128" s="49" t="s">
        <v>38</v>
      </c>
      <c r="B128" s="50"/>
      <c r="C128" s="53"/>
      <c r="D128" s="36"/>
      <c r="E128" s="49" t="s">
        <v>40</v>
      </c>
      <c r="F128" s="50"/>
      <c r="G128" s="52"/>
      <c r="H128" s="52"/>
      <c r="I128" s="52"/>
      <c r="J128" s="52"/>
      <c r="K128" s="36"/>
      <c r="L128" s="36"/>
      <c r="M128" s="38" t="s">
        <v>42</v>
      </c>
      <c r="N128" s="38"/>
      <c r="O128" s="38"/>
      <c r="P128" s="38"/>
      <c r="Q128" s="52"/>
      <c r="R128" s="52"/>
      <c r="S128" s="52"/>
      <c r="T128" s="52"/>
      <c r="U128" s="52"/>
      <c r="V128" s="52"/>
      <c r="W128" s="52"/>
      <c r="X128" s="1"/>
      <c r="Z128" s="1"/>
      <c r="AA128" s="1"/>
      <c r="AB128" s="1"/>
      <c r="AC128" s="1"/>
      <c r="AD128" s="1"/>
      <c r="AE128" s="1"/>
      <c r="AF128" s="1"/>
      <c r="AG128" s="1"/>
    </row>
    <row r="129" spans="1:33" s="28" customFormat="1" ht="5.25" customHeight="1" x14ac:dyDescent="0.2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54"/>
      <c r="X129" s="1"/>
      <c r="Z129" s="1"/>
      <c r="AA129" s="1"/>
      <c r="AB129" s="1"/>
      <c r="AC129" s="1"/>
      <c r="AD129" s="1"/>
      <c r="AE129" s="1"/>
      <c r="AF129" s="1"/>
      <c r="AG129" s="1"/>
    </row>
    <row r="130" spans="1:33" s="28" customFormat="1" ht="15.75" customHeight="1" x14ac:dyDescent="0.2">
      <c r="C130" s="38" t="s">
        <v>44</v>
      </c>
      <c r="D130" s="38"/>
      <c r="E130" s="38"/>
      <c r="F130" s="38"/>
      <c r="H130" s="36"/>
      <c r="I130" s="36"/>
      <c r="J130" s="36"/>
      <c r="O130" s="38" t="s">
        <v>45</v>
      </c>
      <c r="P130" s="38"/>
      <c r="Q130" s="38"/>
      <c r="R130" s="38"/>
      <c r="S130" s="38"/>
      <c r="T130" s="38"/>
      <c r="U130" s="38"/>
      <c r="V130" s="38"/>
      <c r="W130" s="37"/>
      <c r="X130" s="1"/>
      <c r="Z130" s="1"/>
      <c r="AA130" s="1"/>
      <c r="AB130" s="1"/>
      <c r="AC130" s="1"/>
      <c r="AD130" s="1"/>
      <c r="AE130" s="1"/>
      <c r="AF130" s="1"/>
      <c r="AG130" s="1"/>
    </row>
    <row r="131" spans="1:33" s="28" customFormat="1" ht="24.75" customHeight="1" x14ac:dyDescent="0.2">
      <c r="A131" s="36"/>
      <c r="B131" s="36"/>
      <c r="C131" s="55"/>
      <c r="D131" s="36"/>
      <c r="E131" s="56"/>
      <c r="F131" s="56"/>
      <c r="H131" s="36"/>
      <c r="I131" s="36"/>
      <c r="J131" s="36"/>
      <c r="O131" s="57"/>
      <c r="P131" s="57"/>
      <c r="Q131" s="57"/>
      <c r="R131" s="57"/>
      <c r="S131" s="57"/>
      <c r="T131" s="57"/>
      <c r="U131" s="57"/>
      <c r="V131" s="57"/>
      <c r="X131" s="1"/>
      <c r="Z131" s="1"/>
      <c r="AA131" s="1"/>
      <c r="AB131" s="1"/>
      <c r="AC131" s="1"/>
      <c r="AD131" s="1"/>
      <c r="AE131" s="1"/>
      <c r="AF131" s="1"/>
      <c r="AG131" s="1"/>
    </row>
    <row r="132" spans="1:33" s="58" customFormat="1" ht="12" customHeight="1" x14ac:dyDescent="0.2">
      <c r="C132" s="59" t="s">
        <v>46</v>
      </c>
      <c r="D132" s="60"/>
      <c r="E132" s="61" t="s">
        <v>47</v>
      </c>
      <c r="F132" s="61"/>
      <c r="G132" s="60"/>
      <c r="I132" s="60"/>
      <c r="J132" s="60"/>
      <c r="K132" s="60"/>
      <c r="L132" s="60"/>
      <c r="M132" s="60"/>
      <c r="N132" s="60"/>
      <c r="O132" s="59"/>
      <c r="P132" s="59"/>
      <c r="Q132" s="59"/>
      <c r="R132" s="59"/>
      <c r="S132" s="59"/>
      <c r="T132" s="59"/>
      <c r="U132" s="59"/>
      <c r="V132" s="59"/>
      <c r="W132" s="62"/>
      <c r="X132" s="63"/>
      <c r="Z132" s="63"/>
      <c r="AA132" s="63"/>
      <c r="AB132" s="63"/>
      <c r="AC132" s="63"/>
      <c r="AD132" s="63"/>
      <c r="AE132" s="63"/>
      <c r="AF132" s="63"/>
      <c r="AG132" s="63"/>
    </row>
    <row r="133" spans="1:33" s="28" customFormat="1" ht="3" customHeight="1" x14ac:dyDescent="0.2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7"/>
      <c r="X133" s="1"/>
      <c r="Z133" s="1"/>
      <c r="AA133" s="1"/>
      <c r="AB133" s="1"/>
      <c r="AC133" s="1"/>
      <c r="AD133" s="1"/>
      <c r="AE133" s="1"/>
      <c r="AF133" s="1"/>
      <c r="AG133" s="1"/>
    </row>
    <row r="134" spans="1:33" s="28" customFormat="1" ht="20.25" customHeight="1" x14ac:dyDescent="0.2">
      <c r="A134" s="64" t="s">
        <v>48</v>
      </c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1"/>
      <c r="Z134" s="1"/>
      <c r="AA134" s="1"/>
      <c r="AB134" s="1"/>
      <c r="AC134" s="1"/>
      <c r="AD134" s="1"/>
      <c r="AE134" s="1"/>
      <c r="AF134" s="1"/>
      <c r="AG134" s="1"/>
    </row>
    <row r="135" spans="1:33" s="28" customFormat="1" ht="15.75" customHeight="1" x14ac:dyDescent="0.2">
      <c r="A135" s="65" t="s">
        <v>49</v>
      </c>
      <c r="B135" s="66"/>
      <c r="C135" s="38" t="s">
        <v>30</v>
      </c>
      <c r="D135" s="38"/>
      <c r="E135" s="67" t="s">
        <v>50</v>
      </c>
      <c r="F135" s="49" t="s">
        <v>51</v>
      </c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50"/>
      <c r="U135" s="69"/>
      <c r="V135" s="70" t="s">
        <v>52</v>
      </c>
      <c r="W135" s="38" t="s">
        <v>53</v>
      </c>
      <c r="X135" s="1"/>
      <c r="Z135" s="1"/>
      <c r="AA135" s="1"/>
      <c r="AB135" s="1"/>
      <c r="AC135" s="1"/>
      <c r="AD135" s="1"/>
      <c r="AE135" s="1"/>
      <c r="AF135" s="1"/>
      <c r="AG135" s="1"/>
    </row>
    <row r="136" spans="1:33" ht="18.75" customHeight="1" x14ac:dyDescent="0.25">
      <c r="A136" s="71"/>
      <c r="B136" s="72"/>
      <c r="C136" s="38"/>
      <c r="D136" s="38"/>
      <c r="E136" s="73"/>
      <c r="F136" s="74" t="s">
        <v>54</v>
      </c>
      <c r="G136" s="75"/>
      <c r="H136" s="76"/>
      <c r="I136" s="77" t="s">
        <v>55</v>
      </c>
      <c r="J136" s="77" t="s">
        <v>56</v>
      </c>
      <c r="K136" s="77" t="s">
        <v>57</v>
      </c>
      <c r="L136" s="77" t="s">
        <v>58</v>
      </c>
      <c r="M136" s="77" t="s">
        <v>59</v>
      </c>
      <c r="N136" s="77" t="s">
        <v>60</v>
      </c>
      <c r="O136" s="77" t="s">
        <v>61</v>
      </c>
      <c r="P136" s="77" t="s">
        <v>62</v>
      </c>
      <c r="Q136" s="77" t="s">
        <v>63</v>
      </c>
      <c r="R136" s="77" t="s">
        <v>64</v>
      </c>
      <c r="S136" s="77" t="s">
        <v>65</v>
      </c>
      <c r="T136" s="77" t="s">
        <v>66</v>
      </c>
      <c r="U136" s="78"/>
      <c r="V136" s="79"/>
      <c r="W136" s="38"/>
      <c r="X136" s="1"/>
      <c r="Y136" s="28"/>
      <c r="Z136" s="1"/>
      <c r="AA136" s="1"/>
      <c r="AB136" s="1"/>
      <c r="AC136" s="1"/>
      <c r="AD136" s="1"/>
      <c r="AE136" s="1"/>
      <c r="AF136" s="1"/>
      <c r="AG136" s="1"/>
    </row>
    <row r="137" spans="1:33" ht="29.25" customHeight="1" x14ac:dyDescent="0.25">
      <c r="A137" s="80" t="s">
        <v>67</v>
      </c>
      <c r="B137" s="80"/>
      <c r="C137" s="81"/>
      <c r="D137" s="81"/>
      <c r="E137" s="82"/>
      <c r="F137" s="83" t="s">
        <v>70</v>
      </c>
      <c r="G137" s="84"/>
      <c r="H137" s="85"/>
      <c r="I137" s="86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8"/>
      <c r="V137" s="89" t="str">
        <f>IF(SUM(I137:T137)=0,"",SUM(I137:T137))</f>
        <v/>
      </c>
      <c r="W137" s="90" t="b">
        <f>IF($G$128="porcentaje",FIXED(V137/V138*100,2)&amp;"%",IF($G$128="Promedio",V137/V138,IF($G$128="variación porcentual",FIXED(((V137/V138)-1)*100,2)&amp;"%",IF($G$128="OTRAS","CAPTURAR EL RESULTADO DEL INDICADOR"))))</f>
        <v>0</v>
      </c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30" customHeight="1" x14ac:dyDescent="0.25">
      <c r="A138" s="80" t="s">
        <v>71</v>
      </c>
      <c r="B138" s="80"/>
      <c r="C138" s="81"/>
      <c r="D138" s="81"/>
      <c r="E138" s="82"/>
      <c r="F138" s="83" t="s">
        <v>73</v>
      </c>
      <c r="G138" s="84"/>
      <c r="H138" s="85"/>
      <c r="I138" s="86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>
        <f>SUM(I138:T138)</f>
        <v>0</v>
      </c>
      <c r="V138" s="89" t="str">
        <f>IF(SUM(I138:T138)=0,"",SUM(I138:T138))</f>
        <v/>
      </c>
      <c r="W138" s="90"/>
      <c r="X138" s="1"/>
      <c r="Y138" s="1"/>
      <c r="Z138" s="1"/>
      <c r="AA138" s="28"/>
      <c r="AB138" s="1"/>
      <c r="AC138" s="1"/>
      <c r="AD138" s="1"/>
      <c r="AE138" s="1"/>
      <c r="AF138" s="1"/>
      <c r="AG138" s="1"/>
    </row>
    <row r="139" spans="1:33" ht="17.25" customHeight="1" x14ac:dyDescent="0.25">
      <c r="A139" s="91" t="s">
        <v>74</v>
      </c>
      <c r="B139" s="91"/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1"/>
      <c r="Y139" s="28"/>
      <c r="Z139" s="1"/>
      <c r="AA139" s="1"/>
      <c r="AB139" s="1"/>
      <c r="AC139" s="1"/>
      <c r="AD139" s="1"/>
      <c r="AE139" s="1"/>
      <c r="AF139" s="1"/>
      <c r="AG139" s="1"/>
    </row>
    <row r="140" spans="1:33" s="28" customFormat="1" ht="15.75" customHeight="1" x14ac:dyDescent="0.2">
      <c r="A140" s="65" t="s">
        <v>49</v>
      </c>
      <c r="B140" s="66"/>
      <c r="C140" s="38" t="s">
        <v>30</v>
      </c>
      <c r="D140" s="38"/>
      <c r="E140" s="67" t="s">
        <v>50</v>
      </c>
      <c r="F140" s="49" t="s">
        <v>51</v>
      </c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50"/>
      <c r="U140" s="69"/>
      <c r="V140" s="70" t="s">
        <v>52</v>
      </c>
      <c r="W140" s="38" t="s">
        <v>75</v>
      </c>
      <c r="X140" s="1"/>
      <c r="Z140" s="1"/>
      <c r="AA140" s="1"/>
      <c r="AB140" s="1"/>
      <c r="AC140" s="1"/>
      <c r="AD140" s="1"/>
      <c r="AE140" s="1"/>
      <c r="AF140" s="1"/>
      <c r="AG140" s="1"/>
    </row>
    <row r="141" spans="1:33" ht="18.75" customHeight="1" x14ac:dyDescent="0.25">
      <c r="A141" s="71"/>
      <c r="B141" s="72"/>
      <c r="C141" s="38"/>
      <c r="D141" s="38"/>
      <c r="E141" s="73"/>
      <c r="F141" s="74" t="s">
        <v>74</v>
      </c>
      <c r="G141" s="75"/>
      <c r="H141" s="76"/>
      <c r="I141" s="77" t="s">
        <v>55</v>
      </c>
      <c r="J141" s="77" t="s">
        <v>56</v>
      </c>
      <c r="K141" s="77" t="s">
        <v>57</v>
      </c>
      <c r="L141" s="77" t="s">
        <v>58</v>
      </c>
      <c r="M141" s="77" t="s">
        <v>59</v>
      </c>
      <c r="N141" s="77" t="s">
        <v>60</v>
      </c>
      <c r="O141" s="77" t="s">
        <v>61</v>
      </c>
      <c r="P141" s="77" t="s">
        <v>62</v>
      </c>
      <c r="Q141" s="77" t="s">
        <v>63</v>
      </c>
      <c r="R141" s="77" t="s">
        <v>64</v>
      </c>
      <c r="S141" s="77" t="s">
        <v>65</v>
      </c>
      <c r="T141" s="77" t="s">
        <v>66</v>
      </c>
      <c r="U141" s="78"/>
      <c r="V141" s="79"/>
      <c r="W141" s="38"/>
      <c r="X141" s="1"/>
      <c r="Y141" s="28"/>
      <c r="Z141" s="1"/>
      <c r="AA141" s="1"/>
      <c r="AB141" s="1"/>
      <c r="AC141" s="1"/>
      <c r="AD141" s="1"/>
      <c r="AE141" s="1"/>
      <c r="AF141" s="1"/>
      <c r="AG141" s="1"/>
    </row>
    <row r="142" spans="1:33" ht="29.25" customHeight="1" x14ac:dyDescent="0.25">
      <c r="A142" s="80" t="s">
        <v>67</v>
      </c>
      <c r="B142" s="80"/>
      <c r="C142" s="92" t="str">
        <f>IF(C137=0,"",C137)</f>
        <v/>
      </c>
      <c r="D142" s="93"/>
      <c r="E142" s="94" t="str">
        <f>IF(E137=0,"",E137)</f>
        <v/>
      </c>
      <c r="F142" s="83" t="s">
        <v>76</v>
      </c>
      <c r="G142" s="84"/>
      <c r="H142" s="85"/>
      <c r="I142" s="86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8"/>
      <c r="V142" s="89" t="str">
        <f>IF(SUM(I142:T142)=0,"",SUM(I142:T142))</f>
        <v/>
      </c>
      <c r="W142" s="90" t="b">
        <f>IF($G$128="porcentaje",FIXED(V142/V143*100,2)&amp;"%",IF($G$128="Promedio",V142/V143,IF($G$128="variación porcentual",FIXED(((V142/V143)-1)*100,2)&amp;"%",IF($G$128="OTRAS","CAPTURAR EL RESULTADO DEL INDICADOR"))))</f>
        <v>0</v>
      </c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30" customHeight="1" x14ac:dyDescent="0.25">
      <c r="A143" s="80" t="s">
        <v>71</v>
      </c>
      <c r="B143" s="80"/>
      <c r="C143" s="92" t="str">
        <f>IF(C138=0,"",C138)</f>
        <v/>
      </c>
      <c r="D143" s="93"/>
      <c r="E143" s="94" t="str">
        <f>IF(E138=0,"",E138)</f>
        <v/>
      </c>
      <c r="F143" s="83" t="s">
        <v>77</v>
      </c>
      <c r="G143" s="84"/>
      <c r="H143" s="85"/>
      <c r="I143" s="86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>
        <f>SUM(I143:T143)</f>
        <v>0</v>
      </c>
      <c r="V143" s="89" t="str">
        <f>IF(SUM(I143:T143)=0,"",SUM(I143:T143))</f>
        <v/>
      </c>
      <c r="W143" s="90"/>
      <c r="X143" s="1"/>
      <c r="Y143" s="1"/>
      <c r="Z143" s="1"/>
      <c r="AA143" s="28"/>
      <c r="AB143" s="1"/>
      <c r="AC143" s="1"/>
      <c r="AD143" s="1"/>
      <c r="AE143" s="1"/>
      <c r="AF143" s="1"/>
      <c r="AG143" s="1"/>
    </row>
    <row r="144" spans="1:33" s="1" customFormat="1" ht="5.25" customHeight="1" x14ac:dyDescent="0.2">
      <c r="A144" s="95"/>
      <c r="B144" s="95"/>
      <c r="C144" s="95"/>
      <c r="D144" s="96"/>
      <c r="E144" s="96"/>
      <c r="F144" s="97"/>
      <c r="G144" s="97"/>
      <c r="H144" s="97"/>
      <c r="I144" s="96"/>
      <c r="J144" s="98"/>
      <c r="K144" s="98"/>
      <c r="L144" s="98"/>
      <c r="M144" s="98"/>
      <c r="N144" s="98"/>
      <c r="O144" s="98"/>
      <c r="P144" s="98"/>
      <c r="Q144" s="98"/>
      <c r="R144" s="98"/>
      <c r="S144" s="98"/>
      <c r="T144" s="98"/>
      <c r="U144" s="99"/>
      <c r="V144" s="100"/>
      <c r="W144" s="101"/>
      <c r="Y144" s="28"/>
    </row>
    <row r="145" spans="1:33" ht="16.5" customHeight="1" x14ac:dyDescent="0.25">
      <c r="A145" s="102" t="s">
        <v>78</v>
      </c>
      <c r="B145" s="102"/>
      <c r="C145" s="102"/>
      <c r="D145" s="102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3" t="str">
        <f>IF(ISERROR(W142/W137)=TRUE,"",(W142/W137))</f>
        <v/>
      </c>
      <c r="X145" s="1"/>
      <c r="Y145" s="28"/>
      <c r="Z145" s="1"/>
      <c r="AA145" s="1"/>
      <c r="AB145" s="1"/>
      <c r="AC145" s="1"/>
      <c r="AD145" s="1"/>
      <c r="AE145" s="1"/>
      <c r="AF145" s="1"/>
      <c r="AG145" s="1"/>
    </row>
    <row r="146" spans="1:33" ht="6.75" customHeight="1" x14ac:dyDescent="0.25">
      <c r="A146" s="104"/>
      <c r="B146" s="104"/>
      <c r="C146" s="104"/>
      <c r="D146" s="104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  <c r="R146" s="104"/>
      <c r="S146" s="104"/>
      <c r="T146" s="104"/>
      <c r="U146" s="104"/>
      <c r="V146" s="104"/>
      <c r="W146" s="105"/>
      <c r="X146" s="1"/>
      <c r="Y146" s="28"/>
      <c r="Z146" s="1"/>
      <c r="AA146" s="1"/>
      <c r="AB146" s="1"/>
      <c r="AC146" s="1"/>
      <c r="AD146" s="1"/>
      <c r="AE146" s="1"/>
      <c r="AF146" s="1"/>
      <c r="AG146" s="1"/>
    </row>
    <row r="147" spans="1:33" s="28" customFormat="1" ht="33" customHeight="1" x14ac:dyDescent="0.2">
      <c r="A147" s="106" t="s">
        <v>79</v>
      </c>
      <c r="B147" s="107"/>
      <c r="C147" s="107"/>
      <c r="D147" s="107"/>
      <c r="E147" s="107"/>
      <c r="F147" s="108"/>
      <c r="G147" s="109"/>
      <c r="H147" s="109"/>
      <c r="I147" s="109"/>
      <c r="J147" s="109"/>
      <c r="K147" s="109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09"/>
      <c r="W147" s="110"/>
      <c r="X147" s="1"/>
      <c r="Z147" s="1"/>
      <c r="AA147" s="1"/>
      <c r="AB147" s="1"/>
      <c r="AC147" s="1"/>
      <c r="AD147" s="1"/>
      <c r="AE147" s="1"/>
      <c r="AF147" s="1"/>
      <c r="AG147" s="1"/>
    </row>
    <row r="148" spans="1:33" s="28" customFormat="1" ht="7.5" customHeight="1" x14ac:dyDescent="0.2">
      <c r="A148" s="122"/>
      <c r="B148" s="122"/>
      <c r="C148" s="122"/>
      <c r="D148" s="122"/>
      <c r="E148" s="122"/>
      <c r="F148" s="122"/>
      <c r="G148" s="122"/>
      <c r="H148" s="122"/>
      <c r="I148" s="122"/>
      <c r="J148" s="122"/>
      <c r="K148" s="122"/>
      <c r="L148" s="122"/>
      <c r="M148" s="122"/>
      <c r="N148" s="122"/>
      <c r="O148" s="122"/>
      <c r="P148" s="122"/>
      <c r="Q148" s="122"/>
      <c r="R148" s="122"/>
      <c r="S148" s="122"/>
      <c r="T148" s="122"/>
      <c r="U148" s="122"/>
      <c r="V148" s="122"/>
      <c r="W148" s="122"/>
      <c r="X148" s="1"/>
      <c r="Z148" s="1"/>
      <c r="AA148" s="1"/>
      <c r="AB148" s="1"/>
      <c r="AC148" s="1"/>
      <c r="AD148" s="1"/>
      <c r="AE148" s="1"/>
      <c r="AF148" s="1"/>
      <c r="AG148" s="1"/>
    </row>
    <row r="149" spans="1:33" s="43" customFormat="1" ht="48" customHeight="1" x14ac:dyDescent="0.2">
      <c r="A149" s="38" t="s">
        <v>89</v>
      </c>
      <c r="B149" s="38"/>
      <c r="C149" s="39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1"/>
      <c r="X149" s="42"/>
      <c r="Z149" s="42"/>
      <c r="AA149" s="42"/>
      <c r="AB149" s="42"/>
      <c r="AC149" s="42"/>
      <c r="AD149" s="42"/>
      <c r="AE149" s="42"/>
      <c r="AF149" s="42"/>
      <c r="AG149" s="42"/>
    </row>
    <row r="150" spans="1:33" s="28" customFormat="1" ht="6" customHeight="1" x14ac:dyDescent="0.2">
      <c r="A150" s="117"/>
      <c r="B150" s="117"/>
      <c r="C150" s="117"/>
      <c r="D150" s="117"/>
      <c r="E150" s="117"/>
      <c r="F150" s="117"/>
      <c r="G150" s="117"/>
      <c r="H150" s="117"/>
      <c r="I150" s="117"/>
      <c r="J150" s="117"/>
      <c r="K150" s="117"/>
      <c r="L150" s="117"/>
      <c r="M150" s="117"/>
      <c r="N150" s="117"/>
      <c r="O150" s="117"/>
      <c r="P150" s="117"/>
      <c r="Q150" s="117"/>
      <c r="R150" s="117"/>
      <c r="S150" s="117"/>
      <c r="T150" s="117"/>
      <c r="U150" s="117"/>
      <c r="V150" s="117"/>
      <c r="W150" s="117"/>
      <c r="X150" s="1"/>
      <c r="Z150" s="1"/>
      <c r="AA150" s="1"/>
      <c r="AB150" s="1"/>
      <c r="AC150" s="1"/>
      <c r="AD150" s="1"/>
      <c r="AE150" s="1"/>
      <c r="AF150" s="1"/>
      <c r="AG150" s="1"/>
    </row>
    <row r="151" spans="1:33" s="28" customFormat="1" ht="13.5" customHeight="1" x14ac:dyDescent="0.2">
      <c r="A151" s="44" t="s">
        <v>29</v>
      </c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6"/>
      <c r="X151" s="1"/>
      <c r="Z151" s="1"/>
      <c r="AA151" s="1"/>
      <c r="AB151" s="1"/>
      <c r="AC151" s="1"/>
      <c r="AD151" s="1"/>
      <c r="AE151" s="1"/>
      <c r="AF151" s="1"/>
      <c r="AG151" s="1"/>
    </row>
    <row r="152" spans="1:33" s="28" customFormat="1" ht="4.5" customHeight="1" x14ac:dyDescent="0.2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7"/>
      <c r="X152" s="1"/>
      <c r="Z152" s="1"/>
      <c r="AA152" s="1"/>
      <c r="AB152" s="1"/>
      <c r="AC152" s="1"/>
      <c r="AD152" s="1"/>
      <c r="AE152" s="1"/>
      <c r="AF152" s="1"/>
      <c r="AG152" s="1"/>
    </row>
    <row r="153" spans="1:33" s="28" customFormat="1" ht="30" customHeight="1" x14ac:dyDescent="0.2">
      <c r="A153" s="38" t="s">
        <v>30</v>
      </c>
      <c r="B153" s="38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1"/>
      <c r="Z153" s="1"/>
      <c r="AA153" s="1"/>
      <c r="AB153" s="1"/>
      <c r="AC153" s="1"/>
      <c r="AD153" s="1"/>
      <c r="AE153" s="1"/>
      <c r="AF153" s="1"/>
      <c r="AG153" s="1"/>
    </row>
    <row r="154" spans="1:33" s="28" customFormat="1" ht="3.75" customHeight="1" x14ac:dyDescent="0.2">
      <c r="A154" s="48"/>
      <c r="B154" s="36"/>
      <c r="C154" s="36"/>
      <c r="D154" s="36"/>
      <c r="E154" s="36"/>
      <c r="F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7"/>
      <c r="X154" s="1"/>
      <c r="Z154" s="1"/>
      <c r="AA154" s="1"/>
      <c r="AB154" s="1"/>
      <c r="AC154" s="1"/>
      <c r="AD154" s="1"/>
      <c r="AE154" s="1"/>
      <c r="AF154" s="1"/>
      <c r="AG154" s="1"/>
    </row>
    <row r="155" spans="1:33" s="28" customFormat="1" ht="27" customHeight="1" x14ac:dyDescent="0.2">
      <c r="A155" s="49" t="s">
        <v>32</v>
      </c>
      <c r="B155" s="50"/>
      <c r="C155" s="51"/>
      <c r="D155" s="36"/>
      <c r="E155" s="38" t="s">
        <v>34</v>
      </c>
      <c r="F155" s="38"/>
      <c r="G155" s="52"/>
      <c r="H155" s="52"/>
      <c r="I155" s="52"/>
      <c r="J155" s="52"/>
      <c r="K155" s="36"/>
      <c r="L155" s="36"/>
      <c r="M155" s="38" t="s">
        <v>36</v>
      </c>
      <c r="N155" s="38"/>
      <c r="O155" s="38"/>
      <c r="P155" s="38"/>
      <c r="Q155" s="52"/>
      <c r="R155" s="52"/>
      <c r="S155" s="52"/>
      <c r="T155" s="52"/>
      <c r="U155" s="52"/>
      <c r="V155" s="52"/>
      <c r="W155" s="52"/>
      <c r="X155" s="1"/>
      <c r="Z155" s="1"/>
      <c r="AA155" s="1"/>
      <c r="AB155" s="1"/>
      <c r="AC155" s="1"/>
      <c r="AD155" s="1"/>
      <c r="AE155" s="1"/>
      <c r="AF155" s="1"/>
      <c r="AG155" s="1"/>
    </row>
    <row r="156" spans="1:33" s="28" customFormat="1" ht="5.25" customHeight="1" x14ac:dyDescent="0.2">
      <c r="A156" s="48"/>
      <c r="B156" s="36"/>
      <c r="C156" s="36"/>
      <c r="D156" s="36"/>
      <c r="E156" s="36"/>
      <c r="F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7"/>
      <c r="X156" s="1"/>
      <c r="Z156" s="1"/>
      <c r="AA156" s="1"/>
      <c r="AB156" s="1"/>
      <c r="AC156" s="1"/>
      <c r="AD156" s="1"/>
      <c r="AE156" s="1"/>
      <c r="AF156" s="1"/>
      <c r="AG156" s="1"/>
    </row>
    <row r="157" spans="1:33" s="28" customFormat="1" ht="27" customHeight="1" x14ac:dyDescent="0.2">
      <c r="A157" s="49" t="s">
        <v>38</v>
      </c>
      <c r="B157" s="50"/>
      <c r="C157" s="53"/>
      <c r="D157" s="36"/>
      <c r="E157" s="49" t="s">
        <v>40</v>
      </c>
      <c r="F157" s="50"/>
      <c r="G157" s="52"/>
      <c r="H157" s="52"/>
      <c r="I157" s="52"/>
      <c r="J157" s="52"/>
      <c r="K157" s="36"/>
      <c r="L157" s="36"/>
      <c r="M157" s="38" t="s">
        <v>42</v>
      </c>
      <c r="N157" s="38"/>
      <c r="O157" s="38"/>
      <c r="P157" s="38"/>
      <c r="Q157" s="52"/>
      <c r="R157" s="52"/>
      <c r="S157" s="52"/>
      <c r="T157" s="52"/>
      <c r="U157" s="52"/>
      <c r="V157" s="52"/>
      <c r="W157" s="52"/>
      <c r="X157" s="1"/>
      <c r="Z157" s="1"/>
      <c r="AA157" s="1"/>
      <c r="AB157" s="1"/>
      <c r="AC157" s="1"/>
      <c r="AD157" s="1"/>
      <c r="AE157" s="1"/>
      <c r="AF157" s="1"/>
      <c r="AG157" s="1"/>
    </row>
    <row r="158" spans="1:33" s="28" customFormat="1" ht="5.25" customHeight="1" x14ac:dyDescent="0.2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54"/>
      <c r="X158" s="1"/>
      <c r="Z158" s="1"/>
      <c r="AA158" s="1"/>
      <c r="AB158" s="1"/>
      <c r="AC158" s="1"/>
      <c r="AD158" s="1"/>
      <c r="AE158" s="1"/>
      <c r="AF158" s="1"/>
      <c r="AG158" s="1"/>
    </row>
    <row r="159" spans="1:33" s="28" customFormat="1" ht="15.75" customHeight="1" x14ac:dyDescent="0.2">
      <c r="C159" s="38" t="s">
        <v>44</v>
      </c>
      <c r="D159" s="38"/>
      <c r="E159" s="38"/>
      <c r="F159" s="38"/>
      <c r="H159" s="36"/>
      <c r="I159" s="36"/>
      <c r="J159" s="36"/>
      <c r="O159" s="38" t="s">
        <v>45</v>
      </c>
      <c r="P159" s="38"/>
      <c r="Q159" s="38"/>
      <c r="R159" s="38"/>
      <c r="S159" s="38"/>
      <c r="T159" s="38"/>
      <c r="U159" s="38"/>
      <c r="V159" s="38"/>
      <c r="W159" s="37"/>
      <c r="X159" s="1"/>
      <c r="Z159" s="1"/>
      <c r="AA159" s="1"/>
      <c r="AB159" s="1"/>
      <c r="AC159" s="1"/>
      <c r="AD159" s="1"/>
      <c r="AE159" s="1"/>
      <c r="AF159" s="1"/>
      <c r="AG159" s="1"/>
    </row>
    <row r="160" spans="1:33" s="28" customFormat="1" ht="24.75" customHeight="1" x14ac:dyDescent="0.2">
      <c r="A160" s="36"/>
      <c r="B160" s="36"/>
      <c r="C160" s="36"/>
      <c r="D160" s="36"/>
      <c r="E160" s="56"/>
      <c r="F160" s="56"/>
      <c r="H160" s="36"/>
      <c r="I160" s="36"/>
      <c r="J160" s="36"/>
      <c r="O160" s="124"/>
      <c r="P160" s="124"/>
      <c r="Q160" s="124"/>
      <c r="R160" s="124"/>
      <c r="S160" s="124"/>
      <c r="T160" s="124"/>
      <c r="U160" s="124"/>
      <c r="V160" s="124"/>
      <c r="X160" s="1"/>
      <c r="Z160" s="1"/>
      <c r="AA160" s="1"/>
      <c r="AB160" s="1"/>
      <c r="AC160" s="1"/>
      <c r="AD160" s="1"/>
      <c r="AE160" s="1"/>
      <c r="AF160" s="1"/>
      <c r="AG160" s="1"/>
    </row>
    <row r="161" spans="1:33" s="58" customFormat="1" ht="12" customHeight="1" x14ac:dyDescent="0.2">
      <c r="C161" s="59" t="s">
        <v>46</v>
      </c>
      <c r="D161" s="60"/>
      <c r="E161" s="61" t="s">
        <v>47</v>
      </c>
      <c r="F161" s="61"/>
      <c r="G161" s="60"/>
      <c r="I161" s="60"/>
      <c r="J161" s="60"/>
      <c r="K161" s="60"/>
      <c r="L161" s="60"/>
      <c r="M161" s="60"/>
      <c r="N161" s="60"/>
      <c r="O161" s="59"/>
      <c r="P161" s="59"/>
      <c r="Q161" s="59"/>
      <c r="R161" s="59"/>
      <c r="S161" s="59"/>
      <c r="T161" s="59"/>
      <c r="U161" s="59"/>
      <c r="V161" s="59"/>
      <c r="W161" s="62"/>
      <c r="X161" s="63"/>
      <c r="Z161" s="63"/>
      <c r="AA161" s="63"/>
      <c r="AB161" s="63"/>
      <c r="AC161" s="63"/>
      <c r="AD161" s="63"/>
      <c r="AE161" s="63"/>
      <c r="AF161" s="63"/>
      <c r="AG161" s="63"/>
    </row>
    <row r="162" spans="1:33" s="28" customFormat="1" ht="3" customHeight="1" x14ac:dyDescent="0.2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7"/>
      <c r="X162" s="1"/>
      <c r="Z162" s="1"/>
      <c r="AA162" s="1"/>
      <c r="AB162" s="1"/>
      <c r="AC162" s="1"/>
      <c r="AD162" s="1"/>
      <c r="AE162" s="1"/>
      <c r="AF162" s="1"/>
      <c r="AG162" s="1"/>
    </row>
    <row r="163" spans="1:33" s="28" customFormat="1" ht="20.25" customHeight="1" x14ac:dyDescent="0.2">
      <c r="A163" s="64" t="s">
        <v>48</v>
      </c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1"/>
      <c r="Z163" s="1"/>
      <c r="AA163" s="1"/>
      <c r="AB163" s="1"/>
      <c r="AC163" s="1"/>
      <c r="AD163" s="1"/>
      <c r="AE163" s="1"/>
      <c r="AF163" s="1"/>
      <c r="AG163" s="1"/>
    </row>
    <row r="164" spans="1:33" s="28" customFormat="1" ht="15.75" customHeight="1" x14ac:dyDescent="0.2">
      <c r="A164" s="65" t="s">
        <v>49</v>
      </c>
      <c r="B164" s="66"/>
      <c r="C164" s="38" t="s">
        <v>30</v>
      </c>
      <c r="D164" s="38"/>
      <c r="E164" s="67" t="s">
        <v>50</v>
      </c>
      <c r="F164" s="49" t="s">
        <v>51</v>
      </c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50"/>
      <c r="U164" s="69"/>
      <c r="V164" s="70" t="s">
        <v>52</v>
      </c>
      <c r="W164" s="38" t="s">
        <v>53</v>
      </c>
      <c r="X164" s="1"/>
      <c r="Z164" s="1"/>
      <c r="AA164" s="1"/>
      <c r="AB164" s="1"/>
      <c r="AC164" s="1"/>
      <c r="AD164" s="1"/>
      <c r="AE164" s="1"/>
      <c r="AF164" s="1"/>
      <c r="AG164" s="1"/>
    </row>
    <row r="165" spans="1:33" ht="18.75" customHeight="1" x14ac:dyDescent="0.25">
      <c r="A165" s="71"/>
      <c r="B165" s="72"/>
      <c r="C165" s="38"/>
      <c r="D165" s="38"/>
      <c r="E165" s="73"/>
      <c r="F165" s="74" t="s">
        <v>54</v>
      </c>
      <c r="G165" s="75"/>
      <c r="H165" s="76"/>
      <c r="I165" s="77" t="s">
        <v>55</v>
      </c>
      <c r="J165" s="77" t="s">
        <v>56</v>
      </c>
      <c r="K165" s="77" t="s">
        <v>57</v>
      </c>
      <c r="L165" s="77" t="s">
        <v>58</v>
      </c>
      <c r="M165" s="77" t="s">
        <v>59</v>
      </c>
      <c r="N165" s="77" t="s">
        <v>60</v>
      </c>
      <c r="O165" s="77" t="s">
        <v>61</v>
      </c>
      <c r="P165" s="77" t="s">
        <v>62</v>
      </c>
      <c r="Q165" s="77" t="s">
        <v>63</v>
      </c>
      <c r="R165" s="77" t="s">
        <v>64</v>
      </c>
      <c r="S165" s="77" t="s">
        <v>65</v>
      </c>
      <c r="T165" s="77" t="s">
        <v>66</v>
      </c>
      <c r="U165" s="78"/>
      <c r="V165" s="79"/>
      <c r="W165" s="38"/>
      <c r="X165" s="1"/>
      <c r="Y165" s="28"/>
      <c r="Z165" s="1"/>
      <c r="AA165" s="1"/>
      <c r="AB165" s="1"/>
      <c r="AC165" s="1"/>
      <c r="AD165" s="1"/>
      <c r="AE165" s="1"/>
      <c r="AF165" s="1"/>
      <c r="AG165" s="1"/>
    </row>
    <row r="166" spans="1:33" ht="29.25" customHeight="1" x14ac:dyDescent="0.25">
      <c r="A166" s="80" t="s">
        <v>67</v>
      </c>
      <c r="B166" s="80"/>
      <c r="C166" s="81"/>
      <c r="D166" s="81"/>
      <c r="E166" s="82"/>
      <c r="F166" s="83" t="s">
        <v>70</v>
      </c>
      <c r="G166" s="84"/>
      <c r="H166" s="85"/>
      <c r="I166" s="86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8"/>
      <c r="V166" s="89" t="str">
        <f>IF(SUM(I166:T166)=0,"",SUM(I166:T166))</f>
        <v/>
      </c>
      <c r="W166" s="90" t="b">
        <f>IF($G$157="porcentaje",FIXED(V166/V167*100,2)&amp;"%",IF($G$157="Promedio",V166/V167,IF($G$157="variación porcentual",FIXED(((V166/V167)-1)*100,2)&amp;"%",IF($G$157="OTRAS","CAPTURAR EL RESULTADO DEL INDICADOR"))))</f>
        <v>0</v>
      </c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30" customHeight="1" x14ac:dyDescent="0.25">
      <c r="A167" s="80" t="s">
        <v>71</v>
      </c>
      <c r="B167" s="80"/>
      <c r="C167" s="81"/>
      <c r="D167" s="81"/>
      <c r="E167" s="82"/>
      <c r="F167" s="83" t="s">
        <v>73</v>
      </c>
      <c r="G167" s="84"/>
      <c r="H167" s="85"/>
      <c r="I167" s="86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>
        <f>SUM(I167:T167)</f>
        <v>0</v>
      </c>
      <c r="V167" s="89" t="str">
        <f>IF(SUM(I167:T167)=0,"",SUM(I167:T167))</f>
        <v/>
      </c>
      <c r="W167" s="90"/>
      <c r="X167" s="1"/>
      <c r="Y167" s="1"/>
      <c r="Z167" s="1"/>
      <c r="AA167" s="28"/>
      <c r="AB167" s="1"/>
      <c r="AC167" s="1"/>
      <c r="AD167" s="1"/>
      <c r="AE167" s="1"/>
      <c r="AF167" s="1"/>
      <c r="AG167" s="1"/>
    </row>
    <row r="168" spans="1:33" ht="17.25" customHeight="1" x14ac:dyDescent="0.25">
      <c r="A168" s="91" t="s">
        <v>74</v>
      </c>
      <c r="B168" s="91"/>
      <c r="C168" s="91"/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91"/>
      <c r="V168" s="91"/>
      <c r="W168" s="91"/>
      <c r="X168" s="1"/>
      <c r="Y168" s="28"/>
      <c r="Z168" s="1"/>
      <c r="AA168" s="1"/>
      <c r="AB168" s="1"/>
      <c r="AC168" s="1"/>
      <c r="AD168" s="1"/>
      <c r="AE168" s="1"/>
      <c r="AF168" s="1"/>
      <c r="AG168" s="1"/>
    </row>
    <row r="169" spans="1:33" s="28" customFormat="1" ht="15.75" customHeight="1" x14ac:dyDescent="0.2">
      <c r="A169" s="65" t="s">
        <v>49</v>
      </c>
      <c r="B169" s="66"/>
      <c r="C169" s="38" t="s">
        <v>30</v>
      </c>
      <c r="D169" s="38"/>
      <c r="E169" s="67" t="s">
        <v>50</v>
      </c>
      <c r="F169" s="49" t="s">
        <v>51</v>
      </c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50"/>
      <c r="U169" s="69"/>
      <c r="V169" s="70" t="s">
        <v>52</v>
      </c>
      <c r="W169" s="38" t="s">
        <v>75</v>
      </c>
      <c r="X169" s="1"/>
      <c r="Z169" s="1"/>
      <c r="AA169" s="1"/>
      <c r="AB169" s="1"/>
      <c r="AC169" s="1"/>
      <c r="AD169" s="1"/>
      <c r="AE169" s="1"/>
      <c r="AF169" s="1"/>
      <c r="AG169" s="1"/>
    </row>
    <row r="170" spans="1:33" ht="18.75" customHeight="1" x14ac:dyDescent="0.25">
      <c r="A170" s="71"/>
      <c r="B170" s="72"/>
      <c r="C170" s="38"/>
      <c r="D170" s="38"/>
      <c r="E170" s="73"/>
      <c r="F170" s="74" t="s">
        <v>74</v>
      </c>
      <c r="G170" s="75"/>
      <c r="H170" s="76"/>
      <c r="I170" s="77" t="s">
        <v>55</v>
      </c>
      <c r="J170" s="77" t="s">
        <v>56</v>
      </c>
      <c r="K170" s="77" t="s">
        <v>57</v>
      </c>
      <c r="L170" s="77" t="s">
        <v>58</v>
      </c>
      <c r="M170" s="77" t="s">
        <v>59</v>
      </c>
      <c r="N170" s="77" t="s">
        <v>60</v>
      </c>
      <c r="O170" s="77" t="s">
        <v>61</v>
      </c>
      <c r="P170" s="77" t="s">
        <v>62</v>
      </c>
      <c r="Q170" s="77" t="s">
        <v>63</v>
      </c>
      <c r="R170" s="77" t="s">
        <v>64</v>
      </c>
      <c r="S170" s="77" t="s">
        <v>65</v>
      </c>
      <c r="T170" s="77" t="s">
        <v>66</v>
      </c>
      <c r="U170" s="78"/>
      <c r="V170" s="79"/>
      <c r="W170" s="38"/>
      <c r="X170" s="1"/>
      <c r="Y170" s="28"/>
      <c r="Z170" s="1"/>
      <c r="AA170" s="1"/>
      <c r="AB170" s="1"/>
      <c r="AC170" s="1"/>
      <c r="AD170" s="1"/>
      <c r="AE170" s="1"/>
      <c r="AF170" s="1"/>
      <c r="AG170" s="1"/>
    </row>
    <row r="171" spans="1:33" ht="29.25" customHeight="1" x14ac:dyDescent="0.25">
      <c r="A171" s="80" t="s">
        <v>67</v>
      </c>
      <c r="B171" s="80"/>
      <c r="C171" s="92" t="str">
        <f>IF(C166=0,"",C166)</f>
        <v/>
      </c>
      <c r="D171" s="93"/>
      <c r="E171" s="94" t="str">
        <f>IF(E166=0,"",E166)</f>
        <v/>
      </c>
      <c r="F171" s="83" t="s">
        <v>76</v>
      </c>
      <c r="G171" s="84"/>
      <c r="H171" s="85"/>
      <c r="I171" s="86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8"/>
      <c r="V171" s="89" t="str">
        <f>IF(SUM(I171:T171)=0,"",SUM(I171:T171))</f>
        <v/>
      </c>
      <c r="W171" s="90" t="b">
        <f>IF($G$157="porcentaje",FIXED(V171/V172*100,2)&amp;"%",IF($G$157="Promedio",V171/V172,IF($G$157="variación porcentual",FIXED(((V171/V172)-1)*100,2)&amp;"%",IF($G$157="OTRAS","CAPTURAR EL RESULTADO DEL INDICADOR"))))</f>
        <v>0</v>
      </c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30" customHeight="1" x14ac:dyDescent="0.25">
      <c r="A172" s="80" t="s">
        <v>71</v>
      </c>
      <c r="B172" s="80"/>
      <c r="C172" s="92" t="str">
        <f>IF(C167=0,"",C167)</f>
        <v/>
      </c>
      <c r="D172" s="93"/>
      <c r="E172" s="94" t="str">
        <f>IF(E167=0,"",E167)</f>
        <v/>
      </c>
      <c r="F172" s="83" t="s">
        <v>77</v>
      </c>
      <c r="G172" s="84"/>
      <c r="H172" s="85"/>
      <c r="I172" s="86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>
        <f>SUM(I172:T172)</f>
        <v>0</v>
      </c>
      <c r="V172" s="89" t="str">
        <f>IF(SUM(I172:T172)=0,"",SUM(I172:T172))</f>
        <v/>
      </c>
      <c r="W172" s="90"/>
      <c r="X172" s="1"/>
      <c r="Y172" s="1"/>
      <c r="Z172" s="1"/>
      <c r="AA172" s="28"/>
      <c r="AB172" s="1"/>
      <c r="AC172" s="1"/>
      <c r="AD172" s="1"/>
      <c r="AE172" s="1"/>
      <c r="AF172" s="1"/>
      <c r="AG172" s="1"/>
    </row>
    <row r="173" spans="1:33" s="1" customFormat="1" ht="5.25" customHeight="1" x14ac:dyDescent="0.2">
      <c r="A173" s="95"/>
      <c r="B173" s="95"/>
      <c r="C173" s="95"/>
      <c r="D173" s="96"/>
      <c r="E173" s="96"/>
      <c r="F173" s="97"/>
      <c r="G173" s="97"/>
      <c r="H173" s="97"/>
      <c r="I173" s="96"/>
      <c r="J173" s="98"/>
      <c r="K173" s="98"/>
      <c r="L173" s="98"/>
      <c r="M173" s="98"/>
      <c r="N173" s="98"/>
      <c r="O173" s="98"/>
      <c r="P173" s="98"/>
      <c r="Q173" s="98"/>
      <c r="R173" s="98"/>
      <c r="S173" s="98"/>
      <c r="T173" s="98"/>
      <c r="U173" s="99"/>
      <c r="V173" s="100"/>
      <c r="W173" s="101"/>
      <c r="Y173" s="28"/>
    </row>
    <row r="174" spans="1:33" ht="16.5" customHeight="1" x14ac:dyDescent="0.25">
      <c r="A174" s="102" t="s">
        <v>78</v>
      </c>
      <c r="B174" s="102"/>
      <c r="C174" s="102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3" t="str">
        <f>IF(ISERROR(W171/W166)=TRUE,"",(W171/W166))</f>
        <v/>
      </c>
      <c r="X174" s="1"/>
      <c r="Y174" s="28"/>
      <c r="Z174" s="1"/>
      <c r="AA174" s="1"/>
      <c r="AB174" s="1"/>
      <c r="AC174" s="1"/>
      <c r="AD174" s="1"/>
      <c r="AE174" s="1"/>
      <c r="AF174" s="1"/>
      <c r="AG174" s="1"/>
    </row>
    <row r="175" spans="1:33" ht="6.75" customHeight="1" x14ac:dyDescent="0.25">
      <c r="A175" s="104"/>
      <c r="B175" s="104"/>
      <c r="C175" s="104"/>
      <c r="D175" s="104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  <c r="R175" s="104"/>
      <c r="S175" s="104"/>
      <c r="T175" s="104"/>
      <c r="U175" s="104"/>
      <c r="V175" s="104"/>
      <c r="W175" s="105"/>
      <c r="X175" s="1"/>
      <c r="Y175" s="28"/>
      <c r="Z175" s="1"/>
      <c r="AA175" s="1"/>
      <c r="AB175" s="1"/>
      <c r="AC175" s="1"/>
      <c r="AD175" s="1"/>
      <c r="AE175" s="1"/>
      <c r="AF175" s="1"/>
      <c r="AG175" s="1"/>
    </row>
    <row r="176" spans="1:33" s="28" customFormat="1" ht="33" customHeight="1" x14ac:dyDescent="0.2">
      <c r="A176" s="106" t="s">
        <v>79</v>
      </c>
      <c r="B176" s="107"/>
      <c r="C176" s="107"/>
      <c r="D176" s="107"/>
      <c r="E176" s="107"/>
      <c r="F176" s="108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10"/>
      <c r="X176" s="1"/>
      <c r="Z176" s="1"/>
      <c r="AA176" s="1"/>
      <c r="AB176" s="1"/>
      <c r="AC176" s="1"/>
      <c r="AD176" s="1"/>
      <c r="AE176" s="1"/>
      <c r="AF176" s="1"/>
      <c r="AG176" s="1"/>
    </row>
    <row r="177" spans="1:33" s="28" customFormat="1" ht="7.5" customHeight="1" x14ac:dyDescent="0.2">
      <c r="A177" s="122"/>
      <c r="B177" s="122"/>
      <c r="C177" s="122"/>
      <c r="D177" s="122"/>
      <c r="E177" s="122"/>
      <c r="F177" s="122"/>
      <c r="G177" s="122"/>
      <c r="H177" s="122"/>
      <c r="I177" s="122"/>
      <c r="J177" s="122"/>
      <c r="K177" s="122"/>
      <c r="L177" s="122"/>
      <c r="M177" s="122"/>
      <c r="N177" s="122"/>
      <c r="O177" s="122"/>
      <c r="P177" s="122"/>
      <c r="Q177" s="122"/>
      <c r="R177" s="122"/>
      <c r="S177" s="122"/>
      <c r="T177" s="122"/>
      <c r="U177" s="122"/>
      <c r="V177" s="122"/>
      <c r="W177" s="122"/>
      <c r="X177" s="1"/>
      <c r="Z177" s="1"/>
      <c r="AA177" s="1"/>
      <c r="AB177" s="1"/>
      <c r="AC177" s="1"/>
      <c r="AD177" s="1"/>
      <c r="AE177" s="1"/>
      <c r="AF177" s="1"/>
      <c r="AG177" s="1"/>
    </row>
    <row r="178" spans="1:33" s="43" customFormat="1" ht="48" customHeight="1" x14ac:dyDescent="0.2">
      <c r="A178" s="38" t="s">
        <v>90</v>
      </c>
      <c r="B178" s="38"/>
      <c r="C178" s="39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1"/>
      <c r="X178" s="42"/>
      <c r="Z178" s="42"/>
      <c r="AA178" s="42"/>
      <c r="AB178" s="42"/>
      <c r="AC178" s="42"/>
      <c r="AD178" s="42"/>
      <c r="AE178" s="42"/>
      <c r="AF178" s="42"/>
      <c r="AG178" s="42"/>
    </row>
    <row r="179" spans="1:33" s="28" customFormat="1" ht="6" customHeight="1" x14ac:dyDescent="0.2">
      <c r="A179" s="117"/>
      <c r="B179" s="117"/>
      <c r="C179" s="117"/>
      <c r="D179" s="117"/>
      <c r="E179" s="117"/>
      <c r="F179" s="117"/>
      <c r="G179" s="117"/>
      <c r="H179" s="117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17"/>
      <c r="T179" s="117"/>
      <c r="U179" s="117"/>
      <c r="V179" s="117"/>
      <c r="W179" s="117"/>
      <c r="X179" s="1"/>
      <c r="Z179" s="1"/>
      <c r="AA179" s="1"/>
      <c r="AB179" s="1"/>
      <c r="AC179" s="1"/>
      <c r="AD179" s="1"/>
      <c r="AE179" s="1"/>
      <c r="AF179" s="1"/>
      <c r="AG179" s="1"/>
    </row>
    <row r="180" spans="1:33" s="28" customFormat="1" ht="13.5" customHeight="1" x14ac:dyDescent="0.2">
      <c r="A180" s="44" t="s">
        <v>29</v>
      </c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6"/>
      <c r="X180" s="1"/>
      <c r="Z180" s="1"/>
      <c r="AA180" s="1"/>
      <c r="AB180" s="1"/>
      <c r="AC180" s="1"/>
      <c r="AD180" s="1"/>
      <c r="AE180" s="1"/>
      <c r="AF180" s="1"/>
      <c r="AG180" s="1"/>
    </row>
    <row r="181" spans="1:33" s="28" customFormat="1" ht="4.5" customHeight="1" x14ac:dyDescent="0.2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7"/>
      <c r="X181" s="1"/>
      <c r="Z181" s="1"/>
      <c r="AA181" s="1"/>
      <c r="AB181" s="1"/>
      <c r="AC181" s="1"/>
      <c r="AD181" s="1"/>
      <c r="AE181" s="1"/>
      <c r="AF181" s="1"/>
      <c r="AG181" s="1"/>
    </row>
    <row r="182" spans="1:33" s="28" customFormat="1" ht="30" customHeight="1" x14ac:dyDescent="0.2">
      <c r="A182" s="38" t="s">
        <v>30</v>
      </c>
      <c r="B182" s="38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1"/>
      <c r="Z182" s="1"/>
      <c r="AA182" s="1"/>
      <c r="AB182" s="1"/>
      <c r="AC182" s="1"/>
      <c r="AD182" s="1"/>
      <c r="AE182" s="1"/>
      <c r="AF182" s="1"/>
      <c r="AG182" s="1"/>
    </row>
    <row r="183" spans="1:33" s="28" customFormat="1" ht="3.75" customHeight="1" x14ac:dyDescent="0.2">
      <c r="A183" s="48"/>
      <c r="B183" s="36"/>
      <c r="C183" s="36"/>
      <c r="D183" s="36"/>
      <c r="E183" s="36"/>
      <c r="F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7"/>
      <c r="X183" s="1"/>
      <c r="Z183" s="1"/>
      <c r="AA183" s="1"/>
      <c r="AB183" s="1"/>
      <c r="AC183" s="1"/>
      <c r="AD183" s="1"/>
      <c r="AE183" s="1"/>
      <c r="AF183" s="1"/>
      <c r="AG183" s="1"/>
    </row>
    <row r="184" spans="1:33" s="28" customFormat="1" ht="27" customHeight="1" x14ac:dyDescent="0.2">
      <c r="A184" s="49" t="s">
        <v>32</v>
      </c>
      <c r="B184" s="50"/>
      <c r="C184" s="51"/>
      <c r="D184" s="36"/>
      <c r="E184" s="38" t="s">
        <v>34</v>
      </c>
      <c r="F184" s="38"/>
      <c r="G184" s="52"/>
      <c r="H184" s="52"/>
      <c r="I184" s="52"/>
      <c r="J184" s="52"/>
      <c r="K184" s="36"/>
      <c r="L184" s="36"/>
      <c r="M184" s="38" t="s">
        <v>36</v>
      </c>
      <c r="N184" s="38"/>
      <c r="O184" s="38"/>
      <c r="P184" s="38"/>
      <c r="Q184" s="52"/>
      <c r="R184" s="52"/>
      <c r="S184" s="52"/>
      <c r="T184" s="52"/>
      <c r="U184" s="52"/>
      <c r="V184" s="52"/>
      <c r="W184" s="52"/>
      <c r="X184" s="1"/>
      <c r="Z184" s="1"/>
      <c r="AA184" s="1"/>
      <c r="AB184" s="1"/>
      <c r="AC184" s="1"/>
      <c r="AD184" s="1"/>
      <c r="AE184" s="1"/>
      <c r="AF184" s="1"/>
      <c r="AG184" s="1"/>
    </row>
    <row r="185" spans="1:33" s="28" customFormat="1" ht="5.25" customHeight="1" x14ac:dyDescent="0.2">
      <c r="A185" s="48"/>
      <c r="B185" s="36"/>
      <c r="C185" s="36"/>
      <c r="D185" s="36"/>
      <c r="E185" s="36"/>
      <c r="F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7"/>
      <c r="X185" s="1"/>
      <c r="Z185" s="1"/>
      <c r="AA185" s="1"/>
      <c r="AB185" s="1"/>
      <c r="AC185" s="1"/>
      <c r="AD185" s="1"/>
      <c r="AE185" s="1"/>
      <c r="AF185" s="1"/>
      <c r="AG185" s="1"/>
    </row>
    <row r="186" spans="1:33" s="28" customFormat="1" ht="27" customHeight="1" x14ac:dyDescent="0.2">
      <c r="A186" s="49" t="s">
        <v>38</v>
      </c>
      <c r="B186" s="50"/>
      <c r="C186" s="53"/>
      <c r="D186" s="36"/>
      <c r="E186" s="49" t="s">
        <v>40</v>
      </c>
      <c r="F186" s="50"/>
      <c r="G186" s="52"/>
      <c r="H186" s="52"/>
      <c r="I186" s="52"/>
      <c r="J186" s="52"/>
      <c r="K186" s="36"/>
      <c r="L186" s="36"/>
      <c r="M186" s="38" t="s">
        <v>42</v>
      </c>
      <c r="N186" s="38"/>
      <c r="O186" s="38"/>
      <c r="P186" s="38"/>
      <c r="Q186" s="52"/>
      <c r="R186" s="52"/>
      <c r="S186" s="52"/>
      <c r="T186" s="52"/>
      <c r="U186" s="52"/>
      <c r="V186" s="52"/>
      <c r="W186" s="52"/>
      <c r="X186" s="1"/>
      <c r="Z186" s="1"/>
      <c r="AA186" s="1"/>
      <c r="AB186" s="1"/>
      <c r="AC186" s="1"/>
      <c r="AD186" s="1"/>
      <c r="AE186" s="1"/>
      <c r="AF186" s="1"/>
      <c r="AG186" s="1"/>
    </row>
    <row r="187" spans="1:33" s="28" customFormat="1" ht="5.25" customHeight="1" x14ac:dyDescent="0.2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54"/>
      <c r="X187" s="1"/>
      <c r="Z187" s="1"/>
      <c r="AA187" s="1"/>
      <c r="AB187" s="1"/>
      <c r="AC187" s="1"/>
      <c r="AD187" s="1"/>
      <c r="AE187" s="1"/>
      <c r="AF187" s="1"/>
      <c r="AG187" s="1"/>
    </row>
    <row r="188" spans="1:33" s="28" customFormat="1" ht="15.75" customHeight="1" x14ac:dyDescent="0.2">
      <c r="C188" s="38" t="s">
        <v>44</v>
      </c>
      <c r="D188" s="38"/>
      <c r="E188" s="38"/>
      <c r="F188" s="38"/>
      <c r="H188" s="36"/>
      <c r="I188" s="36"/>
      <c r="J188" s="36"/>
      <c r="O188" s="38" t="s">
        <v>45</v>
      </c>
      <c r="P188" s="38"/>
      <c r="Q188" s="38"/>
      <c r="R188" s="38"/>
      <c r="S188" s="38"/>
      <c r="T188" s="38"/>
      <c r="U188" s="38"/>
      <c r="V188" s="38"/>
      <c r="W188" s="37"/>
      <c r="X188" s="1"/>
      <c r="Z188" s="1"/>
      <c r="AA188" s="1"/>
      <c r="AB188" s="1"/>
      <c r="AC188" s="1"/>
      <c r="AD188" s="1"/>
      <c r="AE188" s="1"/>
      <c r="AF188" s="1"/>
      <c r="AG188" s="1"/>
    </row>
    <row r="189" spans="1:33" s="28" customFormat="1" ht="24.75" customHeight="1" x14ac:dyDescent="0.2">
      <c r="A189" s="36"/>
      <c r="B189" s="36"/>
      <c r="C189" s="36"/>
      <c r="D189" s="36"/>
      <c r="E189" s="56"/>
      <c r="F189" s="56"/>
      <c r="H189" s="36"/>
      <c r="I189" s="36"/>
      <c r="J189" s="36"/>
      <c r="O189" s="124"/>
      <c r="P189" s="124"/>
      <c r="Q189" s="124"/>
      <c r="R189" s="124"/>
      <c r="S189" s="124"/>
      <c r="T189" s="124"/>
      <c r="U189" s="124"/>
      <c r="V189" s="124"/>
      <c r="X189" s="1"/>
      <c r="Z189" s="1"/>
      <c r="AA189" s="1"/>
      <c r="AB189" s="1"/>
      <c r="AC189" s="1"/>
      <c r="AD189" s="1"/>
      <c r="AE189" s="1"/>
      <c r="AF189" s="1"/>
      <c r="AG189" s="1"/>
    </row>
    <row r="190" spans="1:33" s="58" customFormat="1" ht="12" customHeight="1" x14ac:dyDescent="0.2">
      <c r="C190" s="59" t="s">
        <v>46</v>
      </c>
      <c r="D190" s="60"/>
      <c r="E190" s="61" t="s">
        <v>47</v>
      </c>
      <c r="F190" s="61"/>
      <c r="G190" s="60"/>
      <c r="I190" s="60"/>
      <c r="J190" s="60"/>
      <c r="K190" s="60"/>
      <c r="L190" s="60"/>
      <c r="M190" s="60"/>
      <c r="N190" s="60"/>
      <c r="O190" s="59"/>
      <c r="P190" s="59"/>
      <c r="Q190" s="59"/>
      <c r="R190" s="59"/>
      <c r="S190" s="59"/>
      <c r="T190" s="59"/>
      <c r="U190" s="59"/>
      <c r="V190" s="59"/>
      <c r="W190" s="62"/>
      <c r="X190" s="63"/>
      <c r="Z190" s="63"/>
      <c r="AA190" s="63"/>
      <c r="AB190" s="63"/>
      <c r="AC190" s="63"/>
      <c r="AD190" s="63"/>
      <c r="AE190" s="63"/>
      <c r="AF190" s="63"/>
      <c r="AG190" s="63"/>
    </row>
    <row r="191" spans="1:33" s="28" customFormat="1" ht="3" customHeight="1" x14ac:dyDescent="0.2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7"/>
      <c r="X191" s="1"/>
      <c r="Z191" s="1"/>
      <c r="AA191" s="1"/>
      <c r="AB191" s="1"/>
      <c r="AC191" s="1"/>
      <c r="AD191" s="1"/>
      <c r="AE191" s="1"/>
      <c r="AF191" s="1"/>
      <c r="AG191" s="1"/>
    </row>
    <row r="192" spans="1:33" s="28" customFormat="1" ht="20.25" customHeight="1" x14ac:dyDescent="0.2">
      <c r="A192" s="64" t="s">
        <v>48</v>
      </c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1"/>
      <c r="Z192" s="1"/>
      <c r="AA192" s="1"/>
      <c r="AB192" s="1"/>
      <c r="AC192" s="1"/>
      <c r="AD192" s="1"/>
      <c r="AE192" s="1"/>
      <c r="AF192" s="1"/>
      <c r="AG192" s="1"/>
    </row>
    <row r="193" spans="1:33" s="28" customFormat="1" ht="15.75" customHeight="1" x14ac:dyDescent="0.2">
      <c r="A193" s="65" t="s">
        <v>49</v>
      </c>
      <c r="B193" s="66"/>
      <c r="C193" s="38" t="s">
        <v>30</v>
      </c>
      <c r="D193" s="38"/>
      <c r="E193" s="67" t="s">
        <v>50</v>
      </c>
      <c r="F193" s="49" t="s">
        <v>51</v>
      </c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50"/>
      <c r="U193" s="69"/>
      <c r="V193" s="70" t="s">
        <v>52</v>
      </c>
      <c r="W193" s="38" t="s">
        <v>53</v>
      </c>
      <c r="X193" s="1"/>
      <c r="Z193" s="1"/>
      <c r="AA193" s="1"/>
      <c r="AB193" s="1"/>
      <c r="AC193" s="1"/>
      <c r="AD193" s="1"/>
      <c r="AE193" s="1"/>
      <c r="AF193" s="1"/>
      <c r="AG193" s="1"/>
    </row>
    <row r="194" spans="1:33" ht="18.75" customHeight="1" x14ac:dyDescent="0.25">
      <c r="A194" s="71"/>
      <c r="B194" s="72"/>
      <c r="C194" s="38"/>
      <c r="D194" s="38"/>
      <c r="E194" s="73"/>
      <c r="F194" s="74" t="s">
        <v>54</v>
      </c>
      <c r="G194" s="75"/>
      <c r="H194" s="76"/>
      <c r="I194" s="77" t="s">
        <v>55</v>
      </c>
      <c r="J194" s="77" t="s">
        <v>56</v>
      </c>
      <c r="K194" s="77" t="s">
        <v>57</v>
      </c>
      <c r="L194" s="77" t="s">
        <v>58</v>
      </c>
      <c r="M194" s="77" t="s">
        <v>59</v>
      </c>
      <c r="N194" s="77" t="s">
        <v>60</v>
      </c>
      <c r="O194" s="77" t="s">
        <v>61</v>
      </c>
      <c r="P194" s="77" t="s">
        <v>62</v>
      </c>
      <c r="Q194" s="77" t="s">
        <v>63</v>
      </c>
      <c r="R194" s="77" t="s">
        <v>64</v>
      </c>
      <c r="S194" s="77" t="s">
        <v>65</v>
      </c>
      <c r="T194" s="77" t="s">
        <v>66</v>
      </c>
      <c r="U194" s="78"/>
      <c r="V194" s="79"/>
      <c r="W194" s="38"/>
      <c r="X194" s="1"/>
      <c r="Y194" s="28"/>
      <c r="Z194" s="1"/>
      <c r="AA194" s="1"/>
      <c r="AB194" s="1"/>
      <c r="AC194" s="1"/>
      <c r="AD194" s="1"/>
      <c r="AE194" s="1"/>
      <c r="AF194" s="1"/>
      <c r="AG194" s="1"/>
    </row>
    <row r="195" spans="1:33" ht="29.25" customHeight="1" x14ac:dyDescent="0.25">
      <c r="A195" s="80" t="s">
        <v>67</v>
      </c>
      <c r="B195" s="80"/>
      <c r="C195" s="81"/>
      <c r="D195" s="81"/>
      <c r="E195" s="82"/>
      <c r="F195" s="83" t="s">
        <v>70</v>
      </c>
      <c r="G195" s="84"/>
      <c r="H195" s="85"/>
      <c r="I195" s="86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8"/>
      <c r="V195" s="89" t="str">
        <f>IF(SUM(I195:T195)=0,"",SUM(I195:T195))</f>
        <v/>
      </c>
      <c r="W195" s="90" t="b">
        <f>IF($G$186="porcentaje",FIXED(V195/V196*100,2)&amp;"%",IF($G$186="Promedio",V195/V196,IF($G$186="variación porcentual",FIXED(((V195/V196)-1)*100,2)&amp;"%",IF($G$186="OTRAS","CAPTURAR EL RESULTADO DEL INDICADOR"))))</f>
        <v>0</v>
      </c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30" customHeight="1" x14ac:dyDescent="0.25">
      <c r="A196" s="80" t="s">
        <v>71</v>
      </c>
      <c r="B196" s="80"/>
      <c r="C196" s="81"/>
      <c r="D196" s="81"/>
      <c r="E196" s="82"/>
      <c r="F196" s="83" t="s">
        <v>73</v>
      </c>
      <c r="G196" s="84"/>
      <c r="H196" s="85"/>
      <c r="I196" s="86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>
        <f>SUM(I196:T196)</f>
        <v>0</v>
      </c>
      <c r="V196" s="89" t="str">
        <f>IF(SUM(I196:T196)=0,"",SUM(I196:T196))</f>
        <v/>
      </c>
      <c r="W196" s="90"/>
      <c r="X196" s="1"/>
      <c r="Y196" s="1"/>
      <c r="Z196" s="1"/>
      <c r="AA196" s="28"/>
      <c r="AB196" s="1"/>
      <c r="AC196" s="1"/>
      <c r="AD196" s="1"/>
      <c r="AE196" s="1"/>
      <c r="AF196" s="1"/>
      <c r="AG196" s="1"/>
    </row>
    <row r="197" spans="1:33" ht="17.25" customHeight="1" x14ac:dyDescent="0.25">
      <c r="A197" s="91" t="s">
        <v>74</v>
      </c>
      <c r="B197" s="91"/>
      <c r="C197" s="91"/>
      <c r="D197" s="91"/>
      <c r="E197" s="91"/>
      <c r="F197" s="91"/>
      <c r="G197" s="91"/>
      <c r="H197" s="91"/>
      <c r="I197" s="91"/>
      <c r="J197" s="91"/>
      <c r="K197" s="91"/>
      <c r="L197" s="91"/>
      <c r="M197" s="91"/>
      <c r="N197" s="91"/>
      <c r="O197" s="91"/>
      <c r="P197" s="91"/>
      <c r="Q197" s="91"/>
      <c r="R197" s="91"/>
      <c r="S197" s="91"/>
      <c r="T197" s="91"/>
      <c r="U197" s="91"/>
      <c r="V197" s="91"/>
      <c r="W197" s="91"/>
      <c r="X197" s="1"/>
      <c r="Y197" s="28"/>
      <c r="Z197" s="1"/>
      <c r="AA197" s="1"/>
      <c r="AB197" s="1"/>
      <c r="AC197" s="1"/>
      <c r="AD197" s="1"/>
      <c r="AE197" s="1"/>
      <c r="AF197" s="1"/>
      <c r="AG197" s="1"/>
    </row>
    <row r="198" spans="1:33" s="28" customFormat="1" ht="15.75" customHeight="1" x14ac:dyDescent="0.2">
      <c r="A198" s="65" t="s">
        <v>49</v>
      </c>
      <c r="B198" s="66"/>
      <c r="C198" s="38" t="s">
        <v>30</v>
      </c>
      <c r="D198" s="38"/>
      <c r="E198" s="67" t="s">
        <v>50</v>
      </c>
      <c r="F198" s="49" t="s">
        <v>51</v>
      </c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50"/>
      <c r="U198" s="69"/>
      <c r="V198" s="70" t="s">
        <v>52</v>
      </c>
      <c r="W198" s="38" t="s">
        <v>91</v>
      </c>
      <c r="X198" s="1"/>
      <c r="Z198" s="1"/>
      <c r="AA198" s="1"/>
      <c r="AB198" s="1"/>
      <c r="AC198" s="1"/>
      <c r="AD198" s="1"/>
      <c r="AE198" s="1"/>
      <c r="AF198" s="1"/>
      <c r="AG198" s="1"/>
    </row>
    <row r="199" spans="1:33" ht="18.75" customHeight="1" x14ac:dyDescent="0.25">
      <c r="A199" s="71"/>
      <c r="B199" s="72"/>
      <c r="C199" s="38"/>
      <c r="D199" s="38"/>
      <c r="E199" s="73"/>
      <c r="F199" s="74" t="s">
        <v>74</v>
      </c>
      <c r="G199" s="75"/>
      <c r="H199" s="76"/>
      <c r="I199" s="77" t="s">
        <v>55</v>
      </c>
      <c r="J199" s="77" t="s">
        <v>56</v>
      </c>
      <c r="K199" s="77" t="s">
        <v>57</v>
      </c>
      <c r="L199" s="77" t="s">
        <v>58</v>
      </c>
      <c r="M199" s="77" t="s">
        <v>59</v>
      </c>
      <c r="N199" s="77" t="s">
        <v>60</v>
      </c>
      <c r="O199" s="77" t="s">
        <v>61</v>
      </c>
      <c r="P199" s="77" t="s">
        <v>62</v>
      </c>
      <c r="Q199" s="77" t="s">
        <v>63</v>
      </c>
      <c r="R199" s="77" t="s">
        <v>64</v>
      </c>
      <c r="S199" s="77" t="s">
        <v>65</v>
      </c>
      <c r="T199" s="77" t="s">
        <v>66</v>
      </c>
      <c r="U199" s="78"/>
      <c r="V199" s="79"/>
      <c r="W199" s="38"/>
      <c r="X199" s="1"/>
      <c r="Y199" s="28"/>
      <c r="Z199" s="1"/>
      <c r="AA199" s="1"/>
      <c r="AB199" s="1"/>
      <c r="AC199" s="1"/>
      <c r="AD199" s="1"/>
      <c r="AE199" s="1"/>
      <c r="AF199" s="1"/>
      <c r="AG199" s="1"/>
    </row>
    <row r="200" spans="1:33" ht="29.25" customHeight="1" x14ac:dyDescent="0.25">
      <c r="A200" s="80" t="s">
        <v>67</v>
      </c>
      <c r="B200" s="80"/>
      <c r="C200" s="92" t="str">
        <f>IF(C195=0,"",C195)</f>
        <v/>
      </c>
      <c r="D200" s="93"/>
      <c r="E200" s="94" t="str">
        <f>IF(E195=0,"",E195)</f>
        <v/>
      </c>
      <c r="F200" s="83" t="s">
        <v>76</v>
      </c>
      <c r="G200" s="84"/>
      <c r="H200" s="85"/>
      <c r="I200" s="86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8"/>
      <c r="V200" s="89" t="str">
        <f>IF(SUM(I200:T200)=0,"",SUM(I200:T200))</f>
        <v/>
      </c>
      <c r="W200" s="90" t="b">
        <f>IF($G$186="porcentaje",FIXED(V200/V201*100,2)&amp;"%",IF($G$186="Promedio",V200/V201,IF($G$186="variación porcentual",FIXED(((V200/V201)-1)*100,2)&amp;"%",IF($G$186="OTRAS","CAPTURAR EL RESULTADO DEL INDICADOR"))))</f>
        <v>0</v>
      </c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30" customHeight="1" x14ac:dyDescent="0.25">
      <c r="A201" s="80" t="s">
        <v>71</v>
      </c>
      <c r="B201" s="80"/>
      <c r="C201" s="92" t="str">
        <f>IF(C196=0,"",C196)</f>
        <v/>
      </c>
      <c r="D201" s="93"/>
      <c r="E201" s="94" t="str">
        <f>IF(E196=0,"",E196)</f>
        <v/>
      </c>
      <c r="F201" s="83" t="s">
        <v>77</v>
      </c>
      <c r="G201" s="84"/>
      <c r="H201" s="85"/>
      <c r="I201" s="86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>
        <f>SUM(I201:T201)</f>
        <v>0</v>
      </c>
      <c r="V201" s="89" t="str">
        <f>IF(SUM(I201:T201)=0,"",SUM(I201:T201))</f>
        <v/>
      </c>
      <c r="W201" s="90"/>
      <c r="X201" s="1"/>
      <c r="Y201" s="1"/>
      <c r="Z201" s="1"/>
      <c r="AA201" s="28"/>
      <c r="AB201" s="1"/>
      <c r="AC201" s="1"/>
      <c r="AD201" s="1"/>
      <c r="AE201" s="1"/>
      <c r="AF201" s="1"/>
      <c r="AG201" s="1"/>
    </row>
    <row r="202" spans="1:33" s="1" customFormat="1" ht="5.25" customHeight="1" x14ac:dyDescent="0.2">
      <c r="A202" s="95"/>
      <c r="B202" s="95"/>
      <c r="C202" s="95"/>
      <c r="D202" s="96"/>
      <c r="E202" s="96"/>
      <c r="F202" s="97"/>
      <c r="G202" s="97"/>
      <c r="H202" s="97"/>
      <c r="I202" s="96"/>
      <c r="J202" s="98"/>
      <c r="K202" s="98"/>
      <c r="L202" s="98"/>
      <c r="M202" s="98"/>
      <c r="N202" s="98"/>
      <c r="O202" s="98"/>
      <c r="P202" s="98"/>
      <c r="Q202" s="98"/>
      <c r="R202" s="98"/>
      <c r="S202" s="98"/>
      <c r="T202" s="98"/>
      <c r="U202" s="99"/>
      <c r="V202" s="100"/>
      <c r="W202" s="101"/>
      <c r="Y202" s="28"/>
    </row>
    <row r="203" spans="1:33" ht="16.5" customHeight="1" x14ac:dyDescent="0.25">
      <c r="A203" s="102" t="s">
        <v>78</v>
      </c>
      <c r="B203" s="102"/>
      <c r="C203" s="102"/>
      <c r="D203" s="102"/>
      <c r="E203" s="102"/>
      <c r="F203" s="102"/>
      <c r="G203" s="102"/>
      <c r="H203" s="102"/>
      <c r="I203" s="102"/>
      <c r="J203" s="102"/>
      <c r="K203" s="102"/>
      <c r="L203" s="102"/>
      <c r="M203" s="102"/>
      <c r="N203" s="102"/>
      <c r="O203" s="102"/>
      <c r="P203" s="102"/>
      <c r="Q203" s="102"/>
      <c r="R203" s="102"/>
      <c r="S203" s="102"/>
      <c r="T203" s="102"/>
      <c r="U203" s="102"/>
      <c r="V203" s="102"/>
      <c r="W203" s="103" t="str">
        <f>IF(ISERROR(W200/W195)=TRUE,"",(W200/W195))</f>
        <v/>
      </c>
      <c r="X203" s="1"/>
      <c r="Y203" s="28"/>
      <c r="Z203" s="1"/>
      <c r="AA203" s="1"/>
      <c r="AB203" s="1"/>
      <c r="AC203" s="1"/>
      <c r="AD203" s="1"/>
      <c r="AE203" s="1"/>
      <c r="AF203" s="1"/>
      <c r="AG203" s="1"/>
    </row>
    <row r="204" spans="1:33" ht="6.75" customHeight="1" x14ac:dyDescent="0.25">
      <c r="A204" s="104"/>
      <c r="B204" s="104"/>
      <c r="C204" s="104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  <c r="P204" s="104"/>
      <c r="Q204" s="104"/>
      <c r="R204" s="104"/>
      <c r="S204" s="104"/>
      <c r="T204" s="104"/>
      <c r="U204" s="104"/>
      <c r="V204" s="104"/>
      <c r="W204" s="105"/>
      <c r="X204" s="1"/>
      <c r="Y204" s="28"/>
      <c r="Z204" s="1"/>
      <c r="AA204" s="1"/>
      <c r="AB204" s="1"/>
      <c r="AC204" s="1"/>
      <c r="AD204" s="1"/>
      <c r="AE204" s="1"/>
      <c r="AF204" s="1"/>
      <c r="AG204" s="1"/>
    </row>
    <row r="205" spans="1:33" s="28" customFormat="1" ht="33" customHeight="1" x14ac:dyDescent="0.2">
      <c r="A205" s="106" t="s">
        <v>79</v>
      </c>
      <c r="B205" s="107"/>
      <c r="C205" s="107"/>
      <c r="D205" s="107"/>
      <c r="E205" s="107"/>
      <c r="F205" s="108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09"/>
      <c r="U205" s="109"/>
      <c r="V205" s="109"/>
      <c r="W205" s="110"/>
      <c r="X205" s="1"/>
      <c r="Z205" s="1"/>
      <c r="AA205" s="1"/>
      <c r="AB205" s="1"/>
      <c r="AC205" s="1"/>
      <c r="AD205" s="1"/>
      <c r="AE205" s="1"/>
      <c r="AF205" s="1"/>
      <c r="AG205" s="1"/>
    </row>
    <row r="206" spans="1:33" s="28" customFormat="1" ht="5.25" customHeight="1" x14ac:dyDescent="0.2">
      <c r="A206" s="122"/>
      <c r="B206" s="122"/>
      <c r="C206" s="122"/>
      <c r="D206" s="122"/>
      <c r="E206" s="122"/>
      <c r="F206" s="122"/>
      <c r="G206" s="122"/>
      <c r="H206" s="122"/>
      <c r="I206" s="122"/>
      <c r="J206" s="122"/>
      <c r="K206" s="122"/>
      <c r="L206" s="122"/>
      <c r="M206" s="122"/>
      <c r="N206" s="122"/>
      <c r="O206" s="122"/>
      <c r="P206" s="122"/>
      <c r="Q206" s="122"/>
      <c r="R206" s="122"/>
      <c r="S206" s="122"/>
      <c r="T206" s="122"/>
      <c r="U206" s="122"/>
      <c r="V206" s="122"/>
      <c r="W206" s="122"/>
      <c r="X206" s="1"/>
      <c r="Z206" s="1"/>
      <c r="AA206" s="1"/>
      <c r="AB206" s="1"/>
      <c r="AC206" s="1"/>
      <c r="AD206" s="1"/>
      <c r="AE206" s="1"/>
      <c r="AF206" s="1"/>
      <c r="AG206" s="1"/>
    </row>
    <row r="207" spans="1:33" s="43" customFormat="1" ht="48" customHeight="1" x14ac:dyDescent="0.2">
      <c r="A207" s="38" t="s">
        <v>92</v>
      </c>
      <c r="B207" s="38"/>
      <c r="C207" s="39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1"/>
      <c r="X207" s="42"/>
      <c r="Z207" s="42"/>
      <c r="AA207" s="42"/>
      <c r="AB207" s="42"/>
      <c r="AC207" s="42"/>
      <c r="AD207" s="42"/>
      <c r="AE207" s="42"/>
      <c r="AF207" s="42"/>
      <c r="AG207" s="42"/>
    </row>
    <row r="208" spans="1:33" s="28" customFormat="1" ht="6" customHeight="1" x14ac:dyDescent="0.2">
      <c r="A208" s="117"/>
      <c r="B208" s="117"/>
      <c r="C208" s="117"/>
      <c r="D208" s="117"/>
      <c r="E208" s="117"/>
      <c r="F208" s="117"/>
      <c r="G208" s="117"/>
      <c r="H208" s="117"/>
      <c r="I208" s="117"/>
      <c r="J208" s="117"/>
      <c r="K208" s="117"/>
      <c r="L208" s="117"/>
      <c r="M208" s="117"/>
      <c r="N208" s="117"/>
      <c r="O208" s="117"/>
      <c r="P208" s="117"/>
      <c r="Q208" s="117"/>
      <c r="R208" s="117"/>
      <c r="S208" s="117"/>
      <c r="T208" s="117"/>
      <c r="U208" s="117"/>
      <c r="V208" s="117"/>
      <c r="W208" s="117"/>
      <c r="X208" s="1"/>
      <c r="Z208" s="1"/>
      <c r="AA208" s="1"/>
      <c r="AB208" s="1"/>
      <c r="AC208" s="1"/>
      <c r="AD208" s="1"/>
      <c r="AE208" s="1"/>
      <c r="AF208" s="1"/>
      <c r="AG208" s="1"/>
    </row>
    <row r="209" spans="1:33" s="28" customFormat="1" ht="13.5" customHeight="1" x14ac:dyDescent="0.2">
      <c r="A209" s="44" t="s">
        <v>29</v>
      </c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6"/>
      <c r="X209" s="1"/>
      <c r="Z209" s="1"/>
      <c r="AA209" s="1"/>
      <c r="AB209" s="1"/>
      <c r="AC209" s="1"/>
      <c r="AD209" s="1"/>
      <c r="AE209" s="1"/>
      <c r="AF209" s="1"/>
      <c r="AG209" s="1"/>
    </row>
    <row r="210" spans="1:33" s="28" customFormat="1" ht="4.5" customHeight="1" x14ac:dyDescent="0.2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7"/>
      <c r="X210" s="1"/>
      <c r="Z210" s="1"/>
      <c r="AA210" s="1"/>
      <c r="AB210" s="1"/>
      <c r="AC210" s="1"/>
      <c r="AD210" s="1"/>
      <c r="AE210" s="1"/>
      <c r="AF210" s="1"/>
      <c r="AG210" s="1"/>
    </row>
    <row r="211" spans="1:33" s="28" customFormat="1" ht="30" customHeight="1" x14ac:dyDescent="0.2">
      <c r="A211" s="38" t="s">
        <v>30</v>
      </c>
      <c r="B211" s="38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1"/>
      <c r="Z211" s="1"/>
      <c r="AA211" s="1"/>
      <c r="AB211" s="1"/>
      <c r="AC211" s="1"/>
      <c r="AD211" s="1"/>
      <c r="AE211" s="1"/>
      <c r="AF211" s="1"/>
      <c r="AG211" s="1"/>
    </row>
    <row r="212" spans="1:33" s="28" customFormat="1" ht="3.75" customHeight="1" x14ac:dyDescent="0.2">
      <c r="A212" s="48"/>
      <c r="B212" s="36"/>
      <c r="C212" s="36"/>
      <c r="D212" s="36"/>
      <c r="E212" s="36"/>
      <c r="F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7"/>
      <c r="X212" s="1"/>
      <c r="Z212" s="1"/>
      <c r="AA212" s="1"/>
      <c r="AB212" s="1"/>
      <c r="AC212" s="1"/>
      <c r="AD212" s="1"/>
      <c r="AE212" s="1"/>
      <c r="AF212" s="1"/>
      <c r="AG212" s="1"/>
    </row>
    <row r="213" spans="1:33" s="28" customFormat="1" ht="27" customHeight="1" x14ac:dyDescent="0.2">
      <c r="A213" s="49" t="s">
        <v>32</v>
      </c>
      <c r="B213" s="50"/>
      <c r="C213" s="51"/>
      <c r="D213" s="36"/>
      <c r="E213" s="38" t="s">
        <v>34</v>
      </c>
      <c r="F213" s="38"/>
      <c r="G213" s="52"/>
      <c r="H213" s="52"/>
      <c r="I213" s="52"/>
      <c r="J213" s="52"/>
      <c r="K213" s="36"/>
      <c r="L213" s="36"/>
      <c r="M213" s="38" t="s">
        <v>36</v>
      </c>
      <c r="N213" s="38"/>
      <c r="O213" s="38"/>
      <c r="P213" s="38"/>
      <c r="Q213" s="52"/>
      <c r="R213" s="52"/>
      <c r="S213" s="52"/>
      <c r="T213" s="52"/>
      <c r="U213" s="52"/>
      <c r="V213" s="52"/>
      <c r="W213" s="52"/>
      <c r="X213" s="1"/>
      <c r="Z213" s="1"/>
      <c r="AA213" s="1"/>
      <c r="AB213" s="1"/>
      <c r="AC213" s="1"/>
      <c r="AD213" s="1"/>
      <c r="AE213" s="1"/>
      <c r="AF213" s="1"/>
      <c r="AG213" s="1"/>
    </row>
    <row r="214" spans="1:33" s="28" customFormat="1" ht="5.25" customHeight="1" x14ac:dyDescent="0.2">
      <c r="A214" s="48"/>
      <c r="B214" s="36"/>
      <c r="C214" s="36"/>
      <c r="D214" s="36"/>
      <c r="E214" s="36"/>
      <c r="F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7"/>
      <c r="X214" s="1"/>
      <c r="Z214" s="1"/>
      <c r="AA214" s="1"/>
      <c r="AB214" s="1"/>
      <c r="AC214" s="1"/>
      <c r="AD214" s="1"/>
      <c r="AE214" s="1"/>
      <c r="AF214" s="1"/>
      <c r="AG214" s="1"/>
    </row>
    <row r="215" spans="1:33" s="28" customFormat="1" ht="27" customHeight="1" x14ac:dyDescent="0.2">
      <c r="A215" s="49" t="s">
        <v>38</v>
      </c>
      <c r="B215" s="50"/>
      <c r="C215" s="53"/>
      <c r="D215" s="36"/>
      <c r="E215" s="49" t="s">
        <v>40</v>
      </c>
      <c r="F215" s="50"/>
      <c r="G215" s="52"/>
      <c r="H215" s="52"/>
      <c r="I215" s="52"/>
      <c r="J215" s="52"/>
      <c r="K215" s="36"/>
      <c r="L215" s="36"/>
      <c r="M215" s="38" t="s">
        <v>42</v>
      </c>
      <c r="N215" s="38"/>
      <c r="O215" s="38"/>
      <c r="P215" s="38"/>
      <c r="Q215" s="52"/>
      <c r="R215" s="52"/>
      <c r="S215" s="52"/>
      <c r="T215" s="52"/>
      <c r="U215" s="52"/>
      <c r="V215" s="52"/>
      <c r="W215" s="52"/>
      <c r="X215" s="1"/>
      <c r="Z215" s="1"/>
      <c r="AA215" s="1"/>
      <c r="AB215" s="1"/>
      <c r="AC215" s="1"/>
      <c r="AD215" s="1"/>
      <c r="AE215" s="1"/>
      <c r="AF215" s="1"/>
      <c r="AG215" s="1"/>
    </row>
    <row r="216" spans="1:33" s="28" customFormat="1" ht="5.25" customHeight="1" x14ac:dyDescent="0.2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54"/>
      <c r="X216" s="1"/>
      <c r="Z216" s="1"/>
      <c r="AA216" s="1"/>
      <c r="AB216" s="1"/>
      <c r="AC216" s="1"/>
      <c r="AD216" s="1"/>
      <c r="AE216" s="1"/>
      <c r="AF216" s="1"/>
      <c r="AG216" s="1"/>
    </row>
    <row r="217" spans="1:33" s="28" customFormat="1" ht="15.75" customHeight="1" x14ac:dyDescent="0.2">
      <c r="C217" s="38" t="s">
        <v>44</v>
      </c>
      <c r="D217" s="38"/>
      <c r="E217" s="38"/>
      <c r="F217" s="38"/>
      <c r="H217" s="36"/>
      <c r="I217" s="36"/>
      <c r="J217" s="36"/>
      <c r="O217" s="38" t="s">
        <v>45</v>
      </c>
      <c r="P217" s="38"/>
      <c r="Q217" s="38"/>
      <c r="R217" s="38"/>
      <c r="S217" s="38"/>
      <c r="T217" s="38"/>
      <c r="U217" s="38"/>
      <c r="V217" s="38"/>
      <c r="W217" s="37"/>
      <c r="X217" s="1"/>
      <c r="Z217" s="1"/>
      <c r="AA217" s="1"/>
      <c r="AB217" s="1"/>
      <c r="AC217" s="1"/>
      <c r="AD217" s="1"/>
      <c r="AE217" s="1"/>
      <c r="AF217" s="1"/>
      <c r="AG217" s="1"/>
    </row>
    <row r="218" spans="1:33" s="28" customFormat="1" ht="24.75" customHeight="1" x14ac:dyDescent="0.2">
      <c r="A218" s="36"/>
      <c r="B218" s="36"/>
      <c r="C218" s="36"/>
      <c r="D218" s="36"/>
      <c r="E218" s="56"/>
      <c r="F218" s="56"/>
      <c r="H218" s="36"/>
      <c r="I218" s="36"/>
      <c r="J218" s="36"/>
      <c r="O218" s="124"/>
      <c r="P218" s="124"/>
      <c r="Q218" s="124"/>
      <c r="R218" s="124"/>
      <c r="S218" s="124"/>
      <c r="T218" s="124"/>
      <c r="U218" s="124"/>
      <c r="V218" s="124"/>
      <c r="X218" s="1"/>
      <c r="Z218" s="1"/>
      <c r="AA218" s="1"/>
      <c r="AB218" s="1"/>
      <c r="AC218" s="1"/>
      <c r="AD218" s="1"/>
      <c r="AE218" s="1"/>
      <c r="AF218" s="1"/>
      <c r="AG218" s="1"/>
    </row>
    <row r="219" spans="1:33" s="58" customFormat="1" ht="12" customHeight="1" x14ac:dyDescent="0.2">
      <c r="C219" s="59" t="s">
        <v>46</v>
      </c>
      <c r="D219" s="60"/>
      <c r="E219" s="61" t="s">
        <v>47</v>
      </c>
      <c r="F219" s="61"/>
      <c r="G219" s="60"/>
      <c r="I219" s="60"/>
      <c r="J219" s="60"/>
      <c r="K219" s="60"/>
      <c r="L219" s="60"/>
      <c r="M219" s="60"/>
      <c r="N219" s="60"/>
      <c r="O219" s="59"/>
      <c r="P219" s="59"/>
      <c r="Q219" s="59"/>
      <c r="R219" s="59"/>
      <c r="S219" s="59"/>
      <c r="T219" s="59"/>
      <c r="U219" s="59"/>
      <c r="V219" s="59"/>
      <c r="W219" s="62"/>
      <c r="X219" s="63"/>
      <c r="Z219" s="63"/>
      <c r="AA219" s="63"/>
      <c r="AB219" s="63"/>
      <c r="AC219" s="63"/>
      <c r="AD219" s="63"/>
      <c r="AE219" s="63"/>
      <c r="AF219" s="63"/>
      <c r="AG219" s="63"/>
    </row>
    <row r="220" spans="1:33" s="28" customFormat="1" ht="3" customHeight="1" x14ac:dyDescent="0.2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7"/>
      <c r="X220" s="1"/>
      <c r="Z220" s="1"/>
      <c r="AA220" s="1"/>
      <c r="AB220" s="1"/>
      <c r="AC220" s="1"/>
      <c r="AD220" s="1"/>
      <c r="AE220" s="1"/>
      <c r="AF220" s="1"/>
      <c r="AG220" s="1"/>
    </row>
    <row r="221" spans="1:33" s="28" customFormat="1" ht="20.25" customHeight="1" x14ac:dyDescent="0.2">
      <c r="A221" s="64" t="s">
        <v>48</v>
      </c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1"/>
      <c r="Z221" s="1"/>
      <c r="AA221" s="1"/>
      <c r="AB221" s="1"/>
      <c r="AC221" s="1"/>
      <c r="AD221" s="1"/>
      <c r="AE221" s="1"/>
      <c r="AF221" s="1"/>
      <c r="AG221" s="1"/>
    </row>
    <row r="222" spans="1:33" s="28" customFormat="1" ht="15.75" customHeight="1" x14ac:dyDescent="0.2">
      <c r="A222" s="65" t="s">
        <v>49</v>
      </c>
      <c r="B222" s="66"/>
      <c r="C222" s="38" t="s">
        <v>30</v>
      </c>
      <c r="D222" s="38"/>
      <c r="E222" s="67" t="s">
        <v>50</v>
      </c>
      <c r="F222" s="49" t="s">
        <v>51</v>
      </c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50"/>
      <c r="U222" s="69"/>
      <c r="V222" s="70" t="s">
        <v>52</v>
      </c>
      <c r="W222" s="38" t="s">
        <v>53</v>
      </c>
      <c r="X222" s="1"/>
      <c r="Z222" s="1"/>
      <c r="AA222" s="1"/>
      <c r="AB222" s="1"/>
      <c r="AC222" s="1"/>
      <c r="AD222" s="1"/>
      <c r="AE222" s="1"/>
      <c r="AF222" s="1"/>
      <c r="AG222" s="1"/>
    </row>
    <row r="223" spans="1:33" ht="18.75" customHeight="1" x14ac:dyDescent="0.25">
      <c r="A223" s="71"/>
      <c r="B223" s="72"/>
      <c r="C223" s="38"/>
      <c r="D223" s="38"/>
      <c r="E223" s="73"/>
      <c r="F223" s="74" t="s">
        <v>54</v>
      </c>
      <c r="G223" s="75"/>
      <c r="H223" s="76"/>
      <c r="I223" s="77" t="s">
        <v>55</v>
      </c>
      <c r="J223" s="77" t="s">
        <v>56</v>
      </c>
      <c r="K223" s="77" t="s">
        <v>57</v>
      </c>
      <c r="L223" s="77" t="s">
        <v>58</v>
      </c>
      <c r="M223" s="77" t="s">
        <v>59</v>
      </c>
      <c r="N223" s="77" t="s">
        <v>60</v>
      </c>
      <c r="O223" s="77" t="s">
        <v>61</v>
      </c>
      <c r="P223" s="77" t="s">
        <v>62</v>
      </c>
      <c r="Q223" s="77" t="s">
        <v>63</v>
      </c>
      <c r="R223" s="77" t="s">
        <v>64</v>
      </c>
      <c r="S223" s="77" t="s">
        <v>65</v>
      </c>
      <c r="T223" s="77" t="s">
        <v>66</v>
      </c>
      <c r="U223" s="78"/>
      <c r="V223" s="79"/>
      <c r="W223" s="38"/>
      <c r="X223" s="1"/>
      <c r="Y223" s="28"/>
      <c r="Z223" s="1"/>
      <c r="AA223" s="1"/>
      <c r="AB223" s="1"/>
      <c r="AC223" s="1"/>
      <c r="AD223" s="1"/>
      <c r="AE223" s="1"/>
      <c r="AF223" s="1"/>
      <c r="AG223" s="1"/>
    </row>
    <row r="224" spans="1:33" ht="29.25" customHeight="1" x14ac:dyDescent="0.25">
      <c r="A224" s="80" t="s">
        <v>67</v>
      </c>
      <c r="B224" s="80"/>
      <c r="C224" s="81"/>
      <c r="D224" s="81"/>
      <c r="E224" s="82"/>
      <c r="F224" s="83" t="s">
        <v>70</v>
      </c>
      <c r="G224" s="84"/>
      <c r="H224" s="85"/>
      <c r="I224" s="86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8"/>
      <c r="V224" s="89" t="str">
        <f>IF(SUM(I224:T224)=0,"",SUM(I224:T224))</f>
        <v/>
      </c>
      <c r="W224" s="90" t="b">
        <f>IF($G$215="porcentaje",FIXED(V224/V225*100,2)&amp;"%",IF($G$215="Promedio",V224/V225,IF($G$215="variación porcentual",FIXED(((V224/V225)-1)*100,2)&amp;"%",IF($G$215="OTRAS","CAPTURAR EL RESULTADO DEL INDICADOR"))))</f>
        <v>0</v>
      </c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30" customHeight="1" x14ac:dyDescent="0.25">
      <c r="A225" s="80" t="s">
        <v>71</v>
      </c>
      <c r="B225" s="80"/>
      <c r="C225" s="81"/>
      <c r="D225" s="81"/>
      <c r="E225" s="82"/>
      <c r="F225" s="83" t="s">
        <v>73</v>
      </c>
      <c r="G225" s="84"/>
      <c r="H225" s="85"/>
      <c r="I225" s="86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>
        <f>SUM(I225:T225)</f>
        <v>0</v>
      </c>
      <c r="V225" s="89" t="str">
        <f>IF(SUM(I225:T225)=0,"",SUM(I225:T225))</f>
        <v/>
      </c>
      <c r="W225" s="90"/>
      <c r="X225" s="1"/>
      <c r="Y225" s="1"/>
      <c r="Z225" s="1"/>
      <c r="AA225" s="28"/>
      <c r="AB225" s="1"/>
      <c r="AC225" s="1"/>
      <c r="AD225" s="1"/>
      <c r="AE225" s="1"/>
      <c r="AF225" s="1"/>
      <c r="AG225" s="1"/>
    </row>
    <row r="226" spans="1:33" ht="17.25" customHeight="1" x14ac:dyDescent="0.25">
      <c r="A226" s="91" t="s">
        <v>74</v>
      </c>
      <c r="B226" s="91"/>
      <c r="C226" s="91"/>
      <c r="D226" s="91"/>
      <c r="E226" s="91"/>
      <c r="F226" s="91"/>
      <c r="G226" s="91"/>
      <c r="H226" s="91"/>
      <c r="I226" s="91"/>
      <c r="J226" s="91"/>
      <c r="K226" s="91"/>
      <c r="L226" s="91"/>
      <c r="M226" s="91"/>
      <c r="N226" s="91"/>
      <c r="O226" s="91"/>
      <c r="P226" s="91"/>
      <c r="Q226" s="91"/>
      <c r="R226" s="91"/>
      <c r="S226" s="91"/>
      <c r="T226" s="91"/>
      <c r="U226" s="91"/>
      <c r="V226" s="91"/>
      <c r="W226" s="91"/>
      <c r="X226" s="1"/>
      <c r="Y226" s="28"/>
      <c r="Z226" s="1"/>
      <c r="AA226" s="1"/>
      <c r="AB226" s="1"/>
      <c r="AC226" s="1"/>
      <c r="AD226" s="1"/>
      <c r="AE226" s="1"/>
      <c r="AF226" s="1"/>
      <c r="AG226" s="1"/>
    </row>
    <row r="227" spans="1:33" s="28" customFormat="1" ht="15.75" customHeight="1" x14ac:dyDescent="0.2">
      <c r="A227" s="65" t="s">
        <v>49</v>
      </c>
      <c r="B227" s="66"/>
      <c r="C227" s="38" t="s">
        <v>30</v>
      </c>
      <c r="D227" s="38"/>
      <c r="E227" s="67" t="s">
        <v>50</v>
      </c>
      <c r="F227" s="49" t="s">
        <v>51</v>
      </c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50"/>
      <c r="U227" s="69"/>
      <c r="V227" s="70" t="s">
        <v>52</v>
      </c>
      <c r="W227" s="38" t="s">
        <v>91</v>
      </c>
      <c r="X227" s="1"/>
      <c r="Z227" s="1"/>
      <c r="AA227" s="1"/>
      <c r="AB227" s="1"/>
      <c r="AC227" s="1"/>
      <c r="AD227" s="1"/>
      <c r="AE227" s="1"/>
      <c r="AF227" s="1"/>
      <c r="AG227" s="1"/>
    </row>
    <row r="228" spans="1:33" ht="18.75" customHeight="1" x14ac:dyDescent="0.25">
      <c r="A228" s="71"/>
      <c r="B228" s="72"/>
      <c r="C228" s="38"/>
      <c r="D228" s="38"/>
      <c r="E228" s="73"/>
      <c r="F228" s="74" t="s">
        <v>74</v>
      </c>
      <c r="G228" s="75"/>
      <c r="H228" s="76"/>
      <c r="I228" s="77" t="s">
        <v>55</v>
      </c>
      <c r="J228" s="77" t="s">
        <v>56</v>
      </c>
      <c r="K228" s="77" t="s">
        <v>57</v>
      </c>
      <c r="L228" s="77" t="s">
        <v>58</v>
      </c>
      <c r="M228" s="77" t="s">
        <v>59</v>
      </c>
      <c r="N228" s="77" t="s">
        <v>60</v>
      </c>
      <c r="O228" s="77" t="s">
        <v>61</v>
      </c>
      <c r="P228" s="77" t="s">
        <v>62</v>
      </c>
      <c r="Q228" s="77" t="s">
        <v>63</v>
      </c>
      <c r="R228" s="77" t="s">
        <v>64</v>
      </c>
      <c r="S228" s="77" t="s">
        <v>65</v>
      </c>
      <c r="T228" s="77" t="s">
        <v>66</v>
      </c>
      <c r="U228" s="78"/>
      <c r="V228" s="79"/>
      <c r="W228" s="38"/>
      <c r="X228" s="1"/>
      <c r="Y228" s="28"/>
      <c r="Z228" s="1"/>
      <c r="AA228" s="1"/>
      <c r="AB228" s="1"/>
      <c r="AC228" s="1"/>
      <c r="AD228" s="1"/>
      <c r="AE228" s="1"/>
      <c r="AF228" s="1"/>
      <c r="AG228" s="1"/>
    </row>
    <row r="229" spans="1:33" ht="29.25" customHeight="1" x14ac:dyDescent="0.25">
      <c r="A229" s="80" t="s">
        <v>67</v>
      </c>
      <c r="B229" s="80"/>
      <c r="C229" s="92" t="str">
        <f>IF(C224=0,"",C224)</f>
        <v/>
      </c>
      <c r="D229" s="93"/>
      <c r="E229" s="94" t="str">
        <f>IF(E224=0,"",E224)</f>
        <v/>
      </c>
      <c r="F229" s="83" t="s">
        <v>76</v>
      </c>
      <c r="G229" s="84"/>
      <c r="H229" s="85"/>
      <c r="I229" s="86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8"/>
      <c r="V229" s="89" t="str">
        <f>IF(SUM(I229:T229)=0,"",SUM(I229:T229))</f>
        <v/>
      </c>
      <c r="W229" s="90" t="b">
        <f>IF($G$215="porcentaje",FIXED(V229/V230*100,2)&amp;"%",IF($G$215="Promedio",V229/V230,IF($G$215="variación porcentual",FIXED(((V229/V230)-1)*100,2)&amp;"%",IF($G$215="OTRAS","CAPTURAR EL RESULTADO DEL INDICADOR"))))</f>
        <v>0</v>
      </c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30" customHeight="1" x14ac:dyDescent="0.25">
      <c r="A230" s="80" t="s">
        <v>71</v>
      </c>
      <c r="B230" s="80"/>
      <c r="C230" s="92" t="str">
        <f>IF(C225=0,"",C225)</f>
        <v/>
      </c>
      <c r="D230" s="93"/>
      <c r="E230" s="94" t="str">
        <f>IF(E225=0,"",E225)</f>
        <v/>
      </c>
      <c r="F230" s="83" t="s">
        <v>77</v>
      </c>
      <c r="G230" s="84"/>
      <c r="H230" s="85"/>
      <c r="I230" s="86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>
        <f>SUM(I230:T230)</f>
        <v>0</v>
      </c>
      <c r="V230" s="89" t="str">
        <f>IF(SUM(I230:T230)=0,"",SUM(I230:T230))</f>
        <v/>
      </c>
      <c r="W230" s="90"/>
      <c r="X230" s="1"/>
      <c r="Y230" s="1"/>
      <c r="Z230" s="1"/>
      <c r="AA230" s="28"/>
      <c r="AB230" s="1"/>
      <c r="AC230" s="1"/>
      <c r="AD230" s="1"/>
      <c r="AE230" s="1"/>
      <c r="AF230" s="1"/>
      <c r="AG230" s="1"/>
    </row>
    <row r="231" spans="1:33" s="1" customFormat="1" ht="5.25" customHeight="1" x14ac:dyDescent="0.2">
      <c r="A231" s="95"/>
      <c r="B231" s="95"/>
      <c r="C231" s="95"/>
      <c r="D231" s="96"/>
      <c r="E231" s="96"/>
      <c r="F231" s="97"/>
      <c r="G231" s="97"/>
      <c r="H231" s="97"/>
      <c r="I231" s="96"/>
      <c r="J231" s="98"/>
      <c r="K231" s="98"/>
      <c r="L231" s="98"/>
      <c r="M231" s="98"/>
      <c r="N231" s="98"/>
      <c r="O231" s="98"/>
      <c r="P231" s="98"/>
      <c r="Q231" s="98"/>
      <c r="R231" s="98"/>
      <c r="S231" s="98"/>
      <c r="T231" s="98"/>
      <c r="U231" s="99"/>
      <c r="V231" s="100"/>
      <c r="W231" s="101"/>
      <c r="Y231" s="28"/>
    </row>
    <row r="232" spans="1:33" ht="16.5" customHeight="1" x14ac:dyDescent="0.25">
      <c r="A232" s="102" t="s">
        <v>78</v>
      </c>
      <c r="B232" s="102"/>
      <c r="C232" s="102"/>
      <c r="D232" s="102"/>
      <c r="E232" s="102"/>
      <c r="F232" s="102"/>
      <c r="G232" s="102"/>
      <c r="H232" s="102"/>
      <c r="I232" s="102"/>
      <c r="J232" s="102"/>
      <c r="K232" s="102"/>
      <c r="L232" s="102"/>
      <c r="M232" s="102"/>
      <c r="N232" s="102"/>
      <c r="O232" s="102"/>
      <c r="P232" s="102"/>
      <c r="Q232" s="102"/>
      <c r="R232" s="102"/>
      <c r="S232" s="102"/>
      <c r="T232" s="102"/>
      <c r="U232" s="102"/>
      <c r="V232" s="102"/>
      <c r="W232" s="103" t="str">
        <f>IF(ISERROR(W229/W224)=TRUE,"",(W229/W224))</f>
        <v/>
      </c>
      <c r="X232" s="1"/>
      <c r="Y232" s="28"/>
      <c r="Z232" s="1"/>
      <c r="AA232" s="1"/>
      <c r="AB232" s="1"/>
      <c r="AC232" s="1"/>
      <c r="AD232" s="1"/>
      <c r="AE232" s="1"/>
      <c r="AF232" s="1"/>
      <c r="AG232" s="1"/>
    </row>
    <row r="233" spans="1:33" ht="6.75" customHeight="1" x14ac:dyDescent="0.25">
      <c r="A233" s="104"/>
      <c r="B233" s="104"/>
      <c r="C233" s="104"/>
      <c r="D233" s="104"/>
      <c r="E233" s="104"/>
      <c r="F233" s="104"/>
      <c r="G233" s="104"/>
      <c r="H233" s="104"/>
      <c r="I233" s="104"/>
      <c r="J233" s="104"/>
      <c r="K233" s="104"/>
      <c r="L233" s="104"/>
      <c r="M233" s="104"/>
      <c r="N233" s="104"/>
      <c r="O233" s="104"/>
      <c r="P233" s="104"/>
      <c r="Q233" s="104"/>
      <c r="R233" s="104"/>
      <c r="S233" s="104"/>
      <c r="T233" s="104"/>
      <c r="U233" s="104"/>
      <c r="V233" s="104"/>
      <c r="W233" s="105"/>
      <c r="X233" s="1"/>
      <c r="Y233" s="28"/>
      <c r="Z233" s="1"/>
      <c r="AA233" s="1"/>
      <c r="AB233" s="1"/>
      <c r="AC233" s="1"/>
      <c r="AD233" s="1"/>
      <c r="AE233" s="1"/>
      <c r="AF233" s="1"/>
      <c r="AG233" s="1"/>
    </row>
    <row r="234" spans="1:33" s="28" customFormat="1" ht="33" customHeight="1" x14ac:dyDescent="0.2">
      <c r="A234" s="106" t="s">
        <v>79</v>
      </c>
      <c r="B234" s="107"/>
      <c r="C234" s="107"/>
      <c r="D234" s="107"/>
      <c r="E234" s="107"/>
      <c r="F234" s="108"/>
      <c r="G234" s="109"/>
      <c r="H234" s="109"/>
      <c r="I234" s="109"/>
      <c r="J234" s="109"/>
      <c r="K234" s="109"/>
      <c r="L234" s="109"/>
      <c r="M234" s="109"/>
      <c r="N234" s="109"/>
      <c r="O234" s="109"/>
      <c r="P234" s="109"/>
      <c r="Q234" s="109"/>
      <c r="R234" s="109"/>
      <c r="S234" s="109"/>
      <c r="T234" s="109"/>
      <c r="U234" s="109"/>
      <c r="V234" s="109"/>
      <c r="W234" s="110"/>
      <c r="X234" s="1"/>
      <c r="Z234" s="1"/>
      <c r="AA234" s="1"/>
      <c r="AB234" s="1"/>
      <c r="AC234" s="1"/>
      <c r="AD234" s="1"/>
      <c r="AE234" s="1"/>
      <c r="AF234" s="1"/>
      <c r="AG234" s="1"/>
    </row>
    <row r="235" spans="1:33" s="28" customFormat="1" ht="3.75" customHeight="1" x14ac:dyDescent="0.2">
      <c r="A235" s="122"/>
      <c r="B235" s="122"/>
      <c r="C235" s="122"/>
      <c r="D235" s="122"/>
      <c r="E235" s="122"/>
      <c r="F235" s="122"/>
      <c r="G235" s="122"/>
      <c r="H235" s="122"/>
      <c r="I235" s="122"/>
      <c r="J235" s="122"/>
      <c r="K235" s="122"/>
      <c r="L235" s="122"/>
      <c r="M235" s="122"/>
      <c r="N235" s="122"/>
      <c r="O235" s="122"/>
      <c r="P235" s="122"/>
      <c r="Q235" s="122"/>
      <c r="R235" s="122"/>
      <c r="S235" s="122"/>
      <c r="T235" s="122"/>
      <c r="U235" s="122"/>
      <c r="V235" s="122"/>
      <c r="W235" s="122"/>
      <c r="X235" s="1"/>
      <c r="Z235" s="1"/>
      <c r="AA235" s="1"/>
      <c r="AB235" s="1"/>
      <c r="AC235" s="1"/>
      <c r="AD235" s="1"/>
      <c r="AE235" s="1"/>
      <c r="AF235" s="1"/>
      <c r="AG235" s="1"/>
    </row>
    <row r="236" spans="1:33" ht="3.75" customHeight="1" x14ac:dyDescent="0.25">
      <c r="A236" s="125"/>
      <c r="B236" s="125"/>
      <c r="C236" s="126"/>
      <c r="D236" s="126"/>
      <c r="E236" s="126"/>
      <c r="F236" s="126"/>
      <c r="G236" s="127"/>
      <c r="H236" s="127"/>
      <c r="I236" s="128"/>
      <c r="J236" s="128"/>
      <c r="K236" s="128"/>
      <c r="L236" s="128"/>
      <c r="M236" s="128"/>
      <c r="N236" s="128"/>
      <c r="O236" s="128"/>
      <c r="P236" s="128"/>
      <c r="Q236" s="128"/>
      <c r="R236" s="128"/>
      <c r="S236" s="128"/>
      <c r="T236" s="128"/>
      <c r="U236" s="128"/>
      <c r="V236" s="129"/>
      <c r="W236" s="129"/>
      <c r="X236" s="1"/>
      <c r="Y236" s="28"/>
      <c r="Z236" s="1"/>
      <c r="AA236" s="1"/>
      <c r="AB236" s="1"/>
      <c r="AC236" s="1"/>
      <c r="AD236" s="1"/>
      <c r="AE236" s="1"/>
      <c r="AF236" s="1"/>
      <c r="AG236" s="1"/>
    </row>
    <row r="237" spans="1:33" ht="26.25" customHeight="1" x14ac:dyDescent="0.25">
      <c r="A237" s="33" t="s">
        <v>93</v>
      </c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5"/>
      <c r="X237" s="1"/>
      <c r="Y237" s="28"/>
      <c r="Z237" s="1"/>
      <c r="AA237" s="1"/>
      <c r="AB237" s="1"/>
      <c r="AC237" s="1"/>
      <c r="AD237" s="1"/>
      <c r="AE237" s="1"/>
      <c r="AF237" s="1"/>
      <c r="AG237" s="1"/>
    </row>
    <row r="238" spans="1:33" ht="4.5" customHeight="1" x14ac:dyDescent="0.25">
      <c r="A238" s="1"/>
      <c r="B238" s="1"/>
      <c r="C238" s="28"/>
      <c r="D238" s="28"/>
      <c r="E238" s="28"/>
      <c r="F238" s="28"/>
      <c r="G238" s="28"/>
      <c r="H238" s="28"/>
      <c r="I238" s="28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28"/>
      <c r="Z238" s="1"/>
      <c r="AA238" s="1"/>
      <c r="AB238" s="1"/>
      <c r="AC238" s="1"/>
      <c r="AD238" s="1"/>
      <c r="AE238" s="1"/>
      <c r="AF238" s="1"/>
      <c r="AG238" s="1"/>
    </row>
    <row r="239" spans="1:33" ht="19.5" customHeight="1" x14ac:dyDescent="0.25">
      <c r="A239" s="130" t="s">
        <v>94</v>
      </c>
      <c r="B239" s="38" t="s">
        <v>95</v>
      </c>
      <c r="C239" s="38"/>
      <c r="D239" s="38"/>
      <c r="E239" s="38" t="s">
        <v>50</v>
      </c>
      <c r="F239" s="49" t="s">
        <v>96</v>
      </c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50"/>
      <c r="U239" s="69"/>
      <c r="V239" s="38" t="s">
        <v>52</v>
      </c>
      <c r="W239" s="38" t="s">
        <v>97</v>
      </c>
      <c r="X239" s="1"/>
      <c r="Y239" s="28"/>
      <c r="Z239" s="1"/>
      <c r="AA239" s="1"/>
      <c r="AB239" s="1"/>
      <c r="AC239" s="1"/>
      <c r="AD239" s="1"/>
      <c r="AE239" s="1"/>
      <c r="AF239" s="1"/>
      <c r="AG239" s="1"/>
    </row>
    <row r="240" spans="1:33" ht="25.5" customHeight="1" x14ac:dyDescent="0.25">
      <c r="A240" s="131"/>
      <c r="B240" s="38"/>
      <c r="C240" s="38"/>
      <c r="D240" s="38"/>
      <c r="E240" s="38"/>
      <c r="F240" s="83" t="s">
        <v>98</v>
      </c>
      <c r="G240" s="84"/>
      <c r="H240" s="85"/>
      <c r="I240" s="132" t="s">
        <v>55</v>
      </c>
      <c r="J240" s="132" t="s">
        <v>56</v>
      </c>
      <c r="K240" s="132" t="s">
        <v>57</v>
      </c>
      <c r="L240" s="132" t="s">
        <v>58</v>
      </c>
      <c r="M240" s="132" t="s">
        <v>59</v>
      </c>
      <c r="N240" s="132" t="s">
        <v>60</v>
      </c>
      <c r="O240" s="132" t="s">
        <v>61</v>
      </c>
      <c r="P240" s="132" t="s">
        <v>62</v>
      </c>
      <c r="Q240" s="132" t="s">
        <v>63</v>
      </c>
      <c r="R240" s="132" t="s">
        <v>64</v>
      </c>
      <c r="S240" s="132" t="s">
        <v>65</v>
      </c>
      <c r="T240" s="132" t="s">
        <v>66</v>
      </c>
      <c r="U240" s="132"/>
      <c r="V240" s="38"/>
      <c r="W240" s="38"/>
      <c r="X240" s="1"/>
      <c r="Y240" s="28"/>
      <c r="Z240" s="1"/>
      <c r="AA240" s="1"/>
      <c r="AB240" s="1"/>
      <c r="AC240" s="1"/>
      <c r="AD240" s="1"/>
      <c r="AE240" s="1"/>
      <c r="AF240" s="1"/>
      <c r="AG240" s="1"/>
    </row>
    <row r="241" spans="1:23" ht="18.75" customHeight="1" x14ac:dyDescent="0.25">
      <c r="A241" s="133" t="s">
        <v>99</v>
      </c>
      <c r="B241" s="134">
        <v>1</v>
      </c>
      <c r="C241" s="135" t="s">
        <v>100</v>
      </c>
      <c r="D241" s="136"/>
      <c r="E241" s="137" t="s">
        <v>101</v>
      </c>
      <c r="F241" s="118" t="s">
        <v>54</v>
      </c>
      <c r="G241" s="138"/>
      <c r="H241" s="119"/>
      <c r="I241" s="139"/>
      <c r="J241" s="139"/>
      <c r="K241" s="139"/>
      <c r="L241" s="139"/>
      <c r="M241" s="139"/>
      <c r="N241" s="139">
        <v>1</v>
      </c>
      <c r="O241" s="139"/>
      <c r="P241" s="139"/>
      <c r="Q241" s="139"/>
      <c r="R241" s="139"/>
      <c r="S241" s="139"/>
      <c r="T241" s="139"/>
      <c r="U241" s="140"/>
      <c r="V241" s="141">
        <f t="shared" ref="V241:V251" si="1">SUM(I241:T241)</f>
        <v>1</v>
      </c>
      <c r="W241" s="142">
        <f>IF(V241=0,"-",V242/V241)</f>
        <v>1</v>
      </c>
    </row>
    <row r="242" spans="1:23" ht="18.75" customHeight="1" x14ac:dyDescent="0.25">
      <c r="A242" s="143"/>
      <c r="B242" s="134"/>
      <c r="C242" s="144"/>
      <c r="D242" s="145"/>
      <c r="E242" s="137"/>
      <c r="F242" s="146" t="s">
        <v>74</v>
      </c>
      <c r="G242" s="147"/>
      <c r="H242" s="148"/>
      <c r="I242" s="149">
        <v>1</v>
      </c>
      <c r="J242" s="149"/>
      <c r="K242" s="149"/>
      <c r="L242" s="149"/>
      <c r="M242" s="149"/>
      <c r="N242" s="149"/>
      <c r="O242" s="149"/>
      <c r="P242" s="149"/>
      <c r="Q242" s="149"/>
      <c r="R242" s="149"/>
      <c r="S242" s="149"/>
      <c r="T242" s="149"/>
      <c r="U242" s="150"/>
      <c r="V242" s="141">
        <f t="shared" si="1"/>
        <v>1</v>
      </c>
      <c r="W242" s="142"/>
    </row>
    <row r="243" spans="1:23" ht="18.75" customHeight="1" x14ac:dyDescent="0.25">
      <c r="A243" s="143"/>
      <c r="B243" s="134">
        <v>2</v>
      </c>
      <c r="C243" s="135"/>
      <c r="D243" s="136"/>
      <c r="E243" s="137"/>
      <c r="F243" s="118" t="s">
        <v>54</v>
      </c>
      <c r="G243" s="138"/>
      <c r="H243" s="119"/>
      <c r="I243" s="139"/>
      <c r="J243" s="139"/>
      <c r="K243" s="139"/>
      <c r="L243" s="139"/>
      <c r="M243" s="139"/>
      <c r="N243" s="139"/>
      <c r="O243" s="139"/>
      <c r="P243" s="139"/>
      <c r="Q243" s="139"/>
      <c r="R243" s="139"/>
      <c r="S243" s="139"/>
      <c r="T243" s="139"/>
      <c r="U243" s="140"/>
      <c r="V243" s="141">
        <f t="shared" si="1"/>
        <v>0</v>
      </c>
      <c r="W243" s="142" t="str">
        <f>IF(V243=0,"-",V244/V243)</f>
        <v>-</v>
      </c>
    </row>
    <row r="244" spans="1:23" ht="18.75" customHeight="1" x14ac:dyDescent="0.25">
      <c r="A244" s="143"/>
      <c r="B244" s="134"/>
      <c r="C244" s="144"/>
      <c r="D244" s="145"/>
      <c r="E244" s="137"/>
      <c r="F244" s="146" t="s">
        <v>74</v>
      </c>
      <c r="G244" s="147"/>
      <c r="H244" s="148"/>
      <c r="I244" s="149"/>
      <c r="J244" s="149"/>
      <c r="K244" s="149"/>
      <c r="L244" s="149"/>
      <c r="M244" s="149"/>
      <c r="N244" s="149"/>
      <c r="O244" s="149"/>
      <c r="P244" s="149"/>
      <c r="Q244" s="149"/>
      <c r="R244" s="149"/>
      <c r="S244" s="149"/>
      <c r="T244" s="149"/>
      <c r="U244" s="150"/>
      <c r="V244" s="141">
        <f t="shared" si="1"/>
        <v>0</v>
      </c>
      <c r="W244" s="142"/>
    </row>
    <row r="245" spans="1:23" ht="18.75" customHeight="1" x14ac:dyDescent="0.25">
      <c r="A245" s="151"/>
      <c r="B245" s="134">
        <v>3</v>
      </c>
      <c r="C245" s="135"/>
      <c r="D245" s="136"/>
      <c r="E245" s="137"/>
      <c r="F245" s="118" t="s">
        <v>54</v>
      </c>
      <c r="G245" s="138"/>
      <c r="H245" s="119"/>
      <c r="I245" s="139"/>
      <c r="J245" s="139"/>
      <c r="K245" s="139"/>
      <c r="L245" s="139"/>
      <c r="M245" s="139"/>
      <c r="N245" s="139"/>
      <c r="O245" s="139"/>
      <c r="P245" s="139"/>
      <c r="Q245" s="139"/>
      <c r="R245" s="139"/>
      <c r="S245" s="139"/>
      <c r="T245" s="139"/>
      <c r="U245" s="140"/>
      <c r="V245" s="141">
        <f t="shared" si="1"/>
        <v>0</v>
      </c>
      <c r="W245" s="142" t="str">
        <f t="shared" ref="W245" si="2">IF(V245=0,"-",V246/V245)</f>
        <v>-</v>
      </c>
    </row>
    <row r="246" spans="1:23" ht="18.75" customHeight="1" x14ac:dyDescent="0.25">
      <c r="A246" s="151"/>
      <c r="B246" s="134"/>
      <c r="C246" s="144"/>
      <c r="D246" s="145"/>
      <c r="E246" s="137"/>
      <c r="F246" s="146" t="s">
        <v>74</v>
      </c>
      <c r="G246" s="147"/>
      <c r="H246" s="148"/>
      <c r="I246" s="149"/>
      <c r="J246" s="149"/>
      <c r="K246" s="149"/>
      <c r="L246" s="149"/>
      <c r="M246" s="149"/>
      <c r="N246" s="149"/>
      <c r="O246" s="149"/>
      <c r="P246" s="149"/>
      <c r="Q246" s="149"/>
      <c r="R246" s="149"/>
      <c r="S246" s="149"/>
      <c r="T246" s="149"/>
      <c r="U246" s="150"/>
      <c r="V246" s="141">
        <f t="shared" si="1"/>
        <v>0</v>
      </c>
      <c r="W246" s="142"/>
    </row>
    <row r="247" spans="1:23" ht="18.75" customHeight="1" x14ac:dyDescent="0.25">
      <c r="A247" s="151"/>
      <c r="B247" s="134">
        <v>4</v>
      </c>
      <c r="C247" s="135"/>
      <c r="D247" s="136"/>
      <c r="E247" s="137"/>
      <c r="F247" s="118" t="s">
        <v>54</v>
      </c>
      <c r="G247" s="138"/>
      <c r="H247" s="119"/>
      <c r="I247" s="139"/>
      <c r="J247" s="139"/>
      <c r="K247" s="139"/>
      <c r="L247" s="139"/>
      <c r="M247" s="139"/>
      <c r="N247" s="139"/>
      <c r="O247" s="139"/>
      <c r="P247" s="139"/>
      <c r="Q247" s="139"/>
      <c r="R247" s="139"/>
      <c r="S247" s="139"/>
      <c r="T247" s="139"/>
      <c r="U247" s="140"/>
      <c r="V247" s="141">
        <f t="shared" si="1"/>
        <v>0</v>
      </c>
      <c r="W247" s="142" t="str">
        <f t="shared" ref="W247" si="3">IF(V247=0,"-",V248/V247)</f>
        <v>-</v>
      </c>
    </row>
    <row r="248" spans="1:23" ht="18.75" customHeight="1" x14ac:dyDescent="0.25">
      <c r="A248" s="151"/>
      <c r="B248" s="134"/>
      <c r="C248" s="144"/>
      <c r="D248" s="145"/>
      <c r="E248" s="137"/>
      <c r="F248" s="146" t="s">
        <v>74</v>
      </c>
      <c r="G248" s="147"/>
      <c r="H248" s="148"/>
      <c r="I248" s="149"/>
      <c r="J248" s="149"/>
      <c r="K248" s="149"/>
      <c r="L248" s="149"/>
      <c r="M248" s="149"/>
      <c r="N248" s="149"/>
      <c r="O248" s="149"/>
      <c r="P248" s="149"/>
      <c r="Q248" s="149"/>
      <c r="R248" s="149"/>
      <c r="S248" s="149"/>
      <c r="T248" s="149"/>
      <c r="U248" s="150"/>
      <c r="V248" s="141">
        <f t="shared" si="1"/>
        <v>0</v>
      </c>
      <c r="W248" s="142"/>
    </row>
    <row r="249" spans="1:23" ht="18.75" customHeight="1" x14ac:dyDescent="0.25">
      <c r="A249" s="151"/>
      <c r="B249" s="134">
        <v>5</v>
      </c>
      <c r="C249" s="135"/>
      <c r="D249" s="136"/>
      <c r="E249" s="137"/>
      <c r="F249" s="118" t="s">
        <v>54</v>
      </c>
      <c r="G249" s="138"/>
      <c r="H249" s="119"/>
      <c r="I249" s="139"/>
      <c r="J249" s="139"/>
      <c r="K249" s="139"/>
      <c r="L249" s="139"/>
      <c r="M249" s="139"/>
      <c r="N249" s="139"/>
      <c r="O249" s="139"/>
      <c r="P249" s="139"/>
      <c r="Q249" s="139"/>
      <c r="R249" s="139"/>
      <c r="S249" s="139"/>
      <c r="T249" s="139"/>
      <c r="U249" s="140"/>
      <c r="V249" s="141">
        <f t="shared" si="1"/>
        <v>0</v>
      </c>
      <c r="W249" s="142" t="str">
        <f t="shared" ref="W249" si="4">IF(V249=0,"-",V250/V249)</f>
        <v>-</v>
      </c>
    </row>
    <row r="250" spans="1:23" ht="18.75" customHeight="1" x14ac:dyDescent="0.25">
      <c r="A250" s="152"/>
      <c r="B250" s="134"/>
      <c r="C250" s="144"/>
      <c r="D250" s="145"/>
      <c r="E250" s="137"/>
      <c r="F250" s="146" t="s">
        <v>74</v>
      </c>
      <c r="G250" s="147"/>
      <c r="H250" s="148"/>
      <c r="I250" s="149"/>
      <c r="J250" s="149"/>
      <c r="K250" s="149"/>
      <c r="L250" s="149"/>
      <c r="M250" s="149"/>
      <c r="N250" s="149"/>
      <c r="O250" s="149"/>
      <c r="P250" s="149"/>
      <c r="Q250" s="149"/>
      <c r="R250" s="149"/>
      <c r="S250" s="149"/>
      <c r="T250" s="149"/>
      <c r="U250" s="150"/>
      <c r="V250" s="141">
        <f t="shared" si="1"/>
        <v>0</v>
      </c>
      <c r="W250" s="142"/>
    </row>
    <row r="251" spans="1:23" ht="18.75" customHeight="1" x14ac:dyDescent="0.25">
      <c r="A251" s="133" t="s">
        <v>102</v>
      </c>
      <c r="B251" s="153">
        <v>1</v>
      </c>
      <c r="C251" s="135"/>
      <c r="D251" s="136"/>
      <c r="E251" s="137"/>
      <c r="F251" s="118" t="s">
        <v>54</v>
      </c>
      <c r="G251" s="138"/>
      <c r="H251" s="119"/>
      <c r="I251" s="139"/>
      <c r="J251" s="139"/>
      <c r="K251" s="139"/>
      <c r="L251" s="139"/>
      <c r="M251" s="139"/>
      <c r="N251" s="139"/>
      <c r="O251" s="139"/>
      <c r="P251" s="139"/>
      <c r="Q251" s="139"/>
      <c r="R251" s="139"/>
      <c r="S251" s="139"/>
      <c r="T251" s="139"/>
      <c r="U251" s="140"/>
      <c r="V251" s="141">
        <f t="shared" si="1"/>
        <v>0</v>
      </c>
      <c r="W251" s="142" t="str">
        <f>IF(V251=0,"-",V252/V251)</f>
        <v>-</v>
      </c>
    </row>
    <row r="252" spans="1:23" ht="18.75" customHeight="1" x14ac:dyDescent="0.25">
      <c r="A252" s="143"/>
      <c r="B252" s="153"/>
      <c r="C252" s="144"/>
      <c r="D252" s="145"/>
      <c r="E252" s="137"/>
      <c r="F252" s="146" t="s">
        <v>74</v>
      </c>
      <c r="G252" s="147"/>
      <c r="H252" s="148"/>
      <c r="I252" s="149"/>
      <c r="J252" s="149"/>
      <c r="K252" s="149"/>
      <c r="L252" s="149"/>
      <c r="M252" s="149"/>
      <c r="N252" s="149"/>
      <c r="O252" s="149"/>
      <c r="P252" s="149"/>
      <c r="Q252" s="149"/>
      <c r="R252" s="149"/>
      <c r="S252" s="149"/>
      <c r="T252" s="149"/>
      <c r="U252" s="150"/>
      <c r="V252" s="141">
        <f t="shared" ref="V252:V260" si="5">SUM(I252:T252)</f>
        <v>0</v>
      </c>
      <c r="W252" s="142"/>
    </row>
    <row r="253" spans="1:23" ht="18.75" customHeight="1" x14ac:dyDescent="0.25">
      <c r="A253" s="143"/>
      <c r="B253" s="153">
        <v>2</v>
      </c>
      <c r="C253" s="135"/>
      <c r="D253" s="136"/>
      <c r="E253" s="137"/>
      <c r="F253" s="118" t="s">
        <v>54</v>
      </c>
      <c r="G253" s="138"/>
      <c r="H253" s="119"/>
      <c r="I253" s="139"/>
      <c r="J253" s="139"/>
      <c r="K253" s="139"/>
      <c r="L253" s="139"/>
      <c r="M253" s="139"/>
      <c r="N253" s="139"/>
      <c r="O253" s="139"/>
      <c r="P253" s="139"/>
      <c r="Q253" s="139"/>
      <c r="R253" s="139"/>
      <c r="S253" s="139"/>
      <c r="T253" s="139"/>
      <c r="U253" s="140"/>
      <c r="V253" s="141">
        <f t="shared" si="5"/>
        <v>0</v>
      </c>
      <c r="W253" s="142" t="str">
        <f>IF(V253=0,"-",V254/V253)</f>
        <v>-</v>
      </c>
    </row>
    <row r="254" spans="1:23" ht="18.75" customHeight="1" x14ac:dyDescent="0.25">
      <c r="A254" s="143"/>
      <c r="B254" s="153"/>
      <c r="C254" s="144"/>
      <c r="D254" s="145"/>
      <c r="E254" s="137"/>
      <c r="F254" s="146" t="s">
        <v>74</v>
      </c>
      <c r="G254" s="147"/>
      <c r="H254" s="148"/>
      <c r="I254" s="149"/>
      <c r="J254" s="149"/>
      <c r="K254" s="149"/>
      <c r="L254" s="149"/>
      <c r="M254" s="149"/>
      <c r="N254" s="149"/>
      <c r="O254" s="149"/>
      <c r="P254" s="149"/>
      <c r="Q254" s="149"/>
      <c r="R254" s="149"/>
      <c r="S254" s="149"/>
      <c r="T254" s="149"/>
      <c r="U254" s="150"/>
      <c r="V254" s="141">
        <f t="shared" si="5"/>
        <v>0</v>
      </c>
      <c r="W254" s="142"/>
    </row>
    <row r="255" spans="1:23" ht="18.75" customHeight="1" x14ac:dyDescent="0.25">
      <c r="A255" s="151"/>
      <c r="B255" s="153">
        <v>3</v>
      </c>
      <c r="C255" s="135"/>
      <c r="D255" s="136"/>
      <c r="E255" s="137"/>
      <c r="F255" s="118" t="s">
        <v>54</v>
      </c>
      <c r="G255" s="138"/>
      <c r="H255" s="119"/>
      <c r="I255" s="139"/>
      <c r="J255" s="139"/>
      <c r="K255" s="139"/>
      <c r="L255" s="139"/>
      <c r="M255" s="139"/>
      <c r="N255" s="139"/>
      <c r="O255" s="139"/>
      <c r="P255" s="139"/>
      <c r="Q255" s="139"/>
      <c r="R255" s="139"/>
      <c r="S255" s="139"/>
      <c r="T255" s="139"/>
      <c r="U255" s="140"/>
      <c r="V255" s="141">
        <f t="shared" si="5"/>
        <v>0</v>
      </c>
      <c r="W255" s="142" t="str">
        <f>IF(V255=0,"-",V256/V255)</f>
        <v>-</v>
      </c>
    </row>
    <row r="256" spans="1:23" ht="18.75" customHeight="1" x14ac:dyDescent="0.25">
      <c r="A256" s="151"/>
      <c r="B256" s="153"/>
      <c r="C256" s="144"/>
      <c r="D256" s="145"/>
      <c r="E256" s="137"/>
      <c r="F256" s="146" t="s">
        <v>74</v>
      </c>
      <c r="G256" s="147"/>
      <c r="H256" s="148"/>
      <c r="I256" s="149"/>
      <c r="J256" s="149"/>
      <c r="K256" s="149"/>
      <c r="L256" s="149"/>
      <c r="M256" s="149"/>
      <c r="N256" s="149"/>
      <c r="O256" s="149"/>
      <c r="P256" s="149"/>
      <c r="Q256" s="149"/>
      <c r="R256" s="149"/>
      <c r="S256" s="149"/>
      <c r="T256" s="149"/>
      <c r="U256" s="150"/>
      <c r="V256" s="141">
        <f t="shared" si="5"/>
        <v>0</v>
      </c>
      <c r="W256" s="142"/>
    </row>
    <row r="257" spans="1:23" ht="18.75" customHeight="1" x14ac:dyDescent="0.25">
      <c r="A257" s="151"/>
      <c r="B257" s="153">
        <v>4</v>
      </c>
      <c r="C257" s="135"/>
      <c r="D257" s="136"/>
      <c r="E257" s="137"/>
      <c r="F257" s="118" t="s">
        <v>54</v>
      </c>
      <c r="G257" s="138"/>
      <c r="H257" s="119"/>
      <c r="I257" s="139"/>
      <c r="J257" s="139"/>
      <c r="K257" s="139"/>
      <c r="L257" s="139"/>
      <c r="M257" s="139"/>
      <c r="N257" s="139"/>
      <c r="O257" s="139"/>
      <c r="P257" s="139"/>
      <c r="Q257" s="139"/>
      <c r="R257" s="139"/>
      <c r="S257" s="139"/>
      <c r="T257" s="139"/>
      <c r="U257" s="140"/>
      <c r="V257" s="141">
        <f t="shared" si="5"/>
        <v>0</v>
      </c>
      <c r="W257" s="142" t="str">
        <f>IF(V257=0,"-",V258/V257)</f>
        <v>-</v>
      </c>
    </row>
    <row r="258" spans="1:23" ht="18.75" customHeight="1" x14ac:dyDescent="0.25">
      <c r="A258" s="151"/>
      <c r="B258" s="153"/>
      <c r="C258" s="144"/>
      <c r="D258" s="145"/>
      <c r="E258" s="137"/>
      <c r="F258" s="146" t="s">
        <v>74</v>
      </c>
      <c r="G258" s="147"/>
      <c r="H258" s="148"/>
      <c r="I258" s="149"/>
      <c r="J258" s="149"/>
      <c r="K258" s="149"/>
      <c r="L258" s="149"/>
      <c r="M258" s="149"/>
      <c r="N258" s="149"/>
      <c r="O258" s="149"/>
      <c r="P258" s="149"/>
      <c r="Q258" s="149"/>
      <c r="R258" s="149"/>
      <c r="S258" s="149"/>
      <c r="T258" s="149"/>
      <c r="U258" s="150"/>
      <c r="V258" s="141">
        <f t="shared" si="5"/>
        <v>0</v>
      </c>
      <c r="W258" s="142"/>
    </row>
    <row r="259" spans="1:23" ht="18.75" customHeight="1" x14ac:dyDescent="0.25">
      <c r="A259" s="151"/>
      <c r="B259" s="153">
        <v>5</v>
      </c>
      <c r="C259" s="135"/>
      <c r="D259" s="136"/>
      <c r="E259" s="137"/>
      <c r="F259" s="118" t="s">
        <v>54</v>
      </c>
      <c r="G259" s="138"/>
      <c r="H259" s="119"/>
      <c r="I259" s="139"/>
      <c r="J259" s="139"/>
      <c r="K259" s="139"/>
      <c r="L259" s="139"/>
      <c r="M259" s="139"/>
      <c r="N259" s="139"/>
      <c r="O259" s="139"/>
      <c r="P259" s="139"/>
      <c r="Q259" s="139"/>
      <c r="R259" s="139"/>
      <c r="S259" s="139"/>
      <c r="T259" s="139"/>
      <c r="U259" s="140"/>
      <c r="V259" s="141">
        <f t="shared" si="5"/>
        <v>0</v>
      </c>
      <c r="W259" s="142" t="str">
        <f>IF(V259=0,"-",V260/V259)</f>
        <v>-</v>
      </c>
    </row>
    <row r="260" spans="1:23" ht="18.75" customHeight="1" x14ac:dyDescent="0.25">
      <c r="A260" s="152"/>
      <c r="B260" s="153"/>
      <c r="C260" s="144"/>
      <c r="D260" s="145"/>
      <c r="E260" s="137"/>
      <c r="F260" s="146" t="s">
        <v>74</v>
      </c>
      <c r="G260" s="147"/>
      <c r="H260" s="148"/>
      <c r="I260" s="149"/>
      <c r="J260" s="149"/>
      <c r="K260" s="149"/>
      <c r="L260" s="149"/>
      <c r="M260" s="149"/>
      <c r="N260" s="149"/>
      <c r="O260" s="149"/>
      <c r="P260" s="149"/>
      <c r="Q260" s="149"/>
      <c r="R260" s="149"/>
      <c r="S260" s="149"/>
      <c r="T260" s="149"/>
      <c r="U260" s="150"/>
      <c r="V260" s="141">
        <f t="shared" si="5"/>
        <v>0</v>
      </c>
      <c r="W260" s="142"/>
    </row>
    <row r="261" spans="1:23" ht="18.75" customHeight="1" x14ac:dyDescent="0.25">
      <c r="A261" s="133" t="s">
        <v>103</v>
      </c>
      <c r="B261" s="153">
        <v>1</v>
      </c>
      <c r="C261" s="135"/>
      <c r="D261" s="136"/>
      <c r="E261" s="137"/>
      <c r="F261" s="118" t="s">
        <v>54</v>
      </c>
      <c r="G261" s="138"/>
      <c r="H261" s="119"/>
      <c r="I261" s="139"/>
      <c r="J261" s="139"/>
      <c r="K261" s="139"/>
      <c r="L261" s="139"/>
      <c r="M261" s="139"/>
      <c r="N261" s="139"/>
      <c r="O261" s="139"/>
      <c r="P261" s="139"/>
      <c r="Q261" s="139"/>
      <c r="R261" s="139"/>
      <c r="S261" s="139"/>
      <c r="T261" s="139"/>
      <c r="U261" s="140"/>
      <c r="V261" s="141">
        <f>SUM(I261:T261)</f>
        <v>0</v>
      </c>
      <c r="W261" s="142" t="str">
        <f>IF(V261=0,"-",V262/V261)</f>
        <v>-</v>
      </c>
    </row>
    <row r="262" spans="1:23" ht="18.75" customHeight="1" x14ac:dyDescent="0.25">
      <c r="A262" s="143"/>
      <c r="B262" s="153"/>
      <c r="C262" s="144"/>
      <c r="D262" s="145"/>
      <c r="E262" s="137"/>
      <c r="F262" s="146" t="s">
        <v>74</v>
      </c>
      <c r="G262" s="147"/>
      <c r="H262" s="148"/>
      <c r="I262" s="149"/>
      <c r="J262" s="149"/>
      <c r="K262" s="149"/>
      <c r="L262" s="149"/>
      <c r="M262" s="149"/>
      <c r="N262" s="149"/>
      <c r="O262" s="149"/>
      <c r="P262" s="149"/>
      <c r="Q262" s="149"/>
      <c r="R262" s="149"/>
      <c r="S262" s="149"/>
      <c r="T262" s="149"/>
      <c r="U262" s="150"/>
      <c r="V262" s="141">
        <f t="shared" ref="V262:V270" si="6">SUM(I262:T262)</f>
        <v>0</v>
      </c>
      <c r="W262" s="142"/>
    </row>
    <row r="263" spans="1:23" ht="18.75" customHeight="1" x14ac:dyDescent="0.25">
      <c r="A263" s="143"/>
      <c r="B263" s="153">
        <v>2</v>
      </c>
      <c r="C263" s="135"/>
      <c r="D263" s="136"/>
      <c r="E263" s="137"/>
      <c r="F263" s="118" t="s">
        <v>54</v>
      </c>
      <c r="G263" s="138"/>
      <c r="H263" s="119"/>
      <c r="I263" s="139"/>
      <c r="J263" s="139"/>
      <c r="K263" s="139"/>
      <c r="L263" s="139"/>
      <c r="M263" s="139"/>
      <c r="N263" s="139"/>
      <c r="O263" s="139"/>
      <c r="P263" s="139"/>
      <c r="Q263" s="139"/>
      <c r="R263" s="139"/>
      <c r="S263" s="139"/>
      <c r="T263" s="139"/>
      <c r="U263" s="140"/>
      <c r="V263" s="141">
        <f t="shared" si="6"/>
        <v>0</v>
      </c>
      <c r="W263" s="142" t="str">
        <f>IF(V263=0,"-",V264/V263)</f>
        <v>-</v>
      </c>
    </row>
    <row r="264" spans="1:23" ht="18.75" customHeight="1" x14ac:dyDescent="0.25">
      <c r="A264" s="143"/>
      <c r="B264" s="153"/>
      <c r="C264" s="144"/>
      <c r="D264" s="145"/>
      <c r="E264" s="137"/>
      <c r="F264" s="146" t="s">
        <v>74</v>
      </c>
      <c r="G264" s="147"/>
      <c r="H264" s="148"/>
      <c r="I264" s="149"/>
      <c r="J264" s="149"/>
      <c r="K264" s="149"/>
      <c r="L264" s="149"/>
      <c r="M264" s="149"/>
      <c r="N264" s="149"/>
      <c r="O264" s="149"/>
      <c r="P264" s="149"/>
      <c r="Q264" s="149"/>
      <c r="R264" s="149"/>
      <c r="S264" s="149"/>
      <c r="T264" s="149"/>
      <c r="U264" s="150"/>
      <c r="V264" s="141">
        <f t="shared" si="6"/>
        <v>0</v>
      </c>
      <c r="W264" s="142"/>
    </row>
    <row r="265" spans="1:23" ht="18.75" customHeight="1" x14ac:dyDescent="0.25">
      <c r="A265" s="151"/>
      <c r="B265" s="153">
        <v>3</v>
      </c>
      <c r="C265" s="135"/>
      <c r="D265" s="136"/>
      <c r="E265" s="137"/>
      <c r="F265" s="118" t="s">
        <v>54</v>
      </c>
      <c r="G265" s="138"/>
      <c r="H265" s="119"/>
      <c r="I265" s="139"/>
      <c r="J265" s="139"/>
      <c r="K265" s="139"/>
      <c r="L265" s="139"/>
      <c r="M265" s="139"/>
      <c r="N265" s="139"/>
      <c r="O265" s="139"/>
      <c r="P265" s="139"/>
      <c r="Q265" s="139"/>
      <c r="R265" s="139"/>
      <c r="S265" s="139"/>
      <c r="T265" s="139"/>
      <c r="U265" s="140"/>
      <c r="V265" s="141">
        <f t="shared" si="6"/>
        <v>0</v>
      </c>
      <c r="W265" s="142" t="str">
        <f>IF(V265=0,"-",V266/V265)</f>
        <v>-</v>
      </c>
    </row>
    <row r="266" spans="1:23" ht="18.75" customHeight="1" x14ac:dyDescent="0.25">
      <c r="A266" s="151"/>
      <c r="B266" s="153"/>
      <c r="C266" s="144"/>
      <c r="D266" s="145"/>
      <c r="E266" s="137"/>
      <c r="F266" s="146" t="s">
        <v>74</v>
      </c>
      <c r="G266" s="147"/>
      <c r="H266" s="148"/>
      <c r="I266" s="149"/>
      <c r="J266" s="149"/>
      <c r="K266" s="149"/>
      <c r="L266" s="149"/>
      <c r="M266" s="149"/>
      <c r="N266" s="149"/>
      <c r="O266" s="149"/>
      <c r="P266" s="149"/>
      <c r="Q266" s="149"/>
      <c r="R266" s="149"/>
      <c r="S266" s="149"/>
      <c r="T266" s="149"/>
      <c r="U266" s="150"/>
      <c r="V266" s="141">
        <f t="shared" si="6"/>
        <v>0</v>
      </c>
      <c r="W266" s="142"/>
    </row>
    <row r="267" spans="1:23" ht="18.75" customHeight="1" x14ac:dyDescent="0.25">
      <c r="A267" s="151"/>
      <c r="B267" s="153">
        <v>4</v>
      </c>
      <c r="C267" s="135"/>
      <c r="D267" s="136"/>
      <c r="E267" s="137"/>
      <c r="F267" s="118" t="s">
        <v>54</v>
      </c>
      <c r="G267" s="138"/>
      <c r="H267" s="119"/>
      <c r="I267" s="139"/>
      <c r="J267" s="139"/>
      <c r="K267" s="139"/>
      <c r="L267" s="139"/>
      <c r="M267" s="139"/>
      <c r="N267" s="139"/>
      <c r="O267" s="139"/>
      <c r="P267" s="139"/>
      <c r="Q267" s="139"/>
      <c r="R267" s="139"/>
      <c r="S267" s="139"/>
      <c r="T267" s="139"/>
      <c r="U267" s="140"/>
      <c r="V267" s="141">
        <f t="shared" si="6"/>
        <v>0</v>
      </c>
      <c r="W267" s="142" t="str">
        <f>IF(V267=0,"-",V268/V267)</f>
        <v>-</v>
      </c>
    </row>
    <row r="268" spans="1:23" ht="18.75" customHeight="1" x14ac:dyDescent="0.25">
      <c r="A268" s="151"/>
      <c r="B268" s="153"/>
      <c r="C268" s="144"/>
      <c r="D268" s="145"/>
      <c r="E268" s="137"/>
      <c r="F268" s="146" t="s">
        <v>74</v>
      </c>
      <c r="G268" s="147"/>
      <c r="H268" s="148"/>
      <c r="I268" s="149"/>
      <c r="J268" s="149"/>
      <c r="K268" s="149"/>
      <c r="L268" s="149"/>
      <c r="M268" s="149"/>
      <c r="N268" s="149"/>
      <c r="O268" s="149"/>
      <c r="P268" s="149"/>
      <c r="Q268" s="149"/>
      <c r="R268" s="149"/>
      <c r="S268" s="149"/>
      <c r="T268" s="149"/>
      <c r="U268" s="150"/>
      <c r="V268" s="141">
        <f t="shared" si="6"/>
        <v>0</v>
      </c>
      <c r="W268" s="142"/>
    </row>
    <row r="269" spans="1:23" ht="18.75" customHeight="1" x14ac:dyDescent="0.25">
      <c r="A269" s="151"/>
      <c r="B269" s="153">
        <v>5</v>
      </c>
      <c r="C269" s="135"/>
      <c r="D269" s="136"/>
      <c r="E269" s="137"/>
      <c r="F269" s="118" t="s">
        <v>54</v>
      </c>
      <c r="G269" s="138"/>
      <c r="H269" s="119"/>
      <c r="I269" s="139"/>
      <c r="J269" s="139"/>
      <c r="K269" s="139"/>
      <c r="L269" s="139"/>
      <c r="M269" s="139"/>
      <c r="N269" s="139"/>
      <c r="O269" s="139"/>
      <c r="P269" s="139"/>
      <c r="Q269" s="139"/>
      <c r="R269" s="139"/>
      <c r="S269" s="139"/>
      <c r="T269" s="139"/>
      <c r="U269" s="140"/>
      <c r="V269" s="141">
        <f t="shared" si="6"/>
        <v>0</v>
      </c>
      <c r="W269" s="142" t="str">
        <f>IF(V269=0,"-",V270/V269)</f>
        <v>-</v>
      </c>
    </row>
    <row r="270" spans="1:23" ht="18.75" customHeight="1" x14ac:dyDescent="0.25">
      <c r="A270" s="152"/>
      <c r="B270" s="153"/>
      <c r="C270" s="144"/>
      <c r="D270" s="145"/>
      <c r="E270" s="137"/>
      <c r="F270" s="146" t="s">
        <v>74</v>
      </c>
      <c r="G270" s="147"/>
      <c r="H270" s="148"/>
      <c r="I270" s="149"/>
      <c r="J270" s="149"/>
      <c r="K270" s="149"/>
      <c r="L270" s="149"/>
      <c r="M270" s="149"/>
      <c r="N270" s="149"/>
      <c r="O270" s="149"/>
      <c r="P270" s="149"/>
      <c r="Q270" s="149"/>
      <c r="R270" s="149"/>
      <c r="S270" s="149"/>
      <c r="T270" s="149"/>
      <c r="U270" s="150"/>
      <c r="V270" s="141">
        <f t="shared" si="6"/>
        <v>0</v>
      </c>
      <c r="W270" s="142"/>
    </row>
    <row r="271" spans="1:23" ht="18.75" customHeight="1" x14ac:dyDescent="0.25">
      <c r="A271" s="133" t="s">
        <v>104</v>
      </c>
      <c r="B271" s="153">
        <v>1</v>
      </c>
      <c r="C271" s="135"/>
      <c r="D271" s="136"/>
      <c r="E271" s="137"/>
      <c r="F271" s="118" t="s">
        <v>54</v>
      </c>
      <c r="G271" s="138"/>
      <c r="H271" s="119"/>
      <c r="I271" s="139"/>
      <c r="J271" s="139"/>
      <c r="K271" s="139"/>
      <c r="L271" s="139"/>
      <c r="M271" s="139"/>
      <c r="N271" s="139"/>
      <c r="O271" s="139"/>
      <c r="P271" s="139"/>
      <c r="Q271" s="139"/>
      <c r="R271" s="139"/>
      <c r="S271" s="139"/>
      <c r="T271" s="139"/>
      <c r="U271" s="140"/>
      <c r="V271" s="141">
        <f>SUM(I271:T271)</f>
        <v>0</v>
      </c>
      <c r="W271" s="142" t="str">
        <f>IF(V271=0,"-",V272/V271)</f>
        <v>-</v>
      </c>
    </row>
    <row r="272" spans="1:23" ht="18.75" customHeight="1" x14ac:dyDescent="0.25">
      <c r="A272" s="143"/>
      <c r="B272" s="153"/>
      <c r="C272" s="144"/>
      <c r="D272" s="145"/>
      <c r="E272" s="137"/>
      <c r="F272" s="146" t="s">
        <v>74</v>
      </c>
      <c r="G272" s="147"/>
      <c r="H272" s="148"/>
      <c r="I272" s="149"/>
      <c r="J272" s="149"/>
      <c r="K272" s="149"/>
      <c r="L272" s="149"/>
      <c r="M272" s="149"/>
      <c r="N272" s="149"/>
      <c r="O272" s="149"/>
      <c r="P272" s="149"/>
      <c r="Q272" s="149"/>
      <c r="R272" s="149"/>
      <c r="S272" s="149"/>
      <c r="T272" s="149"/>
      <c r="U272" s="150"/>
      <c r="V272" s="141">
        <f t="shared" ref="V272:V280" si="7">SUM(I272:T272)</f>
        <v>0</v>
      </c>
      <c r="W272" s="142"/>
    </row>
    <row r="273" spans="1:23" ht="18.75" customHeight="1" x14ac:dyDescent="0.25">
      <c r="A273" s="143"/>
      <c r="B273" s="153">
        <v>2</v>
      </c>
      <c r="C273" s="135"/>
      <c r="D273" s="136"/>
      <c r="E273" s="137"/>
      <c r="F273" s="118" t="s">
        <v>54</v>
      </c>
      <c r="G273" s="138"/>
      <c r="H273" s="119"/>
      <c r="I273" s="139"/>
      <c r="J273" s="139"/>
      <c r="K273" s="139"/>
      <c r="L273" s="139"/>
      <c r="M273" s="139"/>
      <c r="N273" s="139"/>
      <c r="O273" s="139"/>
      <c r="P273" s="139"/>
      <c r="Q273" s="139"/>
      <c r="R273" s="139"/>
      <c r="S273" s="139"/>
      <c r="T273" s="139"/>
      <c r="U273" s="140"/>
      <c r="V273" s="141">
        <f t="shared" si="7"/>
        <v>0</v>
      </c>
      <c r="W273" s="142" t="str">
        <f>IF(V273=0,"-",V274/V273)</f>
        <v>-</v>
      </c>
    </row>
    <row r="274" spans="1:23" ht="18.75" customHeight="1" x14ac:dyDescent="0.25">
      <c r="A274" s="143"/>
      <c r="B274" s="153"/>
      <c r="C274" s="144"/>
      <c r="D274" s="145"/>
      <c r="E274" s="137"/>
      <c r="F274" s="146" t="s">
        <v>74</v>
      </c>
      <c r="G274" s="147"/>
      <c r="H274" s="148"/>
      <c r="I274" s="149"/>
      <c r="J274" s="149"/>
      <c r="K274" s="149"/>
      <c r="L274" s="149"/>
      <c r="M274" s="149"/>
      <c r="N274" s="149"/>
      <c r="O274" s="149"/>
      <c r="P274" s="149"/>
      <c r="Q274" s="149"/>
      <c r="R274" s="149"/>
      <c r="S274" s="149"/>
      <c r="T274" s="149"/>
      <c r="U274" s="150"/>
      <c r="V274" s="141">
        <f t="shared" si="7"/>
        <v>0</v>
      </c>
      <c r="W274" s="142"/>
    </row>
    <row r="275" spans="1:23" ht="18.75" customHeight="1" x14ac:dyDescent="0.25">
      <c r="A275" s="151"/>
      <c r="B275" s="153">
        <v>3</v>
      </c>
      <c r="C275" s="135"/>
      <c r="D275" s="136"/>
      <c r="E275" s="137"/>
      <c r="F275" s="118" t="s">
        <v>54</v>
      </c>
      <c r="G275" s="138"/>
      <c r="H275" s="119"/>
      <c r="I275" s="139"/>
      <c r="J275" s="139"/>
      <c r="K275" s="139"/>
      <c r="L275" s="139"/>
      <c r="M275" s="139"/>
      <c r="N275" s="139"/>
      <c r="O275" s="139"/>
      <c r="P275" s="139"/>
      <c r="Q275" s="139"/>
      <c r="R275" s="139"/>
      <c r="S275" s="139"/>
      <c r="T275" s="139"/>
      <c r="U275" s="140"/>
      <c r="V275" s="141">
        <f t="shared" si="7"/>
        <v>0</v>
      </c>
      <c r="W275" s="142" t="str">
        <f>IF(V275=0,"-",V276/V275)</f>
        <v>-</v>
      </c>
    </row>
    <row r="276" spans="1:23" ht="18.75" customHeight="1" x14ac:dyDescent="0.25">
      <c r="A276" s="151"/>
      <c r="B276" s="153"/>
      <c r="C276" s="144"/>
      <c r="D276" s="145"/>
      <c r="E276" s="137"/>
      <c r="F276" s="146" t="s">
        <v>74</v>
      </c>
      <c r="G276" s="147"/>
      <c r="H276" s="148"/>
      <c r="I276" s="149"/>
      <c r="J276" s="149"/>
      <c r="K276" s="149"/>
      <c r="L276" s="149"/>
      <c r="M276" s="149"/>
      <c r="N276" s="149"/>
      <c r="O276" s="149"/>
      <c r="P276" s="149"/>
      <c r="Q276" s="149"/>
      <c r="R276" s="149"/>
      <c r="S276" s="149"/>
      <c r="T276" s="149"/>
      <c r="U276" s="150"/>
      <c r="V276" s="141">
        <f t="shared" si="7"/>
        <v>0</v>
      </c>
      <c r="W276" s="142"/>
    </row>
    <row r="277" spans="1:23" ht="18.75" customHeight="1" x14ac:dyDescent="0.25">
      <c r="A277" s="151"/>
      <c r="B277" s="153">
        <v>4</v>
      </c>
      <c r="C277" s="135"/>
      <c r="D277" s="136"/>
      <c r="E277" s="137"/>
      <c r="F277" s="118" t="s">
        <v>54</v>
      </c>
      <c r="G277" s="138"/>
      <c r="H277" s="119"/>
      <c r="I277" s="139"/>
      <c r="J277" s="139"/>
      <c r="K277" s="139"/>
      <c r="L277" s="139"/>
      <c r="M277" s="139"/>
      <c r="N277" s="139"/>
      <c r="O277" s="139"/>
      <c r="P277" s="139"/>
      <c r="Q277" s="139"/>
      <c r="R277" s="139"/>
      <c r="S277" s="139"/>
      <c r="T277" s="139"/>
      <c r="U277" s="140"/>
      <c r="V277" s="141">
        <f t="shared" si="7"/>
        <v>0</v>
      </c>
      <c r="W277" s="142" t="str">
        <f>IF(V277=0,"-",V278/V277)</f>
        <v>-</v>
      </c>
    </row>
    <row r="278" spans="1:23" ht="18.75" customHeight="1" x14ac:dyDescent="0.25">
      <c r="A278" s="151"/>
      <c r="B278" s="153"/>
      <c r="C278" s="144"/>
      <c r="D278" s="145"/>
      <c r="E278" s="137"/>
      <c r="F278" s="146" t="s">
        <v>74</v>
      </c>
      <c r="G278" s="147"/>
      <c r="H278" s="148"/>
      <c r="I278" s="149"/>
      <c r="J278" s="149"/>
      <c r="K278" s="149"/>
      <c r="L278" s="149"/>
      <c r="M278" s="149"/>
      <c r="N278" s="149"/>
      <c r="O278" s="149"/>
      <c r="P278" s="149"/>
      <c r="Q278" s="149"/>
      <c r="R278" s="149"/>
      <c r="S278" s="149"/>
      <c r="T278" s="149"/>
      <c r="U278" s="150"/>
      <c r="V278" s="141">
        <f t="shared" si="7"/>
        <v>0</v>
      </c>
      <c r="W278" s="142"/>
    </row>
    <row r="279" spans="1:23" ht="18.75" customHeight="1" x14ac:dyDescent="0.25">
      <c r="A279" s="151"/>
      <c r="B279" s="153">
        <v>5</v>
      </c>
      <c r="C279" s="135"/>
      <c r="D279" s="136"/>
      <c r="E279" s="137"/>
      <c r="F279" s="118" t="s">
        <v>54</v>
      </c>
      <c r="G279" s="138"/>
      <c r="H279" s="119"/>
      <c r="I279" s="139"/>
      <c r="J279" s="139"/>
      <c r="K279" s="139"/>
      <c r="L279" s="139"/>
      <c r="M279" s="139"/>
      <c r="N279" s="139"/>
      <c r="O279" s="139"/>
      <c r="P279" s="139"/>
      <c r="Q279" s="139"/>
      <c r="R279" s="139"/>
      <c r="S279" s="139"/>
      <c r="T279" s="139"/>
      <c r="U279" s="140"/>
      <c r="V279" s="141">
        <f t="shared" si="7"/>
        <v>0</v>
      </c>
      <c r="W279" s="142" t="str">
        <f>IF(V279=0,"-",V280/V279)</f>
        <v>-</v>
      </c>
    </row>
    <row r="280" spans="1:23" ht="18.75" customHeight="1" x14ac:dyDescent="0.25">
      <c r="A280" s="152"/>
      <c r="B280" s="153"/>
      <c r="C280" s="144"/>
      <c r="D280" s="145"/>
      <c r="E280" s="137"/>
      <c r="F280" s="146" t="s">
        <v>74</v>
      </c>
      <c r="G280" s="147"/>
      <c r="H280" s="148"/>
      <c r="I280" s="149"/>
      <c r="J280" s="149"/>
      <c r="K280" s="149"/>
      <c r="L280" s="149"/>
      <c r="M280" s="149"/>
      <c r="N280" s="149"/>
      <c r="O280" s="149"/>
      <c r="P280" s="149"/>
      <c r="Q280" s="149"/>
      <c r="R280" s="149"/>
      <c r="S280" s="149"/>
      <c r="T280" s="149"/>
      <c r="U280" s="150"/>
      <c r="V280" s="141">
        <f t="shared" si="7"/>
        <v>0</v>
      </c>
      <c r="W280" s="142"/>
    </row>
    <row r="281" spans="1:23" ht="18.75" customHeight="1" x14ac:dyDescent="0.25">
      <c r="A281" s="133" t="s">
        <v>105</v>
      </c>
      <c r="B281" s="154">
        <v>1</v>
      </c>
      <c r="C281" s="135"/>
      <c r="D281" s="136"/>
      <c r="E281" s="137"/>
      <c r="F281" s="118" t="s">
        <v>54</v>
      </c>
      <c r="G281" s="138"/>
      <c r="H281" s="119"/>
      <c r="I281" s="139"/>
      <c r="J281" s="139"/>
      <c r="K281" s="139"/>
      <c r="L281" s="139"/>
      <c r="M281" s="139"/>
      <c r="N281" s="139"/>
      <c r="O281" s="139"/>
      <c r="P281" s="139"/>
      <c r="Q281" s="139"/>
      <c r="R281" s="139"/>
      <c r="S281" s="139"/>
      <c r="T281" s="139"/>
      <c r="U281" s="140"/>
      <c r="V281" s="141">
        <f>SUM(I281:T281)</f>
        <v>0</v>
      </c>
      <c r="W281" s="142" t="str">
        <f>IF(V281=0,"-",V282/V281)</f>
        <v>-</v>
      </c>
    </row>
    <row r="282" spans="1:23" ht="18.75" customHeight="1" x14ac:dyDescent="0.25">
      <c r="A282" s="143"/>
      <c r="B282" s="155"/>
      <c r="C282" s="144"/>
      <c r="D282" s="145"/>
      <c r="E282" s="137"/>
      <c r="F282" s="146" t="s">
        <v>74</v>
      </c>
      <c r="G282" s="147"/>
      <c r="H282" s="148"/>
      <c r="I282" s="149"/>
      <c r="J282" s="149"/>
      <c r="K282" s="149"/>
      <c r="L282" s="149"/>
      <c r="M282" s="149"/>
      <c r="N282" s="149"/>
      <c r="O282" s="149"/>
      <c r="P282" s="149"/>
      <c r="Q282" s="149"/>
      <c r="R282" s="149"/>
      <c r="S282" s="149"/>
      <c r="T282" s="149"/>
      <c r="U282" s="150"/>
      <c r="V282" s="141">
        <f t="shared" ref="V282:V290" si="8">SUM(I282:T282)</f>
        <v>0</v>
      </c>
      <c r="W282" s="142"/>
    </row>
    <row r="283" spans="1:23" ht="18.75" customHeight="1" x14ac:dyDescent="0.25">
      <c r="A283" s="143"/>
      <c r="B283" s="154">
        <v>2</v>
      </c>
      <c r="C283" s="135"/>
      <c r="D283" s="136"/>
      <c r="E283" s="137"/>
      <c r="F283" s="118" t="s">
        <v>54</v>
      </c>
      <c r="G283" s="138"/>
      <c r="H283" s="119"/>
      <c r="I283" s="139"/>
      <c r="J283" s="139"/>
      <c r="K283" s="139"/>
      <c r="L283" s="139"/>
      <c r="M283" s="139"/>
      <c r="N283" s="139"/>
      <c r="O283" s="139"/>
      <c r="P283" s="139"/>
      <c r="Q283" s="139"/>
      <c r="R283" s="139"/>
      <c r="S283" s="139"/>
      <c r="T283" s="139"/>
      <c r="U283" s="140"/>
      <c r="V283" s="141">
        <f t="shared" si="8"/>
        <v>0</v>
      </c>
      <c r="W283" s="142" t="str">
        <f>IF(V283=0,"-",V284/V283)</f>
        <v>-</v>
      </c>
    </row>
    <row r="284" spans="1:23" ht="18.75" customHeight="1" x14ac:dyDescent="0.25">
      <c r="A284" s="143"/>
      <c r="B284" s="155"/>
      <c r="C284" s="144"/>
      <c r="D284" s="145"/>
      <c r="E284" s="137"/>
      <c r="F284" s="146" t="s">
        <v>74</v>
      </c>
      <c r="G284" s="147"/>
      <c r="H284" s="148"/>
      <c r="I284" s="149"/>
      <c r="J284" s="149"/>
      <c r="K284" s="149"/>
      <c r="L284" s="149"/>
      <c r="M284" s="149"/>
      <c r="N284" s="149"/>
      <c r="O284" s="149"/>
      <c r="P284" s="149"/>
      <c r="Q284" s="149"/>
      <c r="R284" s="149"/>
      <c r="S284" s="149"/>
      <c r="T284" s="149"/>
      <c r="U284" s="150"/>
      <c r="V284" s="141">
        <f t="shared" si="8"/>
        <v>0</v>
      </c>
      <c r="W284" s="142"/>
    </row>
    <row r="285" spans="1:23" ht="18.75" customHeight="1" x14ac:dyDescent="0.25">
      <c r="A285" s="151"/>
      <c r="B285" s="154">
        <v>3</v>
      </c>
      <c r="C285" s="135"/>
      <c r="D285" s="136"/>
      <c r="E285" s="137"/>
      <c r="F285" s="118" t="s">
        <v>54</v>
      </c>
      <c r="G285" s="138"/>
      <c r="H285" s="119"/>
      <c r="I285" s="139"/>
      <c r="J285" s="139"/>
      <c r="K285" s="139"/>
      <c r="L285" s="139"/>
      <c r="M285" s="139"/>
      <c r="N285" s="139"/>
      <c r="O285" s="139"/>
      <c r="P285" s="139"/>
      <c r="Q285" s="139"/>
      <c r="R285" s="139"/>
      <c r="S285" s="139"/>
      <c r="T285" s="139"/>
      <c r="U285" s="140"/>
      <c r="V285" s="141">
        <f t="shared" si="8"/>
        <v>0</v>
      </c>
      <c r="W285" s="142" t="str">
        <f>IF(V285=0,"-",V286/V285)</f>
        <v>-</v>
      </c>
    </row>
    <row r="286" spans="1:23" ht="18.75" customHeight="1" x14ac:dyDescent="0.25">
      <c r="A286" s="151"/>
      <c r="B286" s="155"/>
      <c r="C286" s="144"/>
      <c r="D286" s="145"/>
      <c r="E286" s="137"/>
      <c r="F286" s="146" t="s">
        <v>74</v>
      </c>
      <c r="G286" s="147"/>
      <c r="H286" s="148"/>
      <c r="I286" s="149"/>
      <c r="J286" s="149"/>
      <c r="K286" s="149"/>
      <c r="L286" s="149"/>
      <c r="M286" s="149"/>
      <c r="N286" s="149"/>
      <c r="O286" s="149"/>
      <c r="P286" s="149"/>
      <c r="Q286" s="149"/>
      <c r="R286" s="149"/>
      <c r="S286" s="149"/>
      <c r="T286" s="149"/>
      <c r="U286" s="150"/>
      <c r="V286" s="141">
        <f t="shared" si="8"/>
        <v>0</v>
      </c>
      <c r="W286" s="142"/>
    </row>
    <row r="287" spans="1:23" ht="18.75" customHeight="1" x14ac:dyDescent="0.25">
      <c r="A287" s="151"/>
      <c r="B287" s="154">
        <v>4</v>
      </c>
      <c r="C287" s="135"/>
      <c r="D287" s="136"/>
      <c r="E287" s="137"/>
      <c r="F287" s="118" t="s">
        <v>54</v>
      </c>
      <c r="G287" s="138"/>
      <c r="H287" s="119"/>
      <c r="I287" s="139"/>
      <c r="J287" s="139"/>
      <c r="K287" s="139"/>
      <c r="L287" s="139"/>
      <c r="M287" s="139"/>
      <c r="N287" s="139"/>
      <c r="O287" s="139"/>
      <c r="P287" s="139"/>
      <c r="Q287" s="139"/>
      <c r="R287" s="139"/>
      <c r="S287" s="139"/>
      <c r="T287" s="139"/>
      <c r="U287" s="140"/>
      <c r="V287" s="141">
        <f t="shared" si="8"/>
        <v>0</v>
      </c>
      <c r="W287" s="142" t="str">
        <f>IF(V287=0,"-",V288/V287)</f>
        <v>-</v>
      </c>
    </row>
    <row r="288" spans="1:23" ht="18.75" customHeight="1" x14ac:dyDescent="0.25">
      <c r="A288" s="151"/>
      <c r="B288" s="155"/>
      <c r="C288" s="144"/>
      <c r="D288" s="145"/>
      <c r="E288" s="137"/>
      <c r="F288" s="146" t="s">
        <v>74</v>
      </c>
      <c r="G288" s="147"/>
      <c r="H288" s="148"/>
      <c r="I288" s="149"/>
      <c r="J288" s="149"/>
      <c r="K288" s="149"/>
      <c r="L288" s="149"/>
      <c r="M288" s="149"/>
      <c r="N288" s="149"/>
      <c r="O288" s="149"/>
      <c r="P288" s="149"/>
      <c r="Q288" s="149"/>
      <c r="R288" s="149"/>
      <c r="S288" s="149"/>
      <c r="T288" s="149"/>
      <c r="U288" s="150"/>
      <c r="V288" s="141">
        <f t="shared" si="8"/>
        <v>0</v>
      </c>
      <c r="W288" s="142"/>
    </row>
    <row r="289" spans="1:23" ht="18.75" customHeight="1" x14ac:dyDescent="0.25">
      <c r="A289" s="151"/>
      <c r="B289" s="154">
        <v>5</v>
      </c>
      <c r="C289" s="135"/>
      <c r="D289" s="136"/>
      <c r="E289" s="137"/>
      <c r="F289" s="118" t="s">
        <v>54</v>
      </c>
      <c r="G289" s="138"/>
      <c r="H289" s="119"/>
      <c r="I289" s="139"/>
      <c r="J289" s="139"/>
      <c r="K289" s="139"/>
      <c r="L289" s="139"/>
      <c r="M289" s="139"/>
      <c r="N289" s="139"/>
      <c r="O289" s="139"/>
      <c r="P289" s="139"/>
      <c r="Q289" s="139"/>
      <c r="R289" s="139"/>
      <c r="S289" s="139"/>
      <c r="T289" s="139"/>
      <c r="U289" s="140"/>
      <c r="V289" s="141">
        <f t="shared" si="8"/>
        <v>0</v>
      </c>
      <c r="W289" s="142" t="str">
        <f>IF(V289=0,"-",V290/V289)</f>
        <v>-</v>
      </c>
    </row>
    <row r="290" spans="1:23" ht="18.75" customHeight="1" x14ac:dyDescent="0.25">
      <c r="A290" s="152"/>
      <c r="B290" s="155"/>
      <c r="C290" s="144"/>
      <c r="D290" s="145"/>
      <c r="E290" s="137"/>
      <c r="F290" s="146" t="s">
        <v>74</v>
      </c>
      <c r="G290" s="147"/>
      <c r="H290" s="148"/>
      <c r="I290" s="149"/>
      <c r="J290" s="149"/>
      <c r="K290" s="149"/>
      <c r="L290" s="149"/>
      <c r="M290" s="149"/>
      <c r="N290" s="149"/>
      <c r="O290" s="149"/>
      <c r="P290" s="149"/>
      <c r="Q290" s="149"/>
      <c r="R290" s="149"/>
      <c r="S290" s="149"/>
      <c r="T290" s="149"/>
      <c r="U290" s="150"/>
      <c r="V290" s="141">
        <f t="shared" si="8"/>
        <v>0</v>
      </c>
      <c r="W290" s="142"/>
    </row>
    <row r="291" spans="1:23" ht="34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2.75" customHeight="1" x14ac:dyDescent="0.25">
      <c r="A293" s="156" t="s">
        <v>106</v>
      </c>
      <c r="B293" s="156"/>
      <c r="C293" s="156"/>
      <c r="D293" s="156"/>
      <c r="E293" s="1"/>
      <c r="F293" s="156" t="s">
        <v>107</v>
      </c>
      <c r="G293" s="156"/>
      <c r="H293" s="156"/>
      <c r="I293" s="156"/>
      <c r="J293" s="156"/>
      <c r="K293" s="156"/>
      <c r="L293" s="156"/>
      <c r="M293" s="156"/>
      <c r="N293" s="156"/>
      <c r="O293" s="156"/>
      <c r="P293" s="1"/>
      <c r="Q293" s="156" t="s">
        <v>108</v>
      </c>
      <c r="R293" s="156"/>
      <c r="S293" s="156"/>
      <c r="T293" s="156"/>
      <c r="U293" s="156"/>
      <c r="V293" s="156"/>
      <c r="W293" s="156"/>
    </row>
    <row r="294" spans="1:23" ht="12.75" customHeight="1" x14ac:dyDescent="0.25">
      <c r="A294" s="157" t="s">
        <v>109</v>
      </c>
      <c r="B294" s="157"/>
      <c r="C294" s="157"/>
      <c r="D294" s="157"/>
      <c r="E294" s="1"/>
      <c r="F294" s="157" t="s">
        <v>110</v>
      </c>
      <c r="G294" s="157"/>
      <c r="H294" s="157"/>
      <c r="I294" s="157"/>
      <c r="J294" s="157"/>
      <c r="K294" s="157"/>
      <c r="L294" s="157"/>
      <c r="M294" s="157"/>
      <c r="N294" s="157"/>
      <c r="O294" s="157"/>
      <c r="P294" s="1"/>
      <c r="Q294" s="157" t="s">
        <v>111</v>
      </c>
      <c r="R294" s="157"/>
      <c r="S294" s="157"/>
      <c r="T294" s="157"/>
      <c r="U294" s="157"/>
      <c r="V294" s="157"/>
      <c r="W294" s="157"/>
    </row>
    <row r="295" spans="1:23" ht="45.75" customHeight="1" x14ac:dyDescent="0.25">
      <c r="A295" s="158"/>
      <c r="B295" s="158"/>
      <c r="C295" s="158"/>
      <c r="D295" s="158"/>
      <c r="E295" s="1"/>
      <c r="F295" s="158"/>
      <c r="G295" s="158"/>
      <c r="H295" s="158"/>
      <c r="I295" s="158"/>
      <c r="J295" s="158"/>
      <c r="K295" s="158"/>
      <c r="L295" s="158"/>
      <c r="M295" s="158"/>
      <c r="N295" s="158"/>
      <c r="O295" s="158"/>
      <c r="P295" s="1"/>
      <c r="Q295" s="158"/>
      <c r="R295" s="158"/>
      <c r="S295" s="158"/>
      <c r="T295" s="158"/>
      <c r="U295" s="158"/>
      <c r="V295" s="158"/>
      <c r="W295" s="158"/>
    </row>
    <row r="297" spans="1:23" x14ac:dyDescent="0.25">
      <c r="A297" s="156" t="s">
        <v>112</v>
      </c>
      <c r="B297" s="156"/>
      <c r="C297" s="156"/>
      <c r="D297" s="156"/>
      <c r="E297" s="1"/>
      <c r="F297" s="156" t="s">
        <v>113</v>
      </c>
      <c r="G297" s="156"/>
      <c r="H297" s="156"/>
      <c r="I297" s="156"/>
      <c r="J297" s="156"/>
      <c r="K297" s="156"/>
      <c r="L297" s="156"/>
      <c r="M297" s="156"/>
      <c r="N297" s="156"/>
      <c r="O297" s="156"/>
      <c r="P297" s="1"/>
      <c r="Q297" s="156" t="s">
        <v>114</v>
      </c>
      <c r="R297" s="156"/>
      <c r="S297" s="156"/>
      <c r="T297" s="156"/>
      <c r="U297" s="156"/>
      <c r="V297" s="156"/>
      <c r="W297" s="156"/>
    </row>
    <row r="298" spans="1:23" x14ac:dyDescent="0.25">
      <c r="A298" s="157"/>
      <c r="B298" s="157"/>
      <c r="C298" s="157"/>
      <c r="D298" s="157"/>
      <c r="E298" s="1"/>
      <c r="F298" s="157"/>
      <c r="G298" s="157"/>
      <c r="H298" s="157"/>
      <c r="I298" s="157"/>
      <c r="J298" s="157"/>
      <c r="K298" s="157"/>
      <c r="L298" s="157"/>
      <c r="M298" s="157"/>
      <c r="N298" s="157"/>
      <c r="O298" s="157"/>
      <c r="P298" s="1"/>
      <c r="Q298" s="157"/>
      <c r="R298" s="157"/>
      <c r="S298" s="157"/>
      <c r="T298" s="157"/>
      <c r="U298" s="157"/>
      <c r="V298" s="157"/>
      <c r="W298" s="157"/>
    </row>
    <row r="299" spans="1:23" hidden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idden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idden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idden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idden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idden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" hidden="1" x14ac:dyDescent="0.25">
      <c r="A305" s="1"/>
      <c r="B305" s="1"/>
    </row>
    <row r="306" spans="1:2" hidden="1" x14ac:dyDescent="0.25">
      <c r="A306" s="1"/>
      <c r="B306" s="1"/>
    </row>
    <row r="307" spans="1:2" hidden="1" x14ac:dyDescent="0.25">
      <c r="A307" s="1"/>
      <c r="B307" s="1"/>
    </row>
    <row r="308" spans="1:2" hidden="1" x14ac:dyDescent="0.25">
      <c r="A308" s="1"/>
      <c r="B308" s="1"/>
    </row>
    <row r="309" spans="1:2" hidden="1" x14ac:dyDescent="0.25">
      <c r="A309" s="1"/>
      <c r="B309" s="1"/>
    </row>
    <row r="310" spans="1:2" hidden="1" x14ac:dyDescent="0.25">
      <c r="A310" s="1"/>
      <c r="B310" s="1"/>
    </row>
    <row r="311" spans="1:2" hidden="1" x14ac:dyDescent="0.25">
      <c r="A311" s="1"/>
      <c r="B311" s="1"/>
    </row>
    <row r="312" spans="1:2" hidden="1" x14ac:dyDescent="0.25">
      <c r="A312" s="1"/>
      <c r="B312" s="1"/>
    </row>
    <row r="313" spans="1:2" hidden="1" x14ac:dyDescent="0.25">
      <c r="A313" s="1"/>
      <c r="B313" s="1"/>
    </row>
    <row r="314" spans="1:2" hidden="1" x14ac:dyDescent="0.25">
      <c r="A314" s="1">
        <v>1</v>
      </c>
      <c r="B314" s="1" t="s">
        <v>115</v>
      </c>
    </row>
    <row r="315" spans="1:2" hidden="1" x14ac:dyDescent="0.25">
      <c r="A315" s="1">
        <v>2</v>
      </c>
      <c r="B315" s="1" t="s">
        <v>116</v>
      </c>
    </row>
    <row r="316" spans="1:2" hidden="1" x14ac:dyDescent="0.25">
      <c r="A316" s="1">
        <v>3</v>
      </c>
      <c r="B316" s="1" t="s">
        <v>117</v>
      </c>
    </row>
    <row r="317" spans="1:2" hidden="1" x14ac:dyDescent="0.25">
      <c r="A317" s="1">
        <v>4</v>
      </c>
      <c r="B317" s="1" t="s">
        <v>118</v>
      </c>
    </row>
    <row r="318" spans="1:2" hidden="1" x14ac:dyDescent="0.25">
      <c r="A318" s="1"/>
      <c r="B318" s="1"/>
    </row>
    <row r="319" spans="1:2" hidden="1" x14ac:dyDescent="0.25">
      <c r="A319" s="1"/>
      <c r="B319" s="1"/>
    </row>
    <row r="320" spans="1:2" hidden="1" x14ac:dyDescent="0.25">
      <c r="A320" s="1"/>
      <c r="B320" s="1" t="s">
        <v>119</v>
      </c>
    </row>
    <row r="321" spans="1:2" hidden="1" x14ac:dyDescent="0.25">
      <c r="A321" s="1">
        <v>1</v>
      </c>
      <c r="B321" s="1" t="s">
        <v>120</v>
      </c>
    </row>
    <row r="322" spans="1:2" hidden="1" x14ac:dyDescent="0.25">
      <c r="A322" s="1">
        <v>2</v>
      </c>
      <c r="B322" s="1" t="s">
        <v>121</v>
      </c>
    </row>
    <row r="323" spans="1:2" hidden="1" x14ac:dyDescent="0.25">
      <c r="A323" s="1">
        <v>3</v>
      </c>
      <c r="B323" s="1" t="s">
        <v>122</v>
      </c>
    </row>
    <row r="324" spans="1:2" hidden="1" x14ac:dyDescent="0.25">
      <c r="A324" s="1">
        <v>4</v>
      </c>
      <c r="B324" s="1" t="s">
        <v>123</v>
      </c>
    </row>
    <row r="325" spans="1:2" hidden="1" x14ac:dyDescent="0.25">
      <c r="A325" s="1"/>
      <c r="B325" s="1"/>
    </row>
    <row r="326" spans="1:2" hidden="1" x14ac:dyDescent="0.25">
      <c r="A326" s="1"/>
      <c r="B326" s="1"/>
    </row>
    <row r="327" spans="1:2" hidden="1" x14ac:dyDescent="0.25">
      <c r="A327" s="1"/>
      <c r="B327" s="1" t="s">
        <v>124</v>
      </c>
    </row>
    <row r="328" spans="1:2" hidden="1" x14ac:dyDescent="0.25">
      <c r="A328" s="1">
        <v>1.1000000000000001</v>
      </c>
      <c r="B328" s="1" t="s">
        <v>125</v>
      </c>
    </row>
    <row r="329" spans="1:2" hidden="1" x14ac:dyDescent="0.25">
      <c r="A329" s="1">
        <v>1.2</v>
      </c>
      <c r="B329" s="1" t="s">
        <v>126</v>
      </c>
    </row>
    <row r="330" spans="1:2" hidden="1" x14ac:dyDescent="0.25">
      <c r="A330" s="1">
        <v>1.3</v>
      </c>
      <c r="B330" s="1" t="s">
        <v>127</v>
      </c>
    </row>
    <row r="331" spans="1:2" hidden="1" x14ac:dyDescent="0.25">
      <c r="A331" s="1">
        <v>1.4</v>
      </c>
      <c r="B331" s="1" t="s">
        <v>128</v>
      </c>
    </row>
    <row r="332" spans="1:2" hidden="1" x14ac:dyDescent="0.25">
      <c r="A332" s="1">
        <v>1.5</v>
      </c>
      <c r="B332" s="1" t="s">
        <v>129</v>
      </c>
    </row>
    <row r="333" spans="1:2" hidden="1" x14ac:dyDescent="0.25">
      <c r="A333" s="1">
        <v>1.6</v>
      </c>
      <c r="B333" s="1" t="s">
        <v>130</v>
      </c>
    </row>
    <row r="334" spans="1:2" hidden="1" x14ac:dyDescent="0.25">
      <c r="A334" s="1">
        <v>1.7</v>
      </c>
      <c r="B334" s="1" t="s">
        <v>131</v>
      </c>
    </row>
    <row r="335" spans="1:2" hidden="1" x14ac:dyDescent="0.25">
      <c r="A335" s="1">
        <v>1.8</v>
      </c>
      <c r="B335" s="1" t="s">
        <v>132</v>
      </c>
    </row>
    <row r="336" spans="1:2" hidden="1" x14ac:dyDescent="0.25">
      <c r="A336" s="1">
        <v>2.1</v>
      </c>
      <c r="B336" s="1" t="s">
        <v>133</v>
      </c>
    </row>
    <row r="337" spans="1:2" hidden="1" x14ac:dyDescent="0.25">
      <c r="A337" s="1">
        <v>2.2000000000000002</v>
      </c>
      <c r="B337" s="1" t="s">
        <v>134</v>
      </c>
    </row>
    <row r="338" spans="1:2" hidden="1" x14ac:dyDescent="0.25">
      <c r="A338" s="1">
        <v>2.2999999999999998</v>
      </c>
      <c r="B338" s="1" t="s">
        <v>135</v>
      </c>
    </row>
    <row r="339" spans="1:2" hidden="1" x14ac:dyDescent="0.25">
      <c r="A339" s="1">
        <v>2.4</v>
      </c>
      <c r="B339" s="1" t="s">
        <v>136</v>
      </c>
    </row>
    <row r="340" spans="1:2" hidden="1" x14ac:dyDescent="0.25">
      <c r="A340" s="1">
        <v>2.5</v>
      </c>
      <c r="B340" s="1" t="s">
        <v>137</v>
      </c>
    </row>
    <row r="341" spans="1:2" hidden="1" x14ac:dyDescent="0.25">
      <c r="A341" s="1">
        <v>2.6</v>
      </c>
      <c r="B341" s="1" t="s">
        <v>138</v>
      </c>
    </row>
    <row r="342" spans="1:2" hidden="1" x14ac:dyDescent="0.25">
      <c r="A342" s="1">
        <v>2.7</v>
      </c>
      <c r="B342" s="1" t="s">
        <v>139</v>
      </c>
    </row>
    <row r="343" spans="1:2" hidden="1" x14ac:dyDescent="0.25">
      <c r="A343" s="1">
        <v>3.1</v>
      </c>
      <c r="B343" s="1" t="s">
        <v>140</v>
      </c>
    </row>
    <row r="344" spans="1:2" hidden="1" x14ac:dyDescent="0.25">
      <c r="A344" s="1">
        <v>3.2</v>
      </c>
      <c r="B344" s="1" t="s">
        <v>141</v>
      </c>
    </row>
    <row r="345" spans="1:2" hidden="1" x14ac:dyDescent="0.25">
      <c r="A345" s="1">
        <v>3.3</v>
      </c>
      <c r="B345" s="1" t="s">
        <v>142</v>
      </c>
    </row>
    <row r="346" spans="1:2" hidden="1" x14ac:dyDescent="0.25">
      <c r="A346" s="1">
        <v>3.4</v>
      </c>
      <c r="B346" s="1" t="s">
        <v>143</v>
      </c>
    </row>
    <row r="347" spans="1:2" hidden="1" x14ac:dyDescent="0.25">
      <c r="A347" s="1">
        <v>3.5</v>
      </c>
      <c r="B347" s="1" t="s">
        <v>144</v>
      </c>
    </row>
    <row r="348" spans="1:2" hidden="1" x14ac:dyDescent="0.25">
      <c r="A348" s="1">
        <v>3.6</v>
      </c>
      <c r="B348" s="1" t="s">
        <v>145</v>
      </c>
    </row>
    <row r="349" spans="1:2" hidden="1" x14ac:dyDescent="0.25">
      <c r="A349" s="1">
        <v>3.7</v>
      </c>
      <c r="B349" s="1" t="s">
        <v>146</v>
      </c>
    </row>
    <row r="350" spans="1:2" hidden="1" x14ac:dyDescent="0.25">
      <c r="A350" s="1">
        <v>3.8</v>
      </c>
      <c r="B350" s="1" t="s">
        <v>147</v>
      </c>
    </row>
    <row r="351" spans="1:2" hidden="1" x14ac:dyDescent="0.25">
      <c r="A351" s="1">
        <v>3.9</v>
      </c>
      <c r="B351" s="1" t="s">
        <v>148</v>
      </c>
    </row>
    <row r="352" spans="1:2" hidden="1" x14ac:dyDescent="0.25">
      <c r="A352" s="1">
        <v>4.0999999999999996</v>
      </c>
      <c r="B352" s="1" t="s">
        <v>149</v>
      </c>
    </row>
    <row r="353" spans="1:2" hidden="1" x14ac:dyDescent="0.25">
      <c r="A353" s="1">
        <v>4.2</v>
      </c>
      <c r="B353" s="1" t="s">
        <v>150</v>
      </c>
    </row>
    <row r="354" spans="1:2" hidden="1" x14ac:dyDescent="0.25">
      <c r="A354" s="1">
        <v>4.3</v>
      </c>
      <c r="B354" s="1" t="s">
        <v>151</v>
      </c>
    </row>
    <row r="355" spans="1:2" hidden="1" x14ac:dyDescent="0.25">
      <c r="A355" s="1">
        <v>4.4000000000000004</v>
      </c>
      <c r="B355" s="1" t="s">
        <v>152</v>
      </c>
    </row>
    <row r="356" spans="1:2" hidden="1" x14ac:dyDescent="0.25">
      <c r="A356" s="1"/>
      <c r="B356" s="1"/>
    </row>
    <row r="357" spans="1:2" hidden="1" x14ac:dyDescent="0.25">
      <c r="A357" s="1"/>
      <c r="B357" s="1"/>
    </row>
    <row r="358" spans="1:2" hidden="1" x14ac:dyDescent="0.25">
      <c r="A358" s="1"/>
      <c r="B358" s="1"/>
    </row>
    <row r="359" spans="1:2" hidden="1" x14ac:dyDescent="0.25">
      <c r="A359" s="1"/>
      <c r="B359" s="1" t="s">
        <v>153</v>
      </c>
    </row>
    <row r="360" spans="1:2" hidden="1" x14ac:dyDescent="0.25">
      <c r="A360" s="1" t="s">
        <v>154</v>
      </c>
      <c r="B360" s="1" t="s">
        <v>125</v>
      </c>
    </row>
    <row r="361" spans="1:2" hidden="1" x14ac:dyDescent="0.25">
      <c r="A361" s="1" t="s">
        <v>155</v>
      </c>
      <c r="B361" s="1" t="s">
        <v>156</v>
      </c>
    </row>
    <row r="362" spans="1:2" hidden="1" x14ac:dyDescent="0.25">
      <c r="A362" s="1" t="s">
        <v>157</v>
      </c>
      <c r="B362" s="1" t="s">
        <v>158</v>
      </c>
    </row>
    <row r="363" spans="1:2" hidden="1" x14ac:dyDescent="0.25">
      <c r="A363" s="1" t="s">
        <v>159</v>
      </c>
      <c r="B363" s="1" t="s">
        <v>160</v>
      </c>
    </row>
    <row r="364" spans="1:2" hidden="1" x14ac:dyDescent="0.25">
      <c r="A364" s="1" t="s">
        <v>161</v>
      </c>
      <c r="B364" s="1" t="s">
        <v>162</v>
      </c>
    </row>
    <row r="365" spans="1:2" hidden="1" x14ac:dyDescent="0.25">
      <c r="A365" s="1" t="s">
        <v>163</v>
      </c>
      <c r="B365" s="1" t="s">
        <v>164</v>
      </c>
    </row>
    <row r="366" spans="1:2" hidden="1" x14ac:dyDescent="0.25">
      <c r="A366" s="1" t="s">
        <v>165</v>
      </c>
      <c r="B366" s="1" t="s">
        <v>166</v>
      </c>
    </row>
    <row r="367" spans="1:2" hidden="1" x14ac:dyDescent="0.25">
      <c r="A367" s="1" t="s">
        <v>167</v>
      </c>
      <c r="B367" s="1" t="s">
        <v>168</v>
      </c>
    </row>
    <row r="368" spans="1:2" hidden="1" x14ac:dyDescent="0.25">
      <c r="A368" s="1" t="s">
        <v>169</v>
      </c>
      <c r="B368" s="1" t="s">
        <v>170</v>
      </c>
    </row>
    <row r="369" spans="1:2" hidden="1" x14ac:dyDescent="0.25">
      <c r="A369" s="1" t="s">
        <v>171</v>
      </c>
      <c r="B369" s="1" t="s">
        <v>172</v>
      </c>
    </row>
    <row r="370" spans="1:2" hidden="1" x14ac:dyDescent="0.25">
      <c r="A370" s="1" t="s">
        <v>173</v>
      </c>
      <c r="B370" s="1" t="s">
        <v>174</v>
      </c>
    </row>
    <row r="371" spans="1:2" hidden="1" x14ac:dyDescent="0.25">
      <c r="A371" s="1" t="s">
        <v>175</v>
      </c>
      <c r="B371" s="1" t="s">
        <v>176</v>
      </c>
    </row>
    <row r="372" spans="1:2" hidden="1" x14ac:dyDescent="0.25">
      <c r="A372" s="1" t="s">
        <v>177</v>
      </c>
      <c r="B372" s="1" t="s">
        <v>178</v>
      </c>
    </row>
    <row r="373" spans="1:2" hidden="1" x14ac:dyDescent="0.25">
      <c r="A373" s="1" t="s">
        <v>179</v>
      </c>
      <c r="B373" s="1" t="s">
        <v>180</v>
      </c>
    </row>
    <row r="374" spans="1:2" hidden="1" x14ac:dyDescent="0.25">
      <c r="A374" s="1" t="s">
        <v>181</v>
      </c>
      <c r="B374" s="1" t="s">
        <v>182</v>
      </c>
    </row>
    <row r="375" spans="1:2" hidden="1" x14ac:dyDescent="0.25">
      <c r="A375" s="1" t="s">
        <v>183</v>
      </c>
      <c r="B375" s="1" t="s">
        <v>128</v>
      </c>
    </row>
    <row r="376" spans="1:2" hidden="1" x14ac:dyDescent="0.25">
      <c r="A376" s="1" t="s">
        <v>184</v>
      </c>
      <c r="B376" s="1" t="s">
        <v>185</v>
      </c>
    </row>
    <row r="377" spans="1:2" hidden="1" x14ac:dyDescent="0.25">
      <c r="A377" s="1" t="s">
        <v>186</v>
      </c>
      <c r="B377" s="1" t="s">
        <v>187</v>
      </c>
    </row>
    <row r="378" spans="1:2" hidden="1" x14ac:dyDescent="0.25">
      <c r="A378" s="1" t="s">
        <v>188</v>
      </c>
      <c r="B378" s="1" t="s">
        <v>189</v>
      </c>
    </row>
    <row r="379" spans="1:2" hidden="1" x14ac:dyDescent="0.25">
      <c r="A379" s="1" t="s">
        <v>190</v>
      </c>
      <c r="B379" s="1" t="s">
        <v>191</v>
      </c>
    </row>
    <row r="380" spans="1:2" hidden="1" x14ac:dyDescent="0.25">
      <c r="A380" s="1" t="s">
        <v>192</v>
      </c>
      <c r="B380" s="1" t="s">
        <v>193</v>
      </c>
    </row>
    <row r="381" spans="1:2" hidden="1" x14ac:dyDescent="0.25">
      <c r="A381" s="1" t="s">
        <v>194</v>
      </c>
      <c r="B381" s="1" t="s">
        <v>195</v>
      </c>
    </row>
    <row r="382" spans="1:2" hidden="1" x14ac:dyDescent="0.25">
      <c r="A382" s="1" t="s">
        <v>196</v>
      </c>
      <c r="B382" s="1" t="s">
        <v>197</v>
      </c>
    </row>
    <row r="383" spans="1:2" hidden="1" x14ac:dyDescent="0.25">
      <c r="A383" s="1" t="s">
        <v>198</v>
      </c>
      <c r="B383" s="1" t="s">
        <v>199</v>
      </c>
    </row>
    <row r="384" spans="1:2" hidden="1" x14ac:dyDescent="0.25">
      <c r="A384" s="1" t="s">
        <v>200</v>
      </c>
      <c r="B384" s="1" t="s">
        <v>201</v>
      </c>
    </row>
    <row r="385" spans="1:2" hidden="1" x14ac:dyDescent="0.25">
      <c r="A385" s="1" t="s">
        <v>202</v>
      </c>
      <c r="B385" s="1" t="s">
        <v>203</v>
      </c>
    </row>
    <row r="386" spans="1:2" hidden="1" x14ac:dyDescent="0.25">
      <c r="A386" s="1" t="s">
        <v>204</v>
      </c>
      <c r="B386" s="1" t="s">
        <v>205</v>
      </c>
    </row>
    <row r="387" spans="1:2" hidden="1" x14ac:dyDescent="0.25">
      <c r="A387" s="1" t="s">
        <v>206</v>
      </c>
      <c r="B387" s="1" t="s">
        <v>207</v>
      </c>
    </row>
    <row r="388" spans="1:2" hidden="1" x14ac:dyDescent="0.25">
      <c r="A388" s="1" t="s">
        <v>208</v>
      </c>
      <c r="B388" s="1" t="s">
        <v>209</v>
      </c>
    </row>
    <row r="389" spans="1:2" hidden="1" x14ac:dyDescent="0.25">
      <c r="A389" s="1" t="s">
        <v>210</v>
      </c>
      <c r="B389" s="1" t="s">
        <v>182</v>
      </c>
    </row>
    <row r="390" spans="1:2" hidden="1" x14ac:dyDescent="0.25">
      <c r="A390" s="1" t="s">
        <v>211</v>
      </c>
      <c r="B390" s="1" t="s">
        <v>212</v>
      </c>
    </row>
    <row r="391" spans="1:2" hidden="1" x14ac:dyDescent="0.25">
      <c r="A391" s="1" t="s">
        <v>213</v>
      </c>
      <c r="B391" s="1" t="s">
        <v>214</v>
      </c>
    </row>
    <row r="392" spans="1:2" hidden="1" x14ac:dyDescent="0.25">
      <c r="A392" s="1" t="s">
        <v>215</v>
      </c>
      <c r="B392" s="1" t="s">
        <v>216</v>
      </c>
    </row>
    <row r="393" spans="1:2" hidden="1" x14ac:dyDescent="0.25">
      <c r="A393" s="1" t="s">
        <v>217</v>
      </c>
      <c r="B393" s="1" t="s">
        <v>218</v>
      </c>
    </row>
    <row r="394" spans="1:2" hidden="1" x14ac:dyDescent="0.25">
      <c r="A394" s="1" t="s">
        <v>219</v>
      </c>
      <c r="B394" s="1" t="s">
        <v>220</v>
      </c>
    </row>
    <row r="395" spans="1:2" hidden="1" x14ac:dyDescent="0.25">
      <c r="A395" s="1" t="s">
        <v>221</v>
      </c>
      <c r="B395" s="1" t="s">
        <v>222</v>
      </c>
    </row>
    <row r="396" spans="1:2" hidden="1" x14ac:dyDescent="0.25">
      <c r="A396" s="1" t="s">
        <v>223</v>
      </c>
      <c r="B396" s="1" t="s">
        <v>224</v>
      </c>
    </row>
    <row r="397" spans="1:2" hidden="1" x14ac:dyDescent="0.25">
      <c r="A397" s="1" t="s">
        <v>225</v>
      </c>
      <c r="B397" s="1" t="s">
        <v>226</v>
      </c>
    </row>
    <row r="398" spans="1:2" hidden="1" x14ac:dyDescent="0.25">
      <c r="A398" s="1" t="s">
        <v>227</v>
      </c>
      <c r="B398" s="1" t="s">
        <v>228</v>
      </c>
    </row>
    <row r="399" spans="1:2" hidden="1" x14ac:dyDescent="0.25">
      <c r="A399" s="1" t="s">
        <v>229</v>
      </c>
      <c r="B399" s="1" t="s">
        <v>230</v>
      </c>
    </row>
    <row r="400" spans="1:2" hidden="1" x14ac:dyDescent="0.25">
      <c r="A400" s="1" t="s">
        <v>231</v>
      </c>
      <c r="B400" s="1" t="s">
        <v>232</v>
      </c>
    </row>
    <row r="401" spans="1:2" hidden="1" x14ac:dyDescent="0.25">
      <c r="A401" s="1" t="s">
        <v>233</v>
      </c>
      <c r="B401" s="1" t="s">
        <v>234</v>
      </c>
    </row>
    <row r="402" spans="1:2" hidden="1" x14ac:dyDescent="0.25">
      <c r="A402" s="1" t="s">
        <v>235</v>
      </c>
      <c r="B402" s="1" t="s">
        <v>236</v>
      </c>
    </row>
    <row r="403" spans="1:2" hidden="1" x14ac:dyDescent="0.25">
      <c r="A403" s="1" t="s">
        <v>237</v>
      </c>
      <c r="B403" s="1" t="s">
        <v>238</v>
      </c>
    </row>
    <row r="404" spans="1:2" hidden="1" x14ac:dyDescent="0.25">
      <c r="A404" s="1" t="s">
        <v>239</v>
      </c>
      <c r="B404" s="1" t="s">
        <v>240</v>
      </c>
    </row>
    <row r="405" spans="1:2" hidden="1" x14ac:dyDescent="0.25">
      <c r="A405" s="1" t="s">
        <v>241</v>
      </c>
      <c r="B405" s="1" t="s">
        <v>242</v>
      </c>
    </row>
    <row r="406" spans="1:2" hidden="1" x14ac:dyDescent="0.25">
      <c r="A406" s="1" t="s">
        <v>243</v>
      </c>
      <c r="B406" s="1" t="s">
        <v>244</v>
      </c>
    </row>
    <row r="407" spans="1:2" hidden="1" x14ac:dyDescent="0.25">
      <c r="A407" s="1" t="s">
        <v>245</v>
      </c>
      <c r="B407" s="1" t="s">
        <v>246</v>
      </c>
    </row>
    <row r="408" spans="1:2" hidden="1" x14ac:dyDescent="0.25">
      <c r="A408" s="1" t="s">
        <v>247</v>
      </c>
      <c r="B408" s="1" t="s">
        <v>248</v>
      </c>
    </row>
    <row r="409" spans="1:2" hidden="1" x14ac:dyDescent="0.25">
      <c r="A409" s="1" t="s">
        <v>249</v>
      </c>
      <c r="B409" s="1" t="s">
        <v>250</v>
      </c>
    </row>
    <row r="410" spans="1:2" hidden="1" x14ac:dyDescent="0.25">
      <c r="A410" s="1" t="s">
        <v>251</v>
      </c>
      <c r="B410" s="1" t="s">
        <v>252</v>
      </c>
    </row>
    <row r="411" spans="1:2" hidden="1" x14ac:dyDescent="0.25">
      <c r="A411" s="1" t="s">
        <v>253</v>
      </c>
      <c r="B411" s="1" t="s">
        <v>254</v>
      </c>
    </row>
    <row r="412" spans="1:2" hidden="1" x14ac:dyDescent="0.25">
      <c r="A412" s="1" t="s">
        <v>255</v>
      </c>
      <c r="B412" s="1" t="s">
        <v>256</v>
      </c>
    </row>
    <row r="413" spans="1:2" hidden="1" x14ac:dyDescent="0.25">
      <c r="A413" s="1" t="s">
        <v>257</v>
      </c>
      <c r="B413" s="1" t="s">
        <v>258</v>
      </c>
    </row>
    <row r="414" spans="1:2" hidden="1" x14ac:dyDescent="0.25">
      <c r="A414" s="1" t="s">
        <v>259</v>
      </c>
      <c r="B414" s="1" t="s">
        <v>260</v>
      </c>
    </row>
    <row r="415" spans="1:2" hidden="1" x14ac:dyDescent="0.25">
      <c r="A415" s="1" t="s">
        <v>261</v>
      </c>
      <c r="B415" s="1" t="s">
        <v>262</v>
      </c>
    </row>
    <row r="416" spans="1:2" hidden="1" x14ac:dyDescent="0.25">
      <c r="A416" s="1" t="s">
        <v>263</v>
      </c>
      <c r="B416" s="1" t="s">
        <v>264</v>
      </c>
    </row>
    <row r="417" spans="1:2" hidden="1" x14ac:dyDescent="0.25">
      <c r="A417" s="1" t="s">
        <v>265</v>
      </c>
      <c r="B417" s="1" t="s">
        <v>266</v>
      </c>
    </row>
    <row r="418" spans="1:2" hidden="1" x14ac:dyDescent="0.25">
      <c r="A418" s="1" t="s">
        <v>267</v>
      </c>
      <c r="B418" s="1" t="s">
        <v>268</v>
      </c>
    </row>
    <row r="419" spans="1:2" hidden="1" x14ac:dyDescent="0.25">
      <c r="A419" s="1" t="s">
        <v>269</v>
      </c>
      <c r="B419" s="1" t="s">
        <v>270</v>
      </c>
    </row>
    <row r="420" spans="1:2" hidden="1" x14ac:dyDescent="0.25">
      <c r="A420" s="1" t="s">
        <v>271</v>
      </c>
      <c r="B420" s="1" t="s">
        <v>272</v>
      </c>
    </row>
    <row r="421" spans="1:2" hidden="1" x14ac:dyDescent="0.25">
      <c r="A421" s="1" t="s">
        <v>273</v>
      </c>
      <c r="B421" s="1" t="s">
        <v>274</v>
      </c>
    </row>
    <row r="422" spans="1:2" hidden="1" x14ac:dyDescent="0.25">
      <c r="A422" s="1" t="s">
        <v>275</v>
      </c>
      <c r="B422" s="1" t="s">
        <v>276</v>
      </c>
    </row>
    <row r="423" spans="1:2" hidden="1" x14ac:dyDescent="0.25">
      <c r="A423" s="1" t="s">
        <v>277</v>
      </c>
      <c r="B423" s="1" t="s">
        <v>278</v>
      </c>
    </row>
    <row r="424" spans="1:2" hidden="1" x14ac:dyDescent="0.25">
      <c r="A424" s="1" t="s">
        <v>279</v>
      </c>
      <c r="B424" s="1" t="s">
        <v>280</v>
      </c>
    </row>
    <row r="425" spans="1:2" hidden="1" x14ac:dyDescent="0.25">
      <c r="A425" s="1" t="s">
        <v>281</v>
      </c>
      <c r="B425" s="1" t="s">
        <v>282</v>
      </c>
    </row>
    <row r="426" spans="1:2" hidden="1" x14ac:dyDescent="0.25">
      <c r="A426" s="1" t="s">
        <v>283</v>
      </c>
      <c r="B426" s="1" t="s">
        <v>284</v>
      </c>
    </row>
    <row r="427" spans="1:2" hidden="1" x14ac:dyDescent="0.25">
      <c r="A427" s="1" t="s">
        <v>285</v>
      </c>
      <c r="B427" s="1" t="s">
        <v>286</v>
      </c>
    </row>
    <row r="428" spans="1:2" hidden="1" x14ac:dyDescent="0.25">
      <c r="A428" s="1" t="s">
        <v>287</v>
      </c>
      <c r="B428" s="1" t="s">
        <v>288</v>
      </c>
    </row>
    <row r="429" spans="1:2" hidden="1" x14ac:dyDescent="0.25">
      <c r="A429" s="1" t="s">
        <v>289</v>
      </c>
      <c r="B429" s="1" t="s">
        <v>290</v>
      </c>
    </row>
    <row r="430" spans="1:2" hidden="1" x14ac:dyDescent="0.25">
      <c r="A430" s="1" t="s">
        <v>291</v>
      </c>
      <c r="B430" s="1" t="s">
        <v>292</v>
      </c>
    </row>
    <row r="431" spans="1:2" hidden="1" x14ac:dyDescent="0.25">
      <c r="A431" s="1" t="s">
        <v>293</v>
      </c>
      <c r="B431" s="1" t="s">
        <v>294</v>
      </c>
    </row>
    <row r="432" spans="1:2" hidden="1" x14ac:dyDescent="0.25">
      <c r="A432" s="1" t="s">
        <v>295</v>
      </c>
      <c r="B432" s="1" t="s">
        <v>296</v>
      </c>
    </row>
    <row r="433" spans="1:2" hidden="1" x14ac:dyDescent="0.25">
      <c r="A433" s="1" t="s">
        <v>297</v>
      </c>
      <c r="B433" s="1" t="s">
        <v>298</v>
      </c>
    </row>
    <row r="434" spans="1:2" hidden="1" x14ac:dyDescent="0.25">
      <c r="A434" s="1" t="s">
        <v>299</v>
      </c>
      <c r="B434" s="1" t="s">
        <v>300</v>
      </c>
    </row>
    <row r="435" spans="1:2" hidden="1" x14ac:dyDescent="0.25">
      <c r="A435" s="1" t="s">
        <v>301</v>
      </c>
      <c r="B435" s="1" t="s">
        <v>302</v>
      </c>
    </row>
    <row r="436" spans="1:2" hidden="1" x14ac:dyDescent="0.25">
      <c r="A436" s="1" t="s">
        <v>303</v>
      </c>
      <c r="B436" s="1" t="s">
        <v>304</v>
      </c>
    </row>
    <row r="437" spans="1:2" hidden="1" x14ac:dyDescent="0.25">
      <c r="A437" s="1" t="s">
        <v>305</v>
      </c>
      <c r="B437" s="1" t="s">
        <v>306</v>
      </c>
    </row>
    <row r="438" spans="1:2" hidden="1" x14ac:dyDescent="0.25">
      <c r="A438" s="1" t="s">
        <v>307</v>
      </c>
      <c r="B438" s="1" t="s">
        <v>308</v>
      </c>
    </row>
    <row r="439" spans="1:2" hidden="1" x14ac:dyDescent="0.25">
      <c r="A439" s="1" t="s">
        <v>309</v>
      </c>
      <c r="B439" s="1" t="s">
        <v>310</v>
      </c>
    </row>
    <row r="440" spans="1:2" hidden="1" x14ac:dyDescent="0.25">
      <c r="A440" s="1" t="s">
        <v>311</v>
      </c>
      <c r="B440" s="1" t="s">
        <v>312</v>
      </c>
    </row>
    <row r="441" spans="1:2" hidden="1" x14ac:dyDescent="0.25">
      <c r="A441" s="1" t="s">
        <v>313</v>
      </c>
      <c r="B441" s="1" t="s">
        <v>314</v>
      </c>
    </row>
    <row r="442" spans="1:2" hidden="1" x14ac:dyDescent="0.25">
      <c r="A442" s="1" t="s">
        <v>315</v>
      </c>
      <c r="B442" s="1" t="s">
        <v>316</v>
      </c>
    </row>
    <row r="443" spans="1:2" hidden="1" x14ac:dyDescent="0.25">
      <c r="A443" s="1" t="s">
        <v>317</v>
      </c>
      <c r="B443" s="1" t="s">
        <v>318</v>
      </c>
    </row>
    <row r="444" spans="1:2" hidden="1" x14ac:dyDescent="0.25">
      <c r="A444" s="1" t="s">
        <v>319</v>
      </c>
      <c r="B444" s="1" t="s">
        <v>320</v>
      </c>
    </row>
    <row r="445" spans="1:2" hidden="1" x14ac:dyDescent="0.25">
      <c r="A445" s="1" t="s">
        <v>321</v>
      </c>
      <c r="B445" s="1" t="s">
        <v>322</v>
      </c>
    </row>
    <row r="446" spans="1:2" hidden="1" x14ac:dyDescent="0.25">
      <c r="A446" s="1" t="s">
        <v>323</v>
      </c>
      <c r="B446" s="1" t="s">
        <v>324</v>
      </c>
    </row>
    <row r="447" spans="1:2" hidden="1" x14ac:dyDescent="0.25">
      <c r="A447" s="1" t="s">
        <v>325</v>
      </c>
      <c r="B447" s="1" t="s">
        <v>326</v>
      </c>
    </row>
    <row r="448" spans="1:2" hidden="1" x14ac:dyDescent="0.25">
      <c r="A448" s="1" t="s">
        <v>327</v>
      </c>
      <c r="B448" s="1" t="s">
        <v>328</v>
      </c>
    </row>
    <row r="449" spans="1:2" hidden="1" x14ac:dyDescent="0.25">
      <c r="A449" s="1" t="s">
        <v>329</v>
      </c>
      <c r="B449" s="1" t="s">
        <v>330</v>
      </c>
    </row>
    <row r="450" spans="1:2" hidden="1" x14ac:dyDescent="0.25">
      <c r="A450" s="1" t="s">
        <v>331</v>
      </c>
      <c r="B450" s="1" t="s">
        <v>332</v>
      </c>
    </row>
    <row r="451" spans="1:2" hidden="1" x14ac:dyDescent="0.25">
      <c r="A451" s="1" t="s">
        <v>333</v>
      </c>
      <c r="B451" s="1" t="s">
        <v>334</v>
      </c>
    </row>
    <row r="452" spans="1:2" hidden="1" x14ac:dyDescent="0.25">
      <c r="A452" s="1" t="s">
        <v>335</v>
      </c>
      <c r="B452" s="1" t="s">
        <v>336</v>
      </c>
    </row>
    <row r="453" spans="1:2" hidden="1" x14ac:dyDescent="0.25">
      <c r="A453" s="1" t="s">
        <v>337</v>
      </c>
      <c r="B453" s="1" t="s">
        <v>338</v>
      </c>
    </row>
    <row r="454" spans="1:2" hidden="1" x14ac:dyDescent="0.25">
      <c r="A454" s="1" t="s">
        <v>339</v>
      </c>
      <c r="B454" s="1" t="s">
        <v>340</v>
      </c>
    </row>
    <row r="455" spans="1:2" hidden="1" x14ac:dyDescent="0.25">
      <c r="A455" s="1" t="s">
        <v>341</v>
      </c>
      <c r="B455" s="1" t="s">
        <v>342</v>
      </c>
    </row>
    <row r="456" spans="1:2" hidden="1" x14ac:dyDescent="0.25">
      <c r="A456" s="1" t="s">
        <v>343</v>
      </c>
      <c r="B456" s="1" t="s">
        <v>344</v>
      </c>
    </row>
    <row r="457" spans="1:2" hidden="1" x14ac:dyDescent="0.25">
      <c r="A457" s="1" t="s">
        <v>345</v>
      </c>
      <c r="B457" s="1" t="s">
        <v>346</v>
      </c>
    </row>
    <row r="458" spans="1:2" hidden="1" x14ac:dyDescent="0.25">
      <c r="A458" s="1" t="s">
        <v>347</v>
      </c>
      <c r="B458" s="1" t="s">
        <v>348</v>
      </c>
    </row>
    <row r="459" spans="1:2" hidden="1" x14ac:dyDescent="0.25">
      <c r="A459" s="1" t="s">
        <v>349</v>
      </c>
      <c r="B459" s="1" t="s">
        <v>350</v>
      </c>
    </row>
    <row r="460" spans="1:2" hidden="1" x14ac:dyDescent="0.25">
      <c r="A460" s="1" t="s">
        <v>351</v>
      </c>
      <c r="B460" s="1" t="s">
        <v>352</v>
      </c>
    </row>
    <row r="461" spans="1:2" hidden="1" x14ac:dyDescent="0.25">
      <c r="A461" s="1" t="s">
        <v>353</v>
      </c>
      <c r="B461" s="1" t="s">
        <v>354</v>
      </c>
    </row>
    <row r="462" spans="1:2" hidden="1" x14ac:dyDescent="0.25">
      <c r="A462" s="1" t="s">
        <v>355</v>
      </c>
      <c r="B462" s="1" t="s">
        <v>356</v>
      </c>
    </row>
    <row r="463" spans="1:2" hidden="1" x14ac:dyDescent="0.25">
      <c r="A463" s="1" t="s">
        <v>357</v>
      </c>
      <c r="B463" s="1" t="s">
        <v>358</v>
      </c>
    </row>
    <row r="464" spans="1:2" hidden="1" x14ac:dyDescent="0.25">
      <c r="A464" s="1" t="s">
        <v>359</v>
      </c>
      <c r="B464" s="1" t="s">
        <v>360</v>
      </c>
    </row>
    <row r="465" spans="1:5" hidden="1" x14ac:dyDescent="0.25">
      <c r="A465" s="1" t="s">
        <v>361</v>
      </c>
      <c r="B465" s="1" t="s">
        <v>362</v>
      </c>
      <c r="C465" s="1"/>
      <c r="D465" s="1"/>
      <c r="E465" s="1"/>
    </row>
    <row r="466" spans="1:5" hidden="1" x14ac:dyDescent="0.25">
      <c r="A466" s="1" t="s">
        <v>363</v>
      </c>
      <c r="B466" s="1" t="s">
        <v>364</v>
      </c>
      <c r="C466" s="1"/>
      <c r="D466" s="1"/>
      <c r="E466" s="1"/>
    </row>
    <row r="467" spans="1:5" hidden="1" x14ac:dyDescent="0.25">
      <c r="A467" s="1" t="s">
        <v>365</v>
      </c>
      <c r="B467" s="1" t="s">
        <v>366</v>
      </c>
      <c r="C467" s="1"/>
      <c r="D467" s="1"/>
      <c r="E467" s="1"/>
    </row>
    <row r="468" spans="1:5" hidden="1" x14ac:dyDescent="0.25">
      <c r="A468" s="1" t="s">
        <v>367</v>
      </c>
      <c r="B468" s="1" t="s">
        <v>368</v>
      </c>
      <c r="C468" s="1"/>
      <c r="D468" s="1"/>
      <c r="E468" s="1"/>
    </row>
    <row r="469" spans="1:5" hidden="1" x14ac:dyDescent="0.25">
      <c r="A469" s="1" t="s">
        <v>369</v>
      </c>
      <c r="B469" s="1" t="s">
        <v>370</v>
      </c>
      <c r="C469" s="1"/>
      <c r="D469" s="1"/>
      <c r="E469" s="1"/>
    </row>
    <row r="470" spans="1:5" hidden="1" x14ac:dyDescent="0.25">
      <c r="A470" s="1" t="s">
        <v>371</v>
      </c>
      <c r="B470" s="1" t="s">
        <v>372</v>
      </c>
      <c r="C470" s="1"/>
      <c r="D470" s="1"/>
      <c r="E470" s="1"/>
    </row>
    <row r="471" spans="1:5" hidden="1" x14ac:dyDescent="0.25">
      <c r="A471" s="1"/>
      <c r="B471" s="1"/>
      <c r="C471" s="1"/>
      <c r="D471" s="1"/>
      <c r="E471" s="1"/>
    </row>
    <row r="472" spans="1:5" hidden="1" x14ac:dyDescent="0.25">
      <c r="A472" s="1"/>
      <c r="B472" s="1"/>
      <c r="C472" s="1"/>
      <c r="D472" s="1"/>
      <c r="E472" s="1"/>
    </row>
    <row r="473" spans="1:5" hidden="1" x14ac:dyDescent="0.25">
      <c r="A473" s="1"/>
      <c r="B473" s="1"/>
      <c r="C473" s="1"/>
      <c r="D473" s="1"/>
      <c r="E473" s="1"/>
    </row>
    <row r="474" spans="1:5" hidden="1" x14ac:dyDescent="0.25">
      <c r="A474" s="1"/>
      <c r="B474" s="1"/>
      <c r="C474" s="1" t="s">
        <v>373</v>
      </c>
      <c r="D474" s="1" t="s">
        <v>374</v>
      </c>
      <c r="E474" s="1" t="s">
        <v>375</v>
      </c>
    </row>
    <row r="475" spans="1:5" hidden="1" x14ac:dyDescent="0.25">
      <c r="A475" s="1"/>
      <c r="B475" s="1"/>
      <c r="C475" s="1" t="s">
        <v>376</v>
      </c>
      <c r="D475" s="1" t="s">
        <v>377</v>
      </c>
      <c r="E475" s="1" t="s">
        <v>378</v>
      </c>
    </row>
    <row r="476" spans="1:5" hidden="1" x14ac:dyDescent="0.25">
      <c r="A476" s="1"/>
      <c r="B476" s="1"/>
      <c r="C476" s="1" t="s">
        <v>379</v>
      </c>
      <c r="D476" s="1"/>
      <c r="E476" s="1" t="s">
        <v>380</v>
      </c>
    </row>
    <row r="477" spans="1:5" hidden="1" x14ac:dyDescent="0.25">
      <c r="A477" s="1"/>
      <c r="B477" s="1"/>
      <c r="C477" s="1"/>
      <c r="D477" s="1"/>
      <c r="E477" s="1" t="s">
        <v>381</v>
      </c>
    </row>
    <row r="478" spans="1:5" hidden="1" x14ac:dyDescent="0.25">
      <c r="A478" s="1"/>
      <c r="B478" s="1"/>
      <c r="C478" s="1"/>
      <c r="D478" s="1"/>
      <c r="E478" s="1"/>
    </row>
    <row r="479" spans="1:5" hidden="1" x14ac:dyDescent="0.25">
      <c r="A479" s="1"/>
      <c r="B479" s="1"/>
      <c r="C479" s="1"/>
      <c r="D479" s="1"/>
      <c r="E479" s="1"/>
    </row>
    <row r="480" spans="1:5" hidden="1" x14ac:dyDescent="0.25">
      <c r="A480" s="1"/>
      <c r="B480" s="1"/>
      <c r="C480" s="1"/>
      <c r="D480" s="1"/>
      <c r="E480" s="1"/>
    </row>
    <row r="481" spans="3:3" hidden="1" x14ac:dyDescent="0.25">
      <c r="C481" s="1"/>
    </row>
    <row r="482" spans="3:3" hidden="1" x14ac:dyDescent="0.25">
      <c r="C482" s="1"/>
    </row>
    <row r="483" spans="3:3" hidden="1" x14ac:dyDescent="0.25">
      <c r="C483" s="1" t="s">
        <v>382</v>
      </c>
    </row>
    <row r="484" spans="3:3" hidden="1" x14ac:dyDescent="0.25">
      <c r="C484" s="1" t="s">
        <v>383</v>
      </c>
    </row>
    <row r="485" spans="3:3" hidden="1" x14ac:dyDescent="0.25">
      <c r="C485" s="1" t="s">
        <v>384</v>
      </c>
    </row>
    <row r="486" spans="3:3" hidden="1" x14ac:dyDescent="0.25">
      <c r="C486" s="1"/>
    </row>
    <row r="487" spans="3:3" hidden="1" x14ac:dyDescent="0.25">
      <c r="C487" s="1"/>
    </row>
    <row r="488" spans="3:3" hidden="1" x14ac:dyDescent="0.25">
      <c r="C488" s="1"/>
    </row>
    <row r="489" spans="3:3" hidden="1" x14ac:dyDescent="0.25">
      <c r="C489" s="1"/>
    </row>
    <row r="490" spans="3:3" hidden="1" x14ac:dyDescent="0.25">
      <c r="C490" s="1"/>
    </row>
    <row r="491" spans="3:3" hidden="1" x14ac:dyDescent="0.25">
      <c r="C491" s="1"/>
    </row>
    <row r="492" spans="3:3" hidden="1" x14ac:dyDescent="0.25">
      <c r="C492" s="1"/>
    </row>
    <row r="493" spans="3:3" hidden="1" x14ac:dyDescent="0.25">
      <c r="C493" s="1"/>
    </row>
    <row r="494" spans="3:3" hidden="1" x14ac:dyDescent="0.25">
      <c r="C494" s="1"/>
    </row>
    <row r="495" spans="3:3" hidden="1" x14ac:dyDescent="0.25">
      <c r="C495" s="1"/>
    </row>
    <row r="496" spans="3:3" hidden="1" x14ac:dyDescent="0.25">
      <c r="C496" s="1"/>
    </row>
    <row r="497" customFormat="1" hidden="1" x14ac:dyDescent="0.25"/>
    <row r="498" customFormat="1" hidden="1" x14ac:dyDescent="0.25"/>
    <row r="499" customFormat="1" hidden="1" x14ac:dyDescent="0.25"/>
    <row r="500" customFormat="1" hidden="1" x14ac:dyDescent="0.25"/>
    <row r="501" customFormat="1" hidden="1" x14ac:dyDescent="0.25"/>
    <row r="502" customFormat="1" hidden="1" x14ac:dyDescent="0.25"/>
    <row r="503" customFormat="1" hidden="1" x14ac:dyDescent="0.25"/>
    <row r="504" customFormat="1" hidden="1" x14ac:dyDescent="0.25"/>
    <row r="505" customFormat="1" hidden="1" x14ac:dyDescent="0.25"/>
    <row r="506" customFormat="1" hidden="1" x14ac:dyDescent="0.25"/>
    <row r="507" customFormat="1" hidden="1" x14ac:dyDescent="0.25"/>
    <row r="508" customFormat="1" hidden="1" x14ac:dyDescent="0.25"/>
    <row r="509" customFormat="1" hidden="1" x14ac:dyDescent="0.25"/>
    <row r="510" customFormat="1" hidden="1" x14ac:dyDescent="0.25"/>
    <row r="511" customFormat="1" hidden="1" x14ac:dyDescent="0.25"/>
    <row r="512" customFormat="1" hidden="1" x14ac:dyDescent="0.25"/>
    <row r="513" customFormat="1" hidden="1" x14ac:dyDescent="0.25"/>
    <row r="514" customFormat="1" hidden="1" x14ac:dyDescent="0.25"/>
    <row r="515" customFormat="1" hidden="1" x14ac:dyDescent="0.25"/>
    <row r="516" customFormat="1" hidden="1" x14ac:dyDescent="0.25"/>
    <row r="517" customFormat="1" hidden="1" x14ac:dyDescent="0.25"/>
    <row r="518" customFormat="1" hidden="1" x14ac:dyDescent="0.25"/>
    <row r="519" customFormat="1" hidden="1" x14ac:dyDescent="0.25"/>
    <row r="520" customFormat="1" hidden="1" x14ac:dyDescent="0.25"/>
    <row r="521" customFormat="1" hidden="1" x14ac:dyDescent="0.25"/>
    <row r="522" customFormat="1" hidden="1" x14ac:dyDescent="0.25"/>
    <row r="523" customFormat="1" hidden="1" x14ac:dyDescent="0.25"/>
    <row r="524" customFormat="1" hidden="1" x14ac:dyDescent="0.25"/>
    <row r="525" customFormat="1" hidden="1" x14ac:dyDescent="0.25"/>
    <row r="526" customFormat="1" hidden="1" x14ac:dyDescent="0.25"/>
    <row r="527" customFormat="1" hidden="1" x14ac:dyDescent="0.25"/>
    <row r="528" customFormat="1" hidden="1" x14ac:dyDescent="0.25"/>
    <row r="529" customFormat="1" hidden="1" x14ac:dyDescent="0.25"/>
    <row r="530" customFormat="1" hidden="1" x14ac:dyDescent="0.25"/>
    <row r="531" customFormat="1" hidden="1" x14ac:dyDescent="0.25"/>
    <row r="532" customFormat="1" hidden="1" x14ac:dyDescent="0.25"/>
    <row r="533" customFormat="1" hidden="1" x14ac:dyDescent="0.25"/>
    <row r="534" customFormat="1" hidden="1" x14ac:dyDescent="0.25"/>
    <row r="535" customFormat="1" hidden="1" x14ac:dyDescent="0.25"/>
    <row r="536" customFormat="1" hidden="1" x14ac:dyDescent="0.25"/>
    <row r="537" customFormat="1" hidden="1" x14ac:dyDescent="0.25"/>
    <row r="538" customFormat="1" hidden="1" x14ac:dyDescent="0.25"/>
    <row r="539" customFormat="1" hidden="1" x14ac:dyDescent="0.25"/>
    <row r="540" customFormat="1" hidden="1" x14ac:dyDescent="0.25"/>
    <row r="541" customFormat="1" hidden="1" x14ac:dyDescent="0.25"/>
    <row r="542" customFormat="1" hidden="1" x14ac:dyDescent="0.25"/>
    <row r="543" customFormat="1" hidden="1" x14ac:dyDescent="0.25"/>
    <row r="544" customFormat="1" hidden="1" x14ac:dyDescent="0.25"/>
    <row r="545" customFormat="1" hidden="1" x14ac:dyDescent="0.25"/>
    <row r="546" customFormat="1" hidden="1" x14ac:dyDescent="0.25"/>
    <row r="547" customFormat="1" hidden="1" x14ac:dyDescent="0.25"/>
    <row r="548" customFormat="1" hidden="1" x14ac:dyDescent="0.25"/>
    <row r="549" customFormat="1" hidden="1" x14ac:dyDescent="0.25"/>
    <row r="550" customFormat="1" hidden="1" x14ac:dyDescent="0.25"/>
    <row r="551" customFormat="1" hidden="1" x14ac:dyDescent="0.25"/>
    <row r="552" customFormat="1" hidden="1" x14ac:dyDescent="0.25"/>
    <row r="553" customFormat="1" hidden="1" x14ac:dyDescent="0.25"/>
    <row r="554" customFormat="1" hidden="1" x14ac:dyDescent="0.25"/>
    <row r="555" customFormat="1" hidden="1" x14ac:dyDescent="0.25"/>
    <row r="556" customFormat="1" hidden="1" x14ac:dyDescent="0.25"/>
    <row r="557" customFormat="1" hidden="1" x14ac:dyDescent="0.25"/>
    <row r="558" customFormat="1" hidden="1" x14ac:dyDescent="0.25"/>
    <row r="559" customFormat="1" hidden="1" x14ac:dyDescent="0.25"/>
    <row r="560" customFormat="1" hidden="1" x14ac:dyDescent="0.25"/>
    <row r="561" customFormat="1" hidden="1" x14ac:dyDescent="0.25"/>
    <row r="562" customFormat="1" hidden="1" x14ac:dyDescent="0.25"/>
    <row r="563" customFormat="1" hidden="1" x14ac:dyDescent="0.25"/>
    <row r="564" customFormat="1" hidden="1" x14ac:dyDescent="0.25"/>
    <row r="565" customFormat="1" hidden="1" x14ac:dyDescent="0.25"/>
    <row r="566" customFormat="1" hidden="1" x14ac:dyDescent="0.25"/>
    <row r="567" customFormat="1" hidden="1" x14ac:dyDescent="0.25"/>
    <row r="568" customFormat="1" hidden="1" x14ac:dyDescent="0.25"/>
    <row r="569" customFormat="1" hidden="1" x14ac:dyDescent="0.25"/>
    <row r="570" customFormat="1" hidden="1" x14ac:dyDescent="0.25"/>
    <row r="571" customFormat="1" hidden="1" x14ac:dyDescent="0.25"/>
    <row r="572" customFormat="1" hidden="1" x14ac:dyDescent="0.25"/>
    <row r="573" customFormat="1" hidden="1" x14ac:dyDescent="0.25"/>
    <row r="574" customFormat="1" hidden="1" x14ac:dyDescent="0.25"/>
    <row r="575" customFormat="1" hidden="1" x14ac:dyDescent="0.25"/>
    <row r="576" customFormat="1" hidden="1" x14ac:dyDescent="0.25"/>
    <row r="577" customFormat="1" hidden="1" x14ac:dyDescent="0.25"/>
    <row r="578" customFormat="1" hidden="1" x14ac:dyDescent="0.25"/>
    <row r="579" customFormat="1" hidden="1" x14ac:dyDescent="0.25"/>
    <row r="580" customFormat="1" hidden="1" x14ac:dyDescent="0.25"/>
    <row r="581" customFormat="1" hidden="1" x14ac:dyDescent="0.25"/>
    <row r="582" customFormat="1" hidden="1" x14ac:dyDescent="0.25"/>
    <row r="583" customFormat="1" hidden="1" x14ac:dyDescent="0.25"/>
    <row r="584" customFormat="1" hidden="1" x14ac:dyDescent="0.25"/>
    <row r="585" customFormat="1" hidden="1" x14ac:dyDescent="0.25"/>
    <row r="586" customFormat="1" hidden="1" x14ac:dyDescent="0.25"/>
    <row r="587" customFormat="1" hidden="1" x14ac:dyDescent="0.25"/>
    <row r="588" customFormat="1" hidden="1" x14ac:dyDescent="0.25"/>
    <row r="589" customFormat="1" hidden="1" x14ac:dyDescent="0.25"/>
    <row r="590" customFormat="1" hidden="1" x14ac:dyDescent="0.25"/>
    <row r="591" customFormat="1" hidden="1" x14ac:dyDescent="0.25"/>
    <row r="592" customFormat="1" hidden="1" x14ac:dyDescent="0.25"/>
    <row r="593" customFormat="1" hidden="1" x14ac:dyDescent="0.25"/>
    <row r="594" customFormat="1" hidden="1" x14ac:dyDescent="0.25"/>
    <row r="595" customFormat="1" hidden="1" x14ac:dyDescent="0.25"/>
    <row r="596" customFormat="1" hidden="1" x14ac:dyDescent="0.25"/>
    <row r="597" customFormat="1" hidden="1" x14ac:dyDescent="0.25"/>
    <row r="598" customFormat="1" hidden="1" x14ac:dyDescent="0.25"/>
    <row r="599" customFormat="1" hidden="1" x14ac:dyDescent="0.25"/>
    <row r="600" customFormat="1" hidden="1" x14ac:dyDescent="0.25"/>
    <row r="601" customFormat="1" hidden="1" x14ac:dyDescent="0.25"/>
    <row r="602" customFormat="1" hidden="1" x14ac:dyDescent="0.25"/>
    <row r="603" customFormat="1" hidden="1" x14ac:dyDescent="0.25"/>
    <row r="604" customFormat="1" hidden="1" x14ac:dyDescent="0.25"/>
    <row r="605" customFormat="1" hidden="1" x14ac:dyDescent="0.25"/>
    <row r="606" customFormat="1" hidden="1" x14ac:dyDescent="0.25"/>
    <row r="607" customFormat="1" hidden="1" x14ac:dyDescent="0.25"/>
    <row r="608" customFormat="1" hidden="1" x14ac:dyDescent="0.25"/>
    <row r="609" customFormat="1" hidden="1" x14ac:dyDescent="0.25"/>
    <row r="610" customFormat="1" hidden="1" x14ac:dyDescent="0.25"/>
    <row r="611" customFormat="1" hidden="1" x14ac:dyDescent="0.25"/>
    <row r="612" customFormat="1" hidden="1" x14ac:dyDescent="0.25"/>
    <row r="613" customFormat="1" hidden="1" x14ac:dyDescent="0.25"/>
    <row r="614" customFormat="1" hidden="1" x14ac:dyDescent="0.25"/>
    <row r="615" customFormat="1" hidden="1" x14ac:dyDescent="0.25"/>
    <row r="616" customFormat="1" hidden="1" x14ac:dyDescent="0.25"/>
    <row r="617" customFormat="1" hidden="1" x14ac:dyDescent="0.25"/>
    <row r="618" customFormat="1" hidden="1" x14ac:dyDescent="0.25"/>
    <row r="619" customFormat="1" hidden="1" x14ac:dyDescent="0.25"/>
    <row r="620" customFormat="1" hidden="1" x14ac:dyDescent="0.25"/>
    <row r="621" customFormat="1" hidden="1" x14ac:dyDescent="0.25"/>
    <row r="622" customFormat="1" hidden="1" x14ac:dyDescent="0.25"/>
    <row r="623" customFormat="1" hidden="1" x14ac:dyDescent="0.25"/>
    <row r="624" customFormat="1" hidden="1" x14ac:dyDescent="0.25"/>
    <row r="625" customFormat="1" hidden="1" x14ac:dyDescent="0.25"/>
    <row r="626" customFormat="1" hidden="1" x14ac:dyDescent="0.25"/>
    <row r="627" customFormat="1" hidden="1" x14ac:dyDescent="0.25"/>
    <row r="628" customFormat="1" hidden="1" x14ac:dyDescent="0.25"/>
    <row r="629" customFormat="1" hidden="1" x14ac:dyDescent="0.25"/>
    <row r="630" customFormat="1" hidden="1" x14ac:dyDescent="0.25"/>
    <row r="631" customFormat="1" hidden="1" x14ac:dyDescent="0.25"/>
    <row r="632" customFormat="1" hidden="1" x14ac:dyDescent="0.25"/>
    <row r="633" customFormat="1" hidden="1" x14ac:dyDescent="0.25"/>
    <row r="634" customFormat="1" hidden="1" x14ac:dyDescent="0.25"/>
    <row r="635" customFormat="1" hidden="1" x14ac:dyDescent="0.25"/>
    <row r="636" customFormat="1" hidden="1" x14ac:dyDescent="0.25"/>
    <row r="637" customFormat="1" hidden="1" x14ac:dyDescent="0.25"/>
    <row r="638" customFormat="1" hidden="1" x14ac:dyDescent="0.25"/>
    <row r="639" customFormat="1" hidden="1" x14ac:dyDescent="0.25"/>
    <row r="640" customFormat="1" hidden="1" x14ac:dyDescent="0.25"/>
    <row r="641" customFormat="1" hidden="1" x14ac:dyDescent="0.25"/>
    <row r="642" customFormat="1" hidden="1" x14ac:dyDescent="0.25"/>
    <row r="643" customFormat="1" hidden="1" x14ac:dyDescent="0.25"/>
    <row r="644" customFormat="1" hidden="1" x14ac:dyDescent="0.25"/>
    <row r="645" customFormat="1" hidden="1" x14ac:dyDescent="0.25"/>
    <row r="646" customFormat="1" hidden="1" x14ac:dyDescent="0.25"/>
    <row r="647" customFormat="1" hidden="1" x14ac:dyDescent="0.25"/>
    <row r="648" customFormat="1" hidden="1" x14ac:dyDescent="0.25"/>
    <row r="649" customFormat="1" hidden="1" x14ac:dyDescent="0.25"/>
    <row r="650" customFormat="1" hidden="1" x14ac:dyDescent="0.25"/>
    <row r="651" customFormat="1" hidden="1" x14ac:dyDescent="0.25"/>
    <row r="652" customFormat="1" hidden="1" x14ac:dyDescent="0.25"/>
    <row r="653" customFormat="1" hidden="1" x14ac:dyDescent="0.25"/>
    <row r="654" customFormat="1" hidden="1" x14ac:dyDescent="0.25"/>
    <row r="655" customFormat="1" hidden="1" x14ac:dyDescent="0.25"/>
    <row r="656" customFormat="1" hidden="1" x14ac:dyDescent="0.25"/>
    <row r="657" customFormat="1" hidden="1" x14ac:dyDescent="0.25"/>
    <row r="658" customFormat="1" hidden="1" x14ac:dyDescent="0.25"/>
    <row r="659" customFormat="1" hidden="1" x14ac:dyDescent="0.25"/>
    <row r="660" customFormat="1" hidden="1" x14ac:dyDescent="0.25"/>
    <row r="661" customFormat="1" hidden="1" x14ac:dyDescent="0.25"/>
    <row r="662" customFormat="1" hidden="1" x14ac:dyDescent="0.25"/>
    <row r="663" customFormat="1" hidden="1" x14ac:dyDescent="0.25"/>
    <row r="664" customFormat="1" hidden="1" x14ac:dyDescent="0.25"/>
    <row r="665" customFormat="1" hidden="1" x14ac:dyDescent="0.25"/>
    <row r="666" customFormat="1" hidden="1" x14ac:dyDescent="0.25"/>
    <row r="667" customFormat="1" hidden="1" x14ac:dyDescent="0.25"/>
    <row r="668" customFormat="1" hidden="1" x14ac:dyDescent="0.25"/>
    <row r="669" customFormat="1" hidden="1" x14ac:dyDescent="0.25"/>
    <row r="670" customFormat="1" hidden="1" x14ac:dyDescent="0.25"/>
    <row r="671" customFormat="1" hidden="1" x14ac:dyDescent="0.25"/>
    <row r="672" customFormat="1" hidden="1" x14ac:dyDescent="0.25"/>
    <row r="673" customFormat="1" hidden="1" x14ac:dyDescent="0.25"/>
    <row r="674" customFormat="1" hidden="1" x14ac:dyDescent="0.25"/>
    <row r="675" customFormat="1" hidden="1" x14ac:dyDescent="0.25"/>
    <row r="676" customFormat="1" hidden="1" x14ac:dyDescent="0.25"/>
    <row r="677" customFormat="1" hidden="1" x14ac:dyDescent="0.25"/>
    <row r="678" customFormat="1" hidden="1" x14ac:dyDescent="0.25"/>
    <row r="679" customFormat="1" hidden="1" x14ac:dyDescent="0.25"/>
    <row r="680" customFormat="1" hidden="1" x14ac:dyDescent="0.25"/>
    <row r="681" customFormat="1" hidden="1" x14ac:dyDescent="0.25"/>
    <row r="682" customFormat="1" hidden="1" x14ac:dyDescent="0.25"/>
    <row r="683" customFormat="1" hidden="1" x14ac:dyDescent="0.25"/>
    <row r="684" customFormat="1" hidden="1" x14ac:dyDescent="0.25"/>
    <row r="685" customFormat="1" hidden="1" x14ac:dyDescent="0.25"/>
    <row r="686" customFormat="1" hidden="1" x14ac:dyDescent="0.25"/>
    <row r="687" customFormat="1" hidden="1" x14ac:dyDescent="0.25"/>
    <row r="688" customFormat="1" hidden="1" x14ac:dyDescent="0.25"/>
    <row r="689" customFormat="1" hidden="1" x14ac:dyDescent="0.25"/>
  </sheetData>
  <protectedRanges>
    <protectedRange sqref="Q40 G38 O38 F56 O41:O42 G42 G69 O69 F87 O72:O73 G73 G100 O100 F118 O103:O104 G104 Q131 G129 O129 F147 O132:O133 G133 Q160 G158 O158 F176 O161:O162 G162 Q189 G187 O187 F205 O190:O191 G191 Q218 G216 O216 G220 O219:O220 F234 Q71 Q102" name="FIN"/>
    <protectedRange sqref="D8:W10" name="FIN_1"/>
    <protectedRange sqref="D14:W17" name="FIN_2"/>
    <protectedRange sqref="A20" name="FIN_3"/>
    <protectedRange sqref="C35 C66 C97 C126 C155 C184 C213" name="FIN_4"/>
    <protectedRange sqref="K37 K68 K99 K128 K157 K186 K215" name="FIN_5"/>
    <protectedRange sqref="I46:S47 I51:T52 I77:S78 I108:S109 I137:T138 I142:T143 I166:T167 I171:T172 I195:T196 I200:T201 I224:T225 I229:T230 I82:T83 I113:T114" name="FIN_6"/>
    <protectedRange sqref="D46:E47 D137:E138 D166:E167 D195:E196 D224:E225 D77:E78 D108:E109" name="FIN_7"/>
    <protectedRange sqref="D51:E52 D82:E83 D113:E114 D142:E143 D171:E172 D200:E201 D229:E230" name="FIN_8"/>
    <protectedRange sqref="A22" name="FIN_9"/>
    <protectedRange sqref="A24" name="FIN_10"/>
    <protectedRange sqref="T46:T47 T77:T78 T108:T109" name="COMPONENTE3"/>
  </protectedRanges>
  <mergeCells count="585">
    <mergeCell ref="A297:D297"/>
    <mergeCell ref="F297:O297"/>
    <mergeCell ref="Q297:W297"/>
    <mergeCell ref="A298:D298"/>
    <mergeCell ref="F298:O298"/>
    <mergeCell ref="Q298:W298"/>
    <mergeCell ref="A293:D293"/>
    <mergeCell ref="F293:O293"/>
    <mergeCell ref="Q293:W293"/>
    <mergeCell ref="A294:D294"/>
    <mergeCell ref="F294:O294"/>
    <mergeCell ref="Q294:W294"/>
    <mergeCell ref="B289:B290"/>
    <mergeCell ref="C289:D290"/>
    <mergeCell ref="E289:E290"/>
    <mergeCell ref="F289:H289"/>
    <mergeCell ref="W289:W290"/>
    <mergeCell ref="F290:H290"/>
    <mergeCell ref="B287:B288"/>
    <mergeCell ref="C287:D288"/>
    <mergeCell ref="E287:E288"/>
    <mergeCell ref="F287:H287"/>
    <mergeCell ref="W287:W288"/>
    <mergeCell ref="F288:H288"/>
    <mergeCell ref="F283:H283"/>
    <mergeCell ref="W283:W284"/>
    <mergeCell ref="F284:H284"/>
    <mergeCell ref="A285:A290"/>
    <mergeCell ref="B285:B286"/>
    <mergeCell ref="C285:D286"/>
    <mergeCell ref="E285:E286"/>
    <mergeCell ref="F285:H285"/>
    <mergeCell ref="W285:W286"/>
    <mergeCell ref="F286:H286"/>
    <mergeCell ref="A281:A284"/>
    <mergeCell ref="B281:B282"/>
    <mergeCell ref="C281:D282"/>
    <mergeCell ref="E281:E282"/>
    <mergeCell ref="F281:H281"/>
    <mergeCell ref="W281:W282"/>
    <mergeCell ref="F282:H282"/>
    <mergeCell ref="B283:B284"/>
    <mergeCell ref="C283:D284"/>
    <mergeCell ref="E283:E284"/>
    <mergeCell ref="B279:B280"/>
    <mergeCell ref="C279:D280"/>
    <mergeCell ref="E279:E280"/>
    <mergeCell ref="F279:H279"/>
    <mergeCell ref="W279:W280"/>
    <mergeCell ref="F280:H280"/>
    <mergeCell ref="B277:B278"/>
    <mergeCell ref="C277:D278"/>
    <mergeCell ref="E277:E278"/>
    <mergeCell ref="F277:H277"/>
    <mergeCell ref="W277:W278"/>
    <mergeCell ref="F278:H278"/>
    <mergeCell ref="F273:H273"/>
    <mergeCell ref="W273:W274"/>
    <mergeCell ref="F274:H274"/>
    <mergeCell ref="A275:A280"/>
    <mergeCell ref="B275:B276"/>
    <mergeCell ref="C275:D276"/>
    <mergeCell ref="E275:E276"/>
    <mergeCell ref="F275:H275"/>
    <mergeCell ref="W275:W276"/>
    <mergeCell ref="F276:H276"/>
    <mergeCell ref="A271:A274"/>
    <mergeCell ref="B271:B272"/>
    <mergeCell ref="C271:D272"/>
    <mergeCell ref="E271:E272"/>
    <mergeCell ref="F271:H271"/>
    <mergeCell ref="W271:W272"/>
    <mergeCell ref="F272:H272"/>
    <mergeCell ref="B273:B274"/>
    <mergeCell ref="C273:D274"/>
    <mergeCell ref="E273:E274"/>
    <mergeCell ref="B269:B270"/>
    <mergeCell ref="C269:D270"/>
    <mergeCell ref="E269:E270"/>
    <mergeCell ref="F269:H269"/>
    <mergeCell ref="W269:W270"/>
    <mergeCell ref="F270:H270"/>
    <mergeCell ref="B267:B268"/>
    <mergeCell ref="C267:D268"/>
    <mergeCell ref="E267:E268"/>
    <mergeCell ref="F267:H267"/>
    <mergeCell ref="W267:W268"/>
    <mergeCell ref="F268:H268"/>
    <mergeCell ref="F263:H263"/>
    <mergeCell ref="W263:W264"/>
    <mergeCell ref="F264:H264"/>
    <mergeCell ref="A265:A270"/>
    <mergeCell ref="B265:B266"/>
    <mergeCell ref="C265:D266"/>
    <mergeCell ref="E265:E266"/>
    <mergeCell ref="F265:H265"/>
    <mergeCell ref="W265:W266"/>
    <mergeCell ref="F266:H266"/>
    <mergeCell ref="A261:A264"/>
    <mergeCell ref="B261:B262"/>
    <mergeCell ref="C261:D262"/>
    <mergeCell ref="E261:E262"/>
    <mergeCell ref="F261:H261"/>
    <mergeCell ref="W261:W262"/>
    <mergeCell ref="F262:H262"/>
    <mergeCell ref="B263:B264"/>
    <mergeCell ref="C263:D264"/>
    <mergeCell ref="E263:E264"/>
    <mergeCell ref="B259:B260"/>
    <mergeCell ref="C259:D260"/>
    <mergeCell ref="E259:E260"/>
    <mergeCell ref="F259:H259"/>
    <mergeCell ref="W259:W260"/>
    <mergeCell ref="F260:H260"/>
    <mergeCell ref="B257:B258"/>
    <mergeCell ref="C257:D258"/>
    <mergeCell ref="E257:E258"/>
    <mergeCell ref="F257:H257"/>
    <mergeCell ref="W257:W258"/>
    <mergeCell ref="F258:H258"/>
    <mergeCell ref="F253:H253"/>
    <mergeCell ref="W253:W254"/>
    <mergeCell ref="F254:H254"/>
    <mergeCell ref="A255:A260"/>
    <mergeCell ref="B255:B256"/>
    <mergeCell ref="C255:D256"/>
    <mergeCell ref="E255:E256"/>
    <mergeCell ref="F255:H255"/>
    <mergeCell ref="W255:W256"/>
    <mergeCell ref="F256:H256"/>
    <mergeCell ref="A251:A254"/>
    <mergeCell ref="B251:B252"/>
    <mergeCell ref="C251:D252"/>
    <mergeCell ref="E251:E252"/>
    <mergeCell ref="F251:H251"/>
    <mergeCell ref="W251:W252"/>
    <mergeCell ref="F252:H252"/>
    <mergeCell ref="B253:B254"/>
    <mergeCell ref="C253:D254"/>
    <mergeCell ref="E253:E254"/>
    <mergeCell ref="F247:H247"/>
    <mergeCell ref="W247:W248"/>
    <mergeCell ref="F248:H248"/>
    <mergeCell ref="B249:B250"/>
    <mergeCell ref="C249:D250"/>
    <mergeCell ref="E249:E250"/>
    <mergeCell ref="F249:H249"/>
    <mergeCell ref="W249:W250"/>
    <mergeCell ref="F250:H250"/>
    <mergeCell ref="A245:A250"/>
    <mergeCell ref="B245:B246"/>
    <mergeCell ref="C245:D246"/>
    <mergeCell ref="E245:E246"/>
    <mergeCell ref="F245:H245"/>
    <mergeCell ref="W245:W246"/>
    <mergeCell ref="F246:H246"/>
    <mergeCell ref="B247:B248"/>
    <mergeCell ref="C247:D248"/>
    <mergeCell ref="E247:E248"/>
    <mergeCell ref="W241:W242"/>
    <mergeCell ref="F242:H242"/>
    <mergeCell ref="B243:B244"/>
    <mergeCell ref="C243:D244"/>
    <mergeCell ref="E243:E244"/>
    <mergeCell ref="F243:H243"/>
    <mergeCell ref="W243:W244"/>
    <mergeCell ref="F244:H244"/>
    <mergeCell ref="F240:H240"/>
    <mergeCell ref="A241:A244"/>
    <mergeCell ref="B241:B242"/>
    <mergeCell ref="C241:D242"/>
    <mergeCell ref="E241:E242"/>
    <mergeCell ref="F241:H241"/>
    <mergeCell ref="A232:V232"/>
    <mergeCell ref="A234:E234"/>
    <mergeCell ref="F234:W234"/>
    <mergeCell ref="A237:W237"/>
    <mergeCell ref="A239:A240"/>
    <mergeCell ref="B239:D240"/>
    <mergeCell ref="E239:E240"/>
    <mergeCell ref="F239:T239"/>
    <mergeCell ref="V239:V240"/>
    <mergeCell ref="W239:W240"/>
    <mergeCell ref="A229:B229"/>
    <mergeCell ref="C229:D229"/>
    <mergeCell ref="F229:H229"/>
    <mergeCell ref="W229:W230"/>
    <mergeCell ref="A230:B230"/>
    <mergeCell ref="C230:D230"/>
    <mergeCell ref="F230:H230"/>
    <mergeCell ref="A226:W226"/>
    <mergeCell ref="A227:B228"/>
    <mergeCell ref="C227:D228"/>
    <mergeCell ref="E227:E228"/>
    <mergeCell ref="F227:T227"/>
    <mergeCell ref="V227:V228"/>
    <mergeCell ref="W227:W228"/>
    <mergeCell ref="F228:H228"/>
    <mergeCell ref="F223:H223"/>
    <mergeCell ref="A224:B224"/>
    <mergeCell ref="C224:D224"/>
    <mergeCell ref="F224:H224"/>
    <mergeCell ref="W224:W225"/>
    <mergeCell ref="A225:B225"/>
    <mergeCell ref="C225:D225"/>
    <mergeCell ref="F225:H225"/>
    <mergeCell ref="E218:F218"/>
    <mergeCell ref="O218:V218"/>
    <mergeCell ref="E219:F219"/>
    <mergeCell ref="A221:W221"/>
    <mergeCell ref="A222:B223"/>
    <mergeCell ref="C222:D223"/>
    <mergeCell ref="E222:E223"/>
    <mergeCell ref="F222:T222"/>
    <mergeCell ref="V222:V223"/>
    <mergeCell ref="W222:W223"/>
    <mergeCell ref="A215:B215"/>
    <mergeCell ref="E215:F215"/>
    <mergeCell ref="G215:J215"/>
    <mergeCell ref="M215:P215"/>
    <mergeCell ref="Q215:W215"/>
    <mergeCell ref="C217:F217"/>
    <mergeCell ref="O217:V217"/>
    <mergeCell ref="A211:B211"/>
    <mergeCell ref="C211:W211"/>
    <mergeCell ref="A213:B213"/>
    <mergeCell ref="E213:F213"/>
    <mergeCell ref="G213:J213"/>
    <mergeCell ref="M213:P213"/>
    <mergeCell ref="Q213:W213"/>
    <mergeCell ref="A203:V203"/>
    <mergeCell ref="A205:E205"/>
    <mergeCell ref="F205:W205"/>
    <mergeCell ref="A207:B207"/>
    <mergeCell ref="C207:W207"/>
    <mergeCell ref="A209:W209"/>
    <mergeCell ref="A200:B200"/>
    <mergeCell ref="C200:D200"/>
    <mergeCell ref="F200:H200"/>
    <mergeCell ref="W200:W201"/>
    <mergeCell ref="A201:B201"/>
    <mergeCell ref="C201:D201"/>
    <mergeCell ref="F201:H201"/>
    <mergeCell ref="A197:W197"/>
    <mergeCell ref="A198:B199"/>
    <mergeCell ref="C198:D199"/>
    <mergeCell ref="E198:E199"/>
    <mergeCell ref="F198:T198"/>
    <mergeCell ref="V198:V199"/>
    <mergeCell ref="W198:W199"/>
    <mergeCell ref="F199:H199"/>
    <mergeCell ref="F194:H194"/>
    <mergeCell ref="A195:B195"/>
    <mergeCell ref="C195:D195"/>
    <mergeCell ref="F195:H195"/>
    <mergeCell ref="W195:W196"/>
    <mergeCell ref="A196:B196"/>
    <mergeCell ref="C196:D196"/>
    <mergeCell ref="F196:H196"/>
    <mergeCell ref="E189:F189"/>
    <mergeCell ref="O189:V189"/>
    <mergeCell ref="E190:F190"/>
    <mergeCell ref="A192:W192"/>
    <mergeCell ref="A193:B194"/>
    <mergeCell ref="C193:D194"/>
    <mergeCell ref="E193:E194"/>
    <mergeCell ref="F193:T193"/>
    <mergeCell ref="V193:V194"/>
    <mergeCell ref="W193:W194"/>
    <mergeCell ref="A186:B186"/>
    <mergeCell ref="E186:F186"/>
    <mergeCell ref="G186:J186"/>
    <mergeCell ref="M186:P186"/>
    <mergeCell ref="Q186:W186"/>
    <mergeCell ref="C188:F188"/>
    <mergeCell ref="O188:V188"/>
    <mergeCell ref="A182:B182"/>
    <mergeCell ref="C182:W182"/>
    <mergeCell ref="A184:B184"/>
    <mergeCell ref="E184:F184"/>
    <mergeCell ref="G184:J184"/>
    <mergeCell ref="M184:P184"/>
    <mergeCell ref="Q184:W184"/>
    <mergeCell ref="A174:V174"/>
    <mergeCell ref="A176:E176"/>
    <mergeCell ref="F176:W176"/>
    <mergeCell ref="A178:B178"/>
    <mergeCell ref="C178:W178"/>
    <mergeCell ref="A180:W180"/>
    <mergeCell ref="A171:B171"/>
    <mergeCell ref="C171:D171"/>
    <mergeCell ref="F171:H171"/>
    <mergeCell ref="W171:W172"/>
    <mergeCell ref="A172:B172"/>
    <mergeCell ref="C172:D172"/>
    <mergeCell ref="F172:H172"/>
    <mergeCell ref="A168:W168"/>
    <mergeCell ref="A169:B170"/>
    <mergeCell ref="C169:D170"/>
    <mergeCell ref="E169:E170"/>
    <mergeCell ref="F169:T169"/>
    <mergeCell ref="V169:V170"/>
    <mergeCell ref="W169:W170"/>
    <mergeCell ref="F170:H170"/>
    <mergeCell ref="F165:H165"/>
    <mergeCell ref="A166:B166"/>
    <mergeCell ref="C166:D166"/>
    <mergeCell ref="F166:H166"/>
    <mergeCell ref="W166:W167"/>
    <mergeCell ref="A167:B167"/>
    <mergeCell ref="C167:D167"/>
    <mergeCell ref="F167:H167"/>
    <mergeCell ref="E160:F160"/>
    <mergeCell ref="O160:V160"/>
    <mergeCell ref="E161:F161"/>
    <mergeCell ref="A163:W163"/>
    <mergeCell ref="A164:B165"/>
    <mergeCell ref="C164:D165"/>
    <mergeCell ref="E164:E165"/>
    <mergeCell ref="F164:T164"/>
    <mergeCell ref="V164:V165"/>
    <mergeCell ref="W164:W165"/>
    <mergeCell ref="A157:B157"/>
    <mergeCell ref="E157:F157"/>
    <mergeCell ref="G157:J157"/>
    <mergeCell ref="M157:P157"/>
    <mergeCell ref="Q157:W157"/>
    <mergeCell ref="C159:F159"/>
    <mergeCell ref="O159:V159"/>
    <mergeCell ref="A153:B153"/>
    <mergeCell ref="C153:W153"/>
    <mergeCell ref="A155:B155"/>
    <mergeCell ref="E155:F155"/>
    <mergeCell ref="G155:J155"/>
    <mergeCell ref="M155:P155"/>
    <mergeCell ref="Q155:W155"/>
    <mergeCell ref="A145:V145"/>
    <mergeCell ref="A147:E147"/>
    <mergeCell ref="F147:W147"/>
    <mergeCell ref="A149:B149"/>
    <mergeCell ref="C149:W149"/>
    <mergeCell ref="A151:W151"/>
    <mergeCell ref="A142:B142"/>
    <mergeCell ref="C142:D142"/>
    <mergeCell ref="F142:H142"/>
    <mergeCell ref="W142:W143"/>
    <mergeCell ref="A143:B143"/>
    <mergeCell ref="C143:D143"/>
    <mergeCell ref="F143:H143"/>
    <mergeCell ref="A139:W139"/>
    <mergeCell ref="A140:B141"/>
    <mergeCell ref="C140:D141"/>
    <mergeCell ref="E140:E141"/>
    <mergeCell ref="F140:T140"/>
    <mergeCell ref="V140:V141"/>
    <mergeCell ref="W140:W141"/>
    <mergeCell ref="F141:H141"/>
    <mergeCell ref="F136:H136"/>
    <mergeCell ref="A137:B137"/>
    <mergeCell ref="C137:D137"/>
    <mergeCell ref="F137:H137"/>
    <mergeCell ref="W137:W138"/>
    <mergeCell ref="A138:B138"/>
    <mergeCell ref="C138:D138"/>
    <mergeCell ref="F138:H138"/>
    <mergeCell ref="E131:F131"/>
    <mergeCell ref="O131:V131"/>
    <mergeCell ref="E132:F132"/>
    <mergeCell ref="A134:W134"/>
    <mergeCell ref="A135:B136"/>
    <mergeCell ref="C135:D136"/>
    <mergeCell ref="E135:E136"/>
    <mergeCell ref="F135:T135"/>
    <mergeCell ref="V135:V136"/>
    <mergeCell ref="W135:W136"/>
    <mergeCell ref="A128:B128"/>
    <mergeCell ref="E128:F128"/>
    <mergeCell ref="G128:J128"/>
    <mergeCell ref="M128:P128"/>
    <mergeCell ref="Q128:W128"/>
    <mergeCell ref="C130:F130"/>
    <mergeCell ref="O130:V130"/>
    <mergeCell ref="A124:B124"/>
    <mergeCell ref="C124:W124"/>
    <mergeCell ref="A126:B126"/>
    <mergeCell ref="E126:F126"/>
    <mergeCell ref="G126:J126"/>
    <mergeCell ref="M126:P126"/>
    <mergeCell ref="Q126:W126"/>
    <mergeCell ref="A116:V116"/>
    <mergeCell ref="A118:E118"/>
    <mergeCell ref="F118:W118"/>
    <mergeCell ref="A120:B120"/>
    <mergeCell ref="C120:W120"/>
    <mergeCell ref="A122:W122"/>
    <mergeCell ref="A113:B113"/>
    <mergeCell ref="C113:D113"/>
    <mergeCell ref="F113:H113"/>
    <mergeCell ref="W113:W114"/>
    <mergeCell ref="A114:B114"/>
    <mergeCell ref="C114:D114"/>
    <mergeCell ref="F114:H114"/>
    <mergeCell ref="A110:W110"/>
    <mergeCell ref="A111:B112"/>
    <mergeCell ref="C111:D112"/>
    <mergeCell ref="E111:E112"/>
    <mergeCell ref="F111:T111"/>
    <mergeCell ref="V111:V112"/>
    <mergeCell ref="W111:W112"/>
    <mergeCell ref="F112:H112"/>
    <mergeCell ref="F107:H107"/>
    <mergeCell ref="A108:B108"/>
    <mergeCell ref="C108:D108"/>
    <mergeCell ref="F108:H108"/>
    <mergeCell ref="W108:W109"/>
    <mergeCell ref="A109:B109"/>
    <mergeCell ref="C109:D109"/>
    <mergeCell ref="F109:H109"/>
    <mergeCell ref="E102:F102"/>
    <mergeCell ref="O102:V102"/>
    <mergeCell ref="E103:F103"/>
    <mergeCell ref="A105:W105"/>
    <mergeCell ref="A106:B107"/>
    <mergeCell ref="C106:D107"/>
    <mergeCell ref="E106:E107"/>
    <mergeCell ref="F106:T106"/>
    <mergeCell ref="V106:V107"/>
    <mergeCell ref="W106:W107"/>
    <mergeCell ref="A99:B99"/>
    <mergeCell ref="E99:F99"/>
    <mergeCell ref="G99:J99"/>
    <mergeCell ref="M99:P99"/>
    <mergeCell ref="Q99:W99"/>
    <mergeCell ref="C101:F101"/>
    <mergeCell ref="O101:V101"/>
    <mergeCell ref="A93:W93"/>
    <mergeCell ref="A95:B95"/>
    <mergeCell ref="C95:W95"/>
    <mergeCell ref="A97:B97"/>
    <mergeCell ref="E97:F97"/>
    <mergeCell ref="G97:J97"/>
    <mergeCell ref="M97:P97"/>
    <mergeCell ref="Q97:W97"/>
    <mergeCell ref="A85:V85"/>
    <mergeCell ref="A87:E87"/>
    <mergeCell ref="F87:W87"/>
    <mergeCell ref="A88:W88"/>
    <mergeCell ref="A89:W89"/>
    <mergeCell ref="A91:B91"/>
    <mergeCell ref="C91:W91"/>
    <mergeCell ref="A82:B82"/>
    <mergeCell ref="C82:D82"/>
    <mergeCell ref="F82:H82"/>
    <mergeCell ref="W82:W83"/>
    <mergeCell ref="A83:B83"/>
    <mergeCell ref="C83:D83"/>
    <mergeCell ref="F83:H83"/>
    <mergeCell ref="A79:W79"/>
    <mergeCell ref="A80:B81"/>
    <mergeCell ref="C80:D81"/>
    <mergeCell ref="E80:E81"/>
    <mergeCell ref="F80:T80"/>
    <mergeCell ref="V80:V81"/>
    <mergeCell ref="W80:W81"/>
    <mergeCell ref="F81:H81"/>
    <mergeCell ref="F76:H76"/>
    <mergeCell ref="A77:B77"/>
    <mergeCell ref="C77:D77"/>
    <mergeCell ref="F77:H77"/>
    <mergeCell ref="W77:W78"/>
    <mergeCell ref="A78:B78"/>
    <mergeCell ref="C78:D78"/>
    <mergeCell ref="F78:H78"/>
    <mergeCell ref="E71:F71"/>
    <mergeCell ref="O71:V71"/>
    <mergeCell ref="E72:F72"/>
    <mergeCell ref="A74:W74"/>
    <mergeCell ref="A75:B76"/>
    <mergeCell ref="C75:D76"/>
    <mergeCell ref="E75:E76"/>
    <mergeCell ref="F75:T75"/>
    <mergeCell ref="V75:V76"/>
    <mergeCell ref="W75:W76"/>
    <mergeCell ref="A68:B68"/>
    <mergeCell ref="E68:F68"/>
    <mergeCell ref="G68:J68"/>
    <mergeCell ref="M68:P68"/>
    <mergeCell ref="Q68:W68"/>
    <mergeCell ref="C70:F70"/>
    <mergeCell ref="O70:V70"/>
    <mergeCell ref="A62:W62"/>
    <mergeCell ref="A64:B64"/>
    <mergeCell ref="C64:W64"/>
    <mergeCell ref="A66:B66"/>
    <mergeCell ref="E66:F66"/>
    <mergeCell ref="G66:J66"/>
    <mergeCell ref="M66:P66"/>
    <mergeCell ref="Q66:W66"/>
    <mergeCell ref="A54:V54"/>
    <mergeCell ref="A56:E56"/>
    <mergeCell ref="F56:W56"/>
    <mergeCell ref="A58:W58"/>
    <mergeCell ref="A60:B60"/>
    <mergeCell ref="C60:W60"/>
    <mergeCell ref="A51:B51"/>
    <mergeCell ref="C51:D51"/>
    <mergeCell ref="F51:H51"/>
    <mergeCell ref="W51:W52"/>
    <mergeCell ref="A52:B52"/>
    <mergeCell ref="C52:D52"/>
    <mergeCell ref="F52:H52"/>
    <mergeCell ref="A48:W48"/>
    <mergeCell ref="A49:B50"/>
    <mergeCell ref="C49:D50"/>
    <mergeCell ref="E49:E50"/>
    <mergeCell ref="F49:T49"/>
    <mergeCell ref="V49:V50"/>
    <mergeCell ref="W49:W50"/>
    <mergeCell ref="F50:H50"/>
    <mergeCell ref="F45:H45"/>
    <mergeCell ref="A46:B46"/>
    <mergeCell ref="C46:D46"/>
    <mergeCell ref="F46:H46"/>
    <mergeCell ref="W46:W47"/>
    <mergeCell ref="A47:B47"/>
    <mergeCell ref="C47:D47"/>
    <mergeCell ref="F47:H47"/>
    <mergeCell ref="E40:F40"/>
    <mergeCell ref="O40:V40"/>
    <mergeCell ref="E41:F41"/>
    <mergeCell ref="A43:W43"/>
    <mergeCell ref="A44:B45"/>
    <mergeCell ref="C44:D45"/>
    <mergeCell ref="E44:E45"/>
    <mergeCell ref="F44:T44"/>
    <mergeCell ref="V44:V45"/>
    <mergeCell ref="W44:W45"/>
    <mergeCell ref="A37:B37"/>
    <mergeCell ref="E37:F37"/>
    <mergeCell ref="G37:J37"/>
    <mergeCell ref="M37:P37"/>
    <mergeCell ref="Q37:W37"/>
    <mergeCell ref="C39:F39"/>
    <mergeCell ref="O39:V39"/>
    <mergeCell ref="A31:W31"/>
    <mergeCell ref="A33:B33"/>
    <mergeCell ref="C33:W33"/>
    <mergeCell ref="A35:B35"/>
    <mergeCell ref="E35:F35"/>
    <mergeCell ref="G35:J35"/>
    <mergeCell ref="M35:P35"/>
    <mergeCell ref="Q35:W35"/>
    <mergeCell ref="A21:W21"/>
    <mergeCell ref="A22:W22"/>
    <mergeCell ref="A23:W23"/>
    <mergeCell ref="A24:W24"/>
    <mergeCell ref="A27:W27"/>
    <mergeCell ref="A29:B29"/>
    <mergeCell ref="C29:W29"/>
    <mergeCell ref="A16:C16"/>
    <mergeCell ref="D16:W16"/>
    <mergeCell ref="A17:C17"/>
    <mergeCell ref="D17:W17"/>
    <mergeCell ref="A19:W19"/>
    <mergeCell ref="A20:W20"/>
    <mergeCell ref="A12:W12"/>
    <mergeCell ref="A13:C13"/>
    <mergeCell ref="D13:W13"/>
    <mergeCell ref="A14:C14"/>
    <mergeCell ref="D14:W14"/>
    <mergeCell ref="A15:C15"/>
    <mergeCell ref="D15:W15"/>
    <mergeCell ref="A6:W6"/>
    <mergeCell ref="A8:C8"/>
    <mergeCell ref="D8:W8"/>
    <mergeCell ref="A9:C9"/>
    <mergeCell ref="D9:W9"/>
    <mergeCell ref="A10:C10"/>
    <mergeCell ref="D10:W10"/>
    <mergeCell ref="C2:E2"/>
    <mergeCell ref="F2:T2"/>
    <mergeCell ref="C3:E3"/>
    <mergeCell ref="F3:T3"/>
    <mergeCell ref="D4:E4"/>
    <mergeCell ref="F4:J4"/>
  </mergeCells>
  <conditionalFormatting sqref="Y46:Y47">
    <cfRule type="cellIs" dxfId="41" priority="42" operator="equal">
      <formula>"Incorrecto existen números que no son fijos"</formula>
    </cfRule>
  </conditionalFormatting>
  <conditionalFormatting sqref="Y51:Y52">
    <cfRule type="cellIs" dxfId="40" priority="41" operator="equal">
      <formula>"Incorrecto existen números que no son fijos"</formula>
    </cfRule>
  </conditionalFormatting>
  <conditionalFormatting sqref="Y82:Y83">
    <cfRule type="cellIs" dxfId="39" priority="39" operator="equal">
      <formula>"Incorrecto existen números que no son fijos"</formula>
    </cfRule>
  </conditionalFormatting>
  <conditionalFormatting sqref="Y77:Y78">
    <cfRule type="cellIs" dxfId="38" priority="40" operator="equal">
      <formula>"Incorrecto existen números que no son fijos"</formula>
    </cfRule>
  </conditionalFormatting>
  <conditionalFormatting sqref="Y108:Y109">
    <cfRule type="cellIs" dxfId="37" priority="38" operator="equal">
      <formula>"Incorrecto existen números que no son fijos"</formula>
    </cfRule>
  </conditionalFormatting>
  <conditionalFormatting sqref="Y113:Y114">
    <cfRule type="cellIs" dxfId="36" priority="37" operator="equal">
      <formula>"Incorrecto existen números que no son fijos"</formula>
    </cfRule>
  </conditionalFormatting>
  <conditionalFormatting sqref="Y137:Y138">
    <cfRule type="cellIs" dxfId="35" priority="36" operator="equal">
      <formula>"Incorrecto existen números que no son fijos"</formula>
    </cfRule>
  </conditionalFormatting>
  <conditionalFormatting sqref="Y142:Y143">
    <cfRule type="cellIs" dxfId="34" priority="35" operator="equal">
      <formula>"Incorrecto existen números que no son fijos"</formula>
    </cfRule>
  </conditionalFormatting>
  <conditionalFormatting sqref="Y166:Y167">
    <cfRule type="cellIs" dxfId="33" priority="34" operator="equal">
      <formula>"Incorrecto existen números que no son fijos"</formula>
    </cfRule>
  </conditionalFormatting>
  <conditionalFormatting sqref="Y171:Y172">
    <cfRule type="cellIs" dxfId="32" priority="33" operator="equal">
      <formula>"Incorrecto existen números que no son fijos"</formula>
    </cfRule>
  </conditionalFormatting>
  <conditionalFormatting sqref="Y195:Y196">
    <cfRule type="cellIs" dxfId="31" priority="32" operator="equal">
      <formula>"Incorrecto existen números que no son fijos"</formula>
    </cfRule>
  </conditionalFormatting>
  <conditionalFormatting sqref="Y200:Y201">
    <cfRule type="cellIs" dxfId="30" priority="31" operator="equal">
      <formula>"Incorrecto existen números que no son fijos"</formula>
    </cfRule>
  </conditionalFormatting>
  <conditionalFormatting sqref="Y224:Y225">
    <cfRule type="cellIs" dxfId="29" priority="30" operator="equal">
      <formula>"Incorrecto existen números que no son fijos"</formula>
    </cfRule>
  </conditionalFormatting>
  <conditionalFormatting sqref="Y229:Y230">
    <cfRule type="cellIs" dxfId="28" priority="29" operator="equal">
      <formula>"Incorrecto existen números que no son fijos"</formula>
    </cfRule>
  </conditionalFormatting>
  <conditionalFormatting sqref="W46">
    <cfRule type="cellIs" dxfId="27" priority="27" operator="equal">
      <formula>"Favor de indicar el tipo de fórmula"</formula>
    </cfRule>
    <cfRule type="cellIs" dxfId="26" priority="28" operator="equal">
      <formula>"Favor de proporcionar valores al calendario de las 2 variables en lo programado"</formula>
    </cfRule>
  </conditionalFormatting>
  <conditionalFormatting sqref="W51">
    <cfRule type="cellIs" dxfId="25" priority="25" operator="equal">
      <formula>"Favor de indicar el tipo de fórmula"</formula>
    </cfRule>
    <cfRule type="cellIs" dxfId="24" priority="26" operator="equal">
      <formula>"Favor de proporcionar valores al calendario de las 2 variables en lo programado"</formula>
    </cfRule>
  </conditionalFormatting>
  <conditionalFormatting sqref="W77">
    <cfRule type="cellIs" dxfId="23" priority="23" operator="equal">
      <formula>"Favor de indicar el tipo de fórmula"</formula>
    </cfRule>
    <cfRule type="cellIs" dxfId="22" priority="24" operator="equal">
      <formula>"Favor de proporcionar valores al calendario de las 2 variables en lo programado"</formula>
    </cfRule>
  </conditionalFormatting>
  <conditionalFormatting sqref="W82">
    <cfRule type="cellIs" dxfId="21" priority="21" operator="equal">
      <formula>"Favor de indicar el tipo de fórmula"</formula>
    </cfRule>
    <cfRule type="cellIs" dxfId="20" priority="22" operator="equal">
      <formula>"Favor de proporcionar valores al calendario de las 2 variables en lo programado"</formula>
    </cfRule>
  </conditionalFormatting>
  <conditionalFormatting sqref="W108">
    <cfRule type="cellIs" dxfId="19" priority="19" operator="equal">
      <formula>"Favor de indicar el tipo de fórmula"</formula>
    </cfRule>
    <cfRule type="cellIs" dxfId="18" priority="20" operator="equal">
      <formula>"Favor de proporcionar valores al calendario de las 2 variables en lo programado"</formula>
    </cfRule>
  </conditionalFormatting>
  <conditionalFormatting sqref="W113">
    <cfRule type="cellIs" dxfId="17" priority="17" operator="equal">
      <formula>"Favor de indicar el tipo de fórmula"</formula>
    </cfRule>
    <cfRule type="cellIs" dxfId="16" priority="18" operator="equal">
      <formula>"Favor de proporcionar valores al calendario de las 2 variables en lo programado"</formula>
    </cfRule>
  </conditionalFormatting>
  <conditionalFormatting sqref="W137">
    <cfRule type="cellIs" dxfId="15" priority="15" operator="equal">
      <formula>"Favor de indicar el tipo de fórmula"</formula>
    </cfRule>
    <cfRule type="cellIs" dxfId="14" priority="16" operator="equal">
      <formula>"Favor de proporcionar valores al calendario de las 2 variables en lo programado"</formula>
    </cfRule>
  </conditionalFormatting>
  <conditionalFormatting sqref="W142">
    <cfRule type="cellIs" dxfId="13" priority="13" operator="equal">
      <formula>"Favor de indicar el tipo de fórmula"</formula>
    </cfRule>
    <cfRule type="cellIs" dxfId="12" priority="14" operator="equal">
      <formula>"Favor de proporcionar valores al calendario de las 2 variables en lo programado"</formula>
    </cfRule>
  </conditionalFormatting>
  <conditionalFormatting sqref="W166">
    <cfRule type="cellIs" dxfId="11" priority="11" operator="equal">
      <formula>"Favor de indicar el tipo de fórmula"</formula>
    </cfRule>
    <cfRule type="cellIs" dxfId="10" priority="12" operator="equal">
      <formula>"Favor de proporcionar valores al calendario de las 2 variables en lo programado"</formula>
    </cfRule>
  </conditionalFormatting>
  <conditionalFormatting sqref="W171">
    <cfRule type="cellIs" dxfId="9" priority="9" operator="equal">
      <formula>"Favor de indicar el tipo de fórmula"</formula>
    </cfRule>
    <cfRule type="cellIs" dxfId="8" priority="10" operator="equal">
      <formula>"Favor de proporcionar valores al calendario de las 2 variables en lo programado"</formula>
    </cfRule>
  </conditionalFormatting>
  <conditionalFormatting sqref="W195">
    <cfRule type="cellIs" dxfId="7" priority="7" operator="equal">
      <formula>"Favor de indicar el tipo de fórmula"</formula>
    </cfRule>
    <cfRule type="cellIs" dxfId="6" priority="8" operator="equal">
      <formula>"Favor de proporcionar valores al calendario de las 2 variables en lo programado"</formula>
    </cfRule>
  </conditionalFormatting>
  <conditionalFormatting sqref="W200">
    <cfRule type="cellIs" dxfId="5" priority="5" operator="equal">
      <formula>"Favor de indicar el tipo de fórmula"</formula>
    </cfRule>
    <cfRule type="cellIs" dxfId="4" priority="6" operator="equal">
      <formula>"Favor de proporcionar valores al calendario de las 2 variables en lo programado"</formula>
    </cfRule>
  </conditionalFormatting>
  <conditionalFormatting sqref="W224">
    <cfRule type="cellIs" dxfId="3" priority="3" operator="equal">
      <formula>"Favor de indicar el tipo de fórmula"</formula>
    </cfRule>
    <cfRule type="cellIs" dxfId="2" priority="4" operator="equal">
      <formula>"Favor de proporcionar valores al calendario de las 2 variables en lo programado"</formula>
    </cfRule>
  </conditionalFormatting>
  <conditionalFormatting sqref="W229">
    <cfRule type="cellIs" dxfId="1" priority="1" operator="equal">
      <formula>"Favor de indicar el tipo de fórmula"</formula>
    </cfRule>
    <cfRule type="cellIs" dxfId="0" priority="2" operator="equal">
      <formula>"Favor de proporcionar valores al calendario de las 2 variables en lo programado"</formula>
    </cfRule>
  </conditionalFormatting>
  <dataValidations count="4">
    <dataValidation type="list" allowBlank="1" showInputMessage="1" showErrorMessage="1" sqref="C37 C68 C99 C128 C157 C186 C215" xr:uid="{354C0C92-6A85-4DA5-BE4E-CA8322992709}">
      <formula1>"Estratégico, Gestión"</formula1>
    </dataValidation>
    <dataValidation type="list" allowBlank="1" showInputMessage="1" showErrorMessage="1" sqref="C35 C184 W34 C66 W65 W36 C97 W96 W67 C126 W125 W98 C155 W154 W127 W183 W156 C213 W212 W185 W214" xr:uid="{42E57B6A-F3C0-45EA-9503-03CB12C992EA}">
      <formula1>"Eficiencia, Eficacia, Economía, Calidad"</formula1>
    </dataValidation>
    <dataValidation type="list" allowBlank="1" showInputMessage="1" showErrorMessage="1" sqref="Q99:W99 Q68:W68 Q37:W37 Q128:W128 Q157:W157 Q186:W186 Q215:W215" xr:uid="{C65B0740-AD26-40E7-836D-0DD8C1478E83}">
      <formula1>"Ascendente, Descendente, Regular, Nominal"</formula1>
    </dataValidation>
    <dataValidation type="list" allowBlank="1" showInputMessage="1" showErrorMessage="1" sqref="G99:J99 G37:J37 G68:J68 G128:J128 G157:J157 G186:J186 G215:J215" xr:uid="{7666219F-86D7-4A25-AB1A-0DAC00402D75}">
      <formula1>"Porcentaje, Variación Porcentual,Promedio, Otras"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Desempeño</dc:creator>
  <cp:lastModifiedBy>Desempeño</cp:lastModifiedBy>
  <dcterms:created xsi:type="dcterms:W3CDTF">2021-06-10T17:22:04Z</dcterms:created>
  <dcterms:modified xsi:type="dcterms:W3CDTF">2021-06-10T17:22:49Z</dcterms:modified>
</cp:coreProperties>
</file>