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9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ontabilidad01\Desktop\P.P 2021\"/>
    </mc:Choice>
  </mc:AlternateContent>
  <xr:revisionPtr revIDLastSave="0" documentId="13_ncr:1_{A96A65E7-0D46-402B-A269-6EBC92D87186}" xr6:coauthVersionLast="46" xr6:coauthVersionMax="46" xr10:uidLastSave="{00000000-0000-0000-0000-000000000000}"/>
  <bookViews>
    <workbookView xWindow="-120" yWindow="-120" windowWidth="29040" windowHeight="15840" tabRatio="798" firstSheet="3" activeTab="3" xr2:uid="{00000000-000D-0000-FFFF-FFFF00000000}"/>
  </bookViews>
  <sheets>
    <sheet name="general" sheetId="59" state="hidden" r:id="rId1"/>
    <sheet name="Instructivo de llenado-Formato" sheetId="24" state="hidden" r:id="rId2"/>
    <sheet name="Hoja1" sheetId="26" state="hidden" r:id="rId3"/>
    <sheet name="Educación, Cultura y Deporte" sheetId="57" r:id="rId4"/>
    <sheet name="Hoja2" sheetId="77" state="hidden" r:id="rId5"/>
  </sheets>
  <definedNames>
    <definedName name="_xlnm._FilterDatabase" localSheetId="2" hidden="1">Hoja1!$A$1:$G$253</definedName>
    <definedName name="_xlnm.Print_Area" localSheetId="3">'Educación, Cultura y Deporte'!$A$1:$W$516</definedName>
    <definedName name="_xlnm.Print_Area" localSheetId="1">'Instructivo de llenado-Formato'!$A$1:$V$91</definedName>
    <definedName name="finalidad" localSheetId="3">'Educación, Cultura y Deporte'!$A$393:$A$396</definedName>
    <definedName name="finalidad" localSheetId="1">'Instructivo de llenado-Formato'!#REF!</definedName>
    <definedName name="finalidad">#REF!</definedName>
    <definedName name="funcion1" localSheetId="3">'Educación, Cultura y Deporte'!$A$400:$A$407</definedName>
    <definedName name="funcion1" localSheetId="1">'Instructivo de llenado-Formato'!#REF!</definedName>
    <definedName name="funcion1">#REF!</definedName>
    <definedName name="funcion2" localSheetId="3">'Educación, Cultura y Deporte'!$A$408:$A$414</definedName>
    <definedName name="funcion2" localSheetId="1">'Instructivo de llenado-Formato'!#REF!</definedName>
    <definedName name="funcion2">#REF!</definedName>
    <definedName name="funcion3" localSheetId="3">'Educación, Cultura y Deporte'!$A$415:$A$423</definedName>
    <definedName name="funcion3" localSheetId="1">'Instructivo de llenado-Formato'!#REF!</definedName>
    <definedName name="funcion3">#REF!</definedName>
    <definedName name="funcion4" localSheetId="3">'Educación, Cultura y Deporte'!$A$424:$A$427</definedName>
    <definedName name="funcion4" localSheetId="1">'Instructivo de llenado-Formato'!#REF!</definedName>
    <definedName name="funcion4">#REF!</definedName>
    <definedName name="Rfinalidad" localSheetId="3">'Educación, Cultura y Deporte'!$A$393:$B$396</definedName>
    <definedName name="Rfinalidad" localSheetId="1">'Instructivo de llenado-Formato'!#REF!</definedName>
    <definedName name="Rfinalidad">#REF!</definedName>
    <definedName name="Rfuncion1" localSheetId="3">'Educación, Cultura y Deporte'!$A$400:$B$407</definedName>
    <definedName name="Rfuncion1" localSheetId="1">'Instructivo de llenado-Formato'!#REF!</definedName>
    <definedName name="Rfuncion1">#REF!</definedName>
    <definedName name="Rfuncion3" localSheetId="3">'Educación, Cultura y Deporte'!$A$415:$B$423</definedName>
    <definedName name="Rfuncion3" localSheetId="1">'Instructivo de llenado-Formato'!#REF!</definedName>
    <definedName name="Rfuncion3">#REF!</definedName>
    <definedName name="_xlnm.Print_Titles" localSheetId="3">'Educación, Cultura y Deporte'!$1:$10</definedName>
    <definedName name="_xlnm.Print_Titles" localSheetId="1">'Instructivo de llenado-Formato'!#REF!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W311" i="57" l="1"/>
  <c r="V314" i="57"/>
  <c r="V313" i="57"/>
  <c r="W313" i="57" s="1"/>
  <c r="V312" i="57"/>
  <c r="V311" i="57"/>
  <c r="V203" i="57"/>
  <c r="U203" i="57"/>
  <c r="E203" i="57"/>
  <c r="C203" i="57"/>
  <c r="V202" i="57"/>
  <c r="W202" i="57" s="1"/>
  <c r="E202" i="57"/>
  <c r="C202" i="57"/>
  <c r="V198" i="57"/>
  <c r="U198" i="57"/>
  <c r="V197" i="57"/>
  <c r="V320" i="57"/>
  <c r="V319" i="57"/>
  <c r="V318" i="57"/>
  <c r="V317" i="57"/>
  <c r="W317" i="57" s="1"/>
  <c r="W197" i="57" l="1"/>
  <c r="W205" i="57" s="1"/>
  <c r="W319" i="57"/>
  <c r="V291" i="57" l="1"/>
  <c r="U291" i="57"/>
  <c r="E291" i="57"/>
  <c r="C291" i="57"/>
  <c r="V290" i="57"/>
  <c r="W290" i="57" s="1"/>
  <c r="E290" i="57"/>
  <c r="C290" i="57"/>
  <c r="V286" i="57"/>
  <c r="U286" i="57"/>
  <c r="V285" i="57"/>
  <c r="W285" i="57" l="1"/>
  <c r="W293" i="57" s="1"/>
  <c r="V262" i="57" l="1"/>
  <c r="U262" i="57"/>
  <c r="E262" i="57"/>
  <c r="C262" i="57"/>
  <c r="V261" i="57"/>
  <c r="E261" i="57"/>
  <c r="C261" i="57"/>
  <c r="V257" i="57"/>
  <c r="U257" i="57"/>
  <c r="V256" i="57"/>
  <c r="V360" i="57"/>
  <c r="V359" i="57"/>
  <c r="V358" i="57"/>
  <c r="V357" i="57"/>
  <c r="V356" i="57"/>
  <c r="V355" i="57"/>
  <c r="V354" i="57"/>
  <c r="V353" i="57"/>
  <c r="V352" i="57"/>
  <c r="V351" i="57"/>
  <c r="V350" i="57"/>
  <c r="V349" i="57"/>
  <c r="V348" i="57"/>
  <c r="V347" i="57"/>
  <c r="V346" i="57"/>
  <c r="V345" i="57"/>
  <c r="V344" i="57"/>
  <c r="V343" i="57"/>
  <c r="V342" i="57"/>
  <c r="V341" i="57"/>
  <c r="W261" i="57" l="1"/>
  <c r="W349" i="57"/>
  <c r="W353" i="57"/>
  <c r="W256" i="57"/>
  <c r="W341" i="57"/>
  <c r="W343" i="57"/>
  <c r="W347" i="57"/>
  <c r="W357" i="57"/>
  <c r="W351" i="57"/>
  <c r="W355" i="57"/>
  <c r="W359" i="57"/>
  <c r="W345" i="57"/>
  <c r="W264" i="57" l="1"/>
  <c r="V308" i="57"/>
  <c r="V307" i="57"/>
  <c r="V306" i="57"/>
  <c r="V305" i="57"/>
  <c r="V304" i="57"/>
  <c r="V303" i="57"/>
  <c r="V302" i="57"/>
  <c r="V301" i="57"/>
  <c r="W307" i="57" l="1"/>
  <c r="W301" i="57"/>
  <c r="W305" i="57"/>
  <c r="W303" i="57"/>
  <c r="V340" i="57"/>
  <c r="V339" i="57"/>
  <c r="V338" i="57"/>
  <c r="V337" i="57"/>
  <c r="V336" i="57"/>
  <c r="V335" i="57"/>
  <c r="V334" i="57"/>
  <c r="V333" i="57"/>
  <c r="V332" i="57"/>
  <c r="V331" i="57"/>
  <c r="V330" i="57"/>
  <c r="V329" i="57"/>
  <c r="V328" i="57"/>
  <c r="V327" i="57"/>
  <c r="V326" i="57"/>
  <c r="V325" i="57"/>
  <c r="V324" i="57"/>
  <c r="V323" i="57"/>
  <c r="V322" i="57"/>
  <c r="V321" i="57"/>
  <c r="W335" i="57" l="1"/>
  <c r="W339" i="57"/>
  <c r="W337" i="57"/>
  <c r="W323" i="57"/>
  <c r="W327" i="57"/>
  <c r="W321" i="57"/>
  <c r="W331" i="57"/>
  <c r="W325" i="57"/>
  <c r="W329" i="57"/>
  <c r="W333" i="57"/>
  <c r="E233" i="57" l="1"/>
  <c r="C233" i="57"/>
  <c r="E232" i="57"/>
  <c r="C232" i="57"/>
  <c r="E174" i="57"/>
  <c r="C174" i="57"/>
  <c r="E173" i="57"/>
  <c r="C173" i="57"/>
  <c r="E145" i="57"/>
  <c r="C145" i="57"/>
  <c r="E144" i="57"/>
  <c r="C144" i="57"/>
  <c r="E116" i="57"/>
  <c r="C116" i="57"/>
  <c r="E115" i="57"/>
  <c r="C115" i="57"/>
  <c r="V233" i="57"/>
  <c r="V232" i="57"/>
  <c r="V228" i="57"/>
  <c r="V227" i="57"/>
  <c r="V174" i="57"/>
  <c r="V173" i="57"/>
  <c r="V169" i="57"/>
  <c r="V168" i="57"/>
  <c r="V145" i="57"/>
  <c r="V144" i="57"/>
  <c r="V140" i="57"/>
  <c r="V139" i="57"/>
  <c r="V116" i="57"/>
  <c r="V115" i="57"/>
  <c r="V111" i="57"/>
  <c r="V110" i="57"/>
  <c r="V85" i="57"/>
  <c r="V84" i="57"/>
  <c r="V80" i="57"/>
  <c r="V79" i="57"/>
  <c r="E85" i="57"/>
  <c r="E84" i="57"/>
  <c r="C85" i="57"/>
  <c r="C84" i="57"/>
  <c r="E54" i="57"/>
  <c r="E53" i="57"/>
  <c r="C54" i="57"/>
  <c r="C53" i="57"/>
  <c r="V54" i="57" l="1"/>
  <c r="V53" i="57"/>
  <c r="V49" i="57"/>
  <c r="V48" i="57"/>
  <c r="F3" i="57"/>
  <c r="W48" i="57" l="1"/>
  <c r="W227" i="57"/>
  <c r="W168" i="57"/>
  <c r="W139" i="57" l="1"/>
  <c r="W110" i="57"/>
  <c r="W79" i="57"/>
  <c r="W53" i="57"/>
  <c r="W56" i="57" l="1"/>
  <c r="V362" i="57"/>
  <c r="V361" i="57"/>
  <c r="V316" i="57"/>
  <c r="V315" i="57"/>
  <c r="V310" i="57"/>
  <c r="V309" i="57"/>
  <c r="U233" i="57"/>
  <c r="U228" i="57"/>
  <c r="U174" i="57"/>
  <c r="W173" i="57"/>
  <c r="U169" i="57"/>
  <c r="U145" i="57"/>
  <c r="W144" i="57"/>
  <c r="U140" i="57"/>
  <c r="U116" i="57"/>
  <c r="W115" i="57"/>
  <c r="U111" i="57"/>
  <c r="U85" i="57"/>
  <c r="U80" i="57"/>
  <c r="U54" i="57"/>
  <c r="U49" i="57"/>
  <c r="W315" i="57" l="1"/>
  <c r="W361" i="57"/>
  <c r="W309" i="57"/>
  <c r="W232" i="57"/>
  <c r="W235" i="57" s="1"/>
  <c r="W84" i="57"/>
  <c r="W87" i="57" s="1"/>
  <c r="W176" i="57"/>
  <c r="W147" i="57"/>
  <c r="W118" i="57"/>
  <c r="L120" i="24" l="1"/>
  <c r="L119" i="24"/>
  <c r="L118" i="24"/>
  <c r="L117" i="24"/>
  <c r="L116" i="24"/>
  <c r="E116" i="24"/>
  <c r="C116" i="24"/>
  <c r="L115" i="24"/>
  <c r="L114" i="24"/>
  <c r="L113" i="24"/>
  <c r="L112" i="24"/>
  <c r="L111" i="24"/>
  <c r="E111" i="24"/>
  <c r="C111" i="24"/>
  <c r="L110" i="24"/>
  <c r="L109" i="24"/>
  <c r="L108" i="24"/>
  <c r="L107" i="24"/>
  <c r="L106" i="24"/>
  <c r="E106" i="24"/>
  <c r="C106" i="24"/>
  <c r="L105" i="24"/>
  <c r="L104" i="24"/>
  <c r="L103" i="24"/>
  <c r="L102" i="24"/>
  <c r="L101" i="24"/>
  <c r="E101" i="24"/>
  <c r="C101" i="24"/>
  <c r="E96" i="24"/>
  <c r="C96" i="24"/>
  <c r="U88" i="24"/>
  <c r="U87" i="24"/>
  <c r="V87" i="24" s="1"/>
  <c r="L100" i="24" s="1"/>
  <c r="U86" i="24"/>
  <c r="U85" i="24"/>
  <c r="V85" i="24" s="1"/>
  <c r="L99" i="24" s="1"/>
  <c r="U84" i="24"/>
  <c r="U83" i="24"/>
  <c r="V83" i="24" s="1"/>
  <c r="L98" i="24" s="1"/>
  <c r="U82" i="24"/>
  <c r="U81" i="24"/>
  <c r="V81" i="24" s="1"/>
  <c r="L97" i="24" s="1"/>
  <c r="U80" i="24"/>
  <c r="U79" i="24"/>
  <c r="V79" i="24" s="1"/>
  <c r="L96" i="24" s="1"/>
  <c r="T72" i="24"/>
  <c r="V71" i="24"/>
  <c r="U71" i="24"/>
  <c r="T67" i="24"/>
  <c r="V66" i="24"/>
  <c r="U66" i="24"/>
  <c r="T57" i="24"/>
  <c r="V56" i="24"/>
  <c r="U56" i="24"/>
  <c r="T52" i="24"/>
  <c r="V51" i="24"/>
  <c r="U51" i="24"/>
  <c r="T41" i="24"/>
  <c r="V40" i="24"/>
  <c r="U40" i="24"/>
  <c r="T36" i="24"/>
  <c r="V35" i="24"/>
  <c r="U35" i="24"/>
  <c r="F16" i="24"/>
  <c r="F15" i="24"/>
  <c r="F14" i="24"/>
</calcChain>
</file>

<file path=xl/sharedStrings.xml><?xml version="1.0" encoding="utf-8"?>
<sst xmlns="http://schemas.openxmlformats.org/spreadsheetml/2006/main" count="2804" uniqueCount="1182">
  <si>
    <t>Nombre del Programa</t>
  </si>
  <si>
    <t>VARIABLE 1</t>
  </si>
  <si>
    <t>VARIABLE 2</t>
  </si>
  <si>
    <t>UNIDAD DE MEDIDA</t>
  </si>
  <si>
    <t>FRECUENCIA DE MEDICIÓN</t>
  </si>
  <si>
    <t>FIN</t>
  </si>
  <si>
    <t>PROPÓSITO</t>
  </si>
  <si>
    <t>FEB</t>
  </si>
  <si>
    <t>MAR</t>
  </si>
  <si>
    <t>ABR</t>
  </si>
  <si>
    <t>MAY</t>
  </si>
  <si>
    <t>JUN</t>
  </si>
  <si>
    <t>JUL</t>
  </si>
  <si>
    <t>AGO</t>
  </si>
  <si>
    <t>SEP</t>
  </si>
  <si>
    <t>OCT</t>
  </si>
  <si>
    <t>NOV</t>
  </si>
  <si>
    <t>DIC</t>
  </si>
  <si>
    <t>Unidad(es) Responsable(s)</t>
  </si>
  <si>
    <t>Costo Total del Programa</t>
  </si>
  <si>
    <t>RESUMEN NARRATIVO</t>
  </si>
  <si>
    <r>
      <t xml:space="preserve">COMPONENTE 1 </t>
    </r>
    <r>
      <rPr>
        <b/>
        <sz val="6"/>
        <rFont val="Arial"/>
        <family val="2"/>
      </rPr>
      <t>(bienes y/o servicios, dirigidos al beneficiario)</t>
    </r>
  </si>
  <si>
    <t>NOMBRE</t>
  </si>
  <si>
    <t>FÓRMULA DE CALCULO</t>
  </si>
  <si>
    <t>TIPO DE FÓRMULA</t>
  </si>
  <si>
    <t>VARIABLES</t>
  </si>
  <si>
    <t>CALENDARIO</t>
  </si>
  <si>
    <t>TOTAL</t>
  </si>
  <si>
    <t xml:space="preserve">ENE </t>
  </si>
  <si>
    <t>COMPONENTE</t>
  </si>
  <si>
    <t>DESCRIPCIÓN</t>
  </si>
  <si>
    <t>C1</t>
  </si>
  <si>
    <t>C2</t>
  </si>
  <si>
    <t>MAS EMPLEO Y MAYOR INVERSIÓN</t>
  </si>
  <si>
    <t>IGUALDAD DE OPORTUNIDADES PARA TODOS</t>
  </si>
  <si>
    <t>GOBIERNO HONESTO Y AL SERVICIO DE LA GENTE</t>
  </si>
  <si>
    <t>POLÍTICA INTERNA Y SEGURIDAD</t>
  </si>
  <si>
    <t>FINALIDAD</t>
  </si>
  <si>
    <t>GOBIERNO</t>
  </si>
  <si>
    <t>DESARROLLO SOCIAL</t>
  </si>
  <si>
    <t>DESARROLLO ECONÓMICO</t>
  </si>
  <si>
    <t>OTRAS NO CLASIFICADAS EN FUNCIONES ANTERIORES</t>
  </si>
  <si>
    <t>FUNCIÒN</t>
  </si>
  <si>
    <t>LEGISLACIÓN</t>
  </si>
  <si>
    <t>JUSTICIA</t>
  </si>
  <si>
    <t>COORDINACIÓN DE LA POLÍTICA DE GOBIERNO</t>
  </si>
  <si>
    <t>RELACIONES EXTERIORES</t>
  </si>
  <si>
    <t>ASUNTOS FINANCIEROS Y HACENDARIOS</t>
  </si>
  <si>
    <t>SEGURIDAD NACIONAL</t>
  </si>
  <si>
    <t>ASUNTOS DE ORDEN PÚBLICO Y DE SEGURIDAD INTERIOR</t>
  </si>
  <si>
    <t>OTROS SERVICIOS GENERALES</t>
  </si>
  <si>
    <t>PROTECCION AMBIENTAL</t>
  </si>
  <si>
    <t xml:space="preserve"> VIVIENDA Y SERVICIOS A LA COMUNIDAD</t>
  </si>
  <si>
    <t xml:space="preserve"> SALUD</t>
  </si>
  <si>
    <t xml:space="preserve"> RECREACIÓN, CULTURA Y OTRAS MANIFESTACIONES SOCIALES</t>
  </si>
  <si>
    <t xml:space="preserve"> EDUCACIÓN</t>
  </si>
  <si>
    <t xml:space="preserve"> PROTECCIÓN SOCIAL</t>
  </si>
  <si>
    <t xml:space="preserve"> OTROS ASUNTOS SOCIALES</t>
  </si>
  <si>
    <t xml:space="preserve"> ASUNTOS ECONÓMICOS, COMERCIALES Y LABORALES EN GENERAL</t>
  </si>
  <si>
    <t>AGROPECUARIA, SILVICULTURA, PESCA Y CAZA</t>
  </si>
  <si>
    <t xml:space="preserve"> COMBUSTIBLES Y ENERGÍA</t>
  </si>
  <si>
    <t xml:space="preserve"> MINERÍA, MANUFACTURAS Y CONSTRUCCIÓN</t>
  </si>
  <si>
    <t xml:space="preserve"> TRANSPORTE</t>
  </si>
  <si>
    <t xml:space="preserve"> COMUNICACIONES</t>
  </si>
  <si>
    <t xml:space="preserve"> TURISMO</t>
  </si>
  <si>
    <t>CIENCIA, TECNOLOGÍA E INNOVACIÓN</t>
  </si>
  <si>
    <t xml:space="preserve"> OTRAS INDUSTRIAS Y OTROS ASUNTOS ECONÓMICOS</t>
  </si>
  <si>
    <t xml:space="preserve"> TRANSACCIONES DE LA DEUDA PÚBLICA / COSTO FINANCIERO DE LA DEUDA</t>
  </si>
  <si>
    <t xml:space="preserve"> TRANSFERENCIAS, PARTICIPACIONES Y APORTACIONES ENTRE DIFERENTES NIVELES Y ÓRDENES DE GOBIERNO</t>
  </si>
  <si>
    <t xml:space="preserve"> SANEAMIENTO DEL SISTEMA FINANCIERO</t>
  </si>
  <si>
    <t xml:space="preserve"> ADEUDOS DE EJERCICIOS FISCALES ANTERIORES</t>
  </si>
  <si>
    <t>SUBFUNCIÓN</t>
  </si>
  <si>
    <t xml:space="preserve">1.1.1 </t>
  </si>
  <si>
    <t xml:space="preserve">1.1.2 </t>
  </si>
  <si>
    <t>FISCALIZACIÓN</t>
  </si>
  <si>
    <t xml:space="preserve">1.2.1 </t>
  </si>
  <si>
    <t>IMPARTICIÓN DE JUSTICIA</t>
  </si>
  <si>
    <t xml:space="preserve">1.2.2 </t>
  </si>
  <si>
    <t>PROCURACIÓN DE JUSTICIA</t>
  </si>
  <si>
    <t>1.2.3</t>
  </si>
  <si>
    <t>RECLUSIÓN Y READAPTACIÓN SOCIAL</t>
  </si>
  <si>
    <t xml:space="preserve">1.2.4 </t>
  </si>
  <si>
    <t>DERECHOS HUMANOS</t>
  </si>
  <si>
    <t xml:space="preserve">1.3.1 </t>
  </si>
  <si>
    <t>PRESIDENCIA / GUBERNATURA</t>
  </si>
  <si>
    <t xml:space="preserve">1.3.2 </t>
  </si>
  <si>
    <t>POLÍTICA INTERIOR</t>
  </si>
  <si>
    <t xml:space="preserve">1.3.3 </t>
  </si>
  <si>
    <t>PRESERVACIÓN Y CUIDADO DEL PATRIMONIO PÚBLICO</t>
  </si>
  <si>
    <t xml:space="preserve">1.3.4 </t>
  </si>
  <si>
    <t>FUNCIÓN PÚBLICA</t>
  </si>
  <si>
    <t xml:space="preserve">1.3.5 </t>
  </si>
  <si>
    <t>ASUNTOS JURÍDICOS</t>
  </si>
  <si>
    <t xml:space="preserve">1.3.6 </t>
  </si>
  <si>
    <t>ORGANIZACIÓN DE PROCESOS ELECTORALES</t>
  </si>
  <si>
    <t xml:space="preserve">1.3.7 </t>
  </si>
  <si>
    <t>POBLACIÓN</t>
  </si>
  <si>
    <t xml:space="preserve">1.3.8 </t>
  </si>
  <si>
    <t>TERRITORIO</t>
  </si>
  <si>
    <t xml:space="preserve">1.3.9 </t>
  </si>
  <si>
    <t>OTROS</t>
  </si>
  <si>
    <t>1.4.1</t>
  </si>
  <si>
    <t xml:space="preserve">1.5.1 </t>
  </si>
  <si>
    <t>ASUNTOS FINANCIEROS</t>
  </si>
  <si>
    <t xml:space="preserve">1.5.2 </t>
  </si>
  <si>
    <t>ASUNTOS HACENDARIOS</t>
  </si>
  <si>
    <t xml:space="preserve">1.6.1 </t>
  </si>
  <si>
    <t>DEFENSA</t>
  </si>
  <si>
    <t xml:space="preserve">1.6.2 </t>
  </si>
  <si>
    <t>MARINA</t>
  </si>
  <si>
    <t>1.6.3</t>
  </si>
  <si>
    <t>INTELIGENCIA PARA LA PRESERVACIÓN DE LA SEGURIDAD NACIONAL</t>
  </si>
  <si>
    <t xml:space="preserve">1.7.1 </t>
  </si>
  <si>
    <t>POLICÍA</t>
  </si>
  <si>
    <t xml:space="preserve">1.7.2 </t>
  </si>
  <si>
    <t>PROTECCIÓN CIVIL</t>
  </si>
  <si>
    <t xml:space="preserve">1.7.3 </t>
  </si>
  <si>
    <t>OTROS ASUNTOS DE ORDEN PÚBLICO Y SEGURIDAD</t>
  </si>
  <si>
    <t xml:space="preserve">1.7.4 </t>
  </si>
  <si>
    <t>SISTEMA NACIONAL DE SEGURIDAD PÚBLICA</t>
  </si>
  <si>
    <t xml:space="preserve">1.8.1 </t>
  </si>
  <si>
    <t>SERVICIOS REGISTRALES, ADMINISTRATIVOS Y PATRIMONIALES</t>
  </si>
  <si>
    <t xml:space="preserve">1.8.2 </t>
  </si>
  <si>
    <t>SERVICIOS ESTADÍSTICOS</t>
  </si>
  <si>
    <t xml:space="preserve">1.8.3 </t>
  </si>
  <si>
    <t>SERVICIOS DE COMUNICACIÓN Y MEDIOS</t>
  </si>
  <si>
    <t>1.8.4</t>
  </si>
  <si>
    <t>ACCESO A LA INFORMACIÓN PÚBLICA GUBERNAMENTAL</t>
  </si>
  <si>
    <t xml:space="preserve">1.8.5 </t>
  </si>
  <si>
    <t xml:space="preserve">2.1.1 </t>
  </si>
  <si>
    <t>ORDENACIÓN DE DESECHOS</t>
  </si>
  <si>
    <t xml:space="preserve">2.1.2 </t>
  </si>
  <si>
    <t>ADMINISTRACIÓN DEL AGUA</t>
  </si>
  <si>
    <t xml:space="preserve">2.1.3 </t>
  </si>
  <si>
    <t>ORDENACIÓN DE AGUAS RESIDUALES, DRENAJE Y ALCANTARILLADO</t>
  </si>
  <si>
    <t xml:space="preserve">2.1.4 </t>
  </si>
  <si>
    <t>REDUCCIÓN DE LA CONTAMINACIÓN</t>
  </si>
  <si>
    <t xml:space="preserve">2.1.5 </t>
  </si>
  <si>
    <t>PROTECCIÓN DE LA DIVERSIDAD BIOLÓGICA Y DEL PAISAJE</t>
  </si>
  <si>
    <t xml:space="preserve">2.1.6 </t>
  </si>
  <si>
    <t>OTROS DE PROTECCIÓN AMBIENTAL</t>
  </si>
  <si>
    <t xml:space="preserve">2.2.1 </t>
  </si>
  <si>
    <t>URBANIZACIÓN</t>
  </si>
  <si>
    <t xml:space="preserve">2.2.2 </t>
  </si>
  <si>
    <t>DESARROLLO COMUNITARIO</t>
  </si>
  <si>
    <t xml:space="preserve">2.2.3 </t>
  </si>
  <si>
    <t>ABASTECIMIENTO DE AGUA</t>
  </si>
  <si>
    <t xml:space="preserve">2.2.4 </t>
  </si>
  <si>
    <t>ALUMBRADO PÚBLICO</t>
  </si>
  <si>
    <t xml:space="preserve">2.2.5 </t>
  </si>
  <si>
    <t>VIVIENDA</t>
  </si>
  <si>
    <t xml:space="preserve">2.2.6 </t>
  </si>
  <si>
    <t>SERVICIOS COMUNALES</t>
  </si>
  <si>
    <t xml:space="preserve">2.2.7 </t>
  </si>
  <si>
    <t>DESARROLLO REGIONAL</t>
  </si>
  <si>
    <t xml:space="preserve">2.3.1 </t>
  </si>
  <si>
    <t>PRESTACIÓN DE SERVICIOS DE SALUD A LA COMUNIDAD</t>
  </si>
  <si>
    <t xml:space="preserve">2.3.2 </t>
  </si>
  <si>
    <t>PRESTACIÓN DE SERVICIOS DE SALUD A LA PERSONA</t>
  </si>
  <si>
    <t xml:space="preserve">2.3.3 </t>
  </si>
  <si>
    <t>GENERACIÓN DE RECURSOS PARA LA SALUD</t>
  </si>
  <si>
    <t xml:space="preserve">2.3.4 </t>
  </si>
  <si>
    <t>RECTORÍA DEL SISTEMA DE SALUD</t>
  </si>
  <si>
    <t xml:space="preserve">2.3.5 </t>
  </si>
  <si>
    <t>PROTECCIÓN SOCIAL EN SALUD</t>
  </si>
  <si>
    <t xml:space="preserve">2.4.1 </t>
  </si>
  <si>
    <t>DEPORTE Y RECREACIÓN</t>
  </si>
  <si>
    <t xml:space="preserve">2.4.2 </t>
  </si>
  <si>
    <t>CULTURA</t>
  </si>
  <si>
    <t xml:space="preserve">2.4.3 </t>
  </si>
  <si>
    <t>RADIO, TELEVISIÓN Y EDITORIALES</t>
  </si>
  <si>
    <t xml:space="preserve">2.4.4 </t>
  </si>
  <si>
    <t>ASUNTOS RELIGIOSOS Y OTRAS MANIFESTACIONES SOCIALES</t>
  </si>
  <si>
    <t xml:space="preserve">2.5.1 </t>
  </si>
  <si>
    <t>EDUCACIÓN BÁSICA</t>
  </si>
  <si>
    <t xml:space="preserve">2.5.2 </t>
  </si>
  <si>
    <t>EDUCACIÓN MEDIA SUPERIOR</t>
  </si>
  <si>
    <t xml:space="preserve">2.5.3 </t>
  </si>
  <si>
    <t>EDUCACIÓN SUPERIOR</t>
  </si>
  <si>
    <t xml:space="preserve">2.5.4 </t>
  </si>
  <si>
    <t>POSGRADO</t>
  </si>
  <si>
    <t xml:space="preserve">2.5.5 </t>
  </si>
  <si>
    <t>EDUCACIÓN PARA ADULTOS</t>
  </si>
  <si>
    <t xml:space="preserve">2.5.6 </t>
  </si>
  <si>
    <t>OTROS SERVICIOS EDUCATIVOS Y ACTIVIDADES INHERENTES</t>
  </si>
  <si>
    <t xml:space="preserve">2.6.1 </t>
  </si>
  <si>
    <t>ENFERMEDAD E INCAPACIDAD</t>
  </si>
  <si>
    <t xml:space="preserve">2.6.2 </t>
  </si>
  <si>
    <t>EDAD AVANZADA</t>
  </si>
  <si>
    <t xml:space="preserve">2.6.3 </t>
  </si>
  <si>
    <t>FAMILIA E HIJOS</t>
  </si>
  <si>
    <t xml:space="preserve">2.6.4 </t>
  </si>
  <si>
    <t>DESEMPLEO</t>
  </si>
  <si>
    <t xml:space="preserve">2.6.5 </t>
  </si>
  <si>
    <t>ALIMENTACIÓN Y NUTRICIÓN</t>
  </si>
  <si>
    <t xml:space="preserve">2.6.6 </t>
  </si>
  <si>
    <t>APOYO SOCIAL PARA LA VIVIENDA</t>
  </si>
  <si>
    <t xml:space="preserve">2.6.7 </t>
  </si>
  <si>
    <t>INDÍGENAS</t>
  </si>
  <si>
    <t xml:space="preserve">2.6.8 </t>
  </si>
  <si>
    <t>OTROS GRUPOS VULNERABLES</t>
  </si>
  <si>
    <t xml:space="preserve">2.6.9 </t>
  </si>
  <si>
    <t>OTROS DE SEGURIDAD SOCIAL Y ASISTENCIA SOCIAL</t>
  </si>
  <si>
    <t xml:space="preserve">2.7.1 </t>
  </si>
  <si>
    <t>OTROS ASUNTOS SOCIALES</t>
  </si>
  <si>
    <t xml:space="preserve">3.1.1 </t>
  </si>
  <si>
    <t>ASUNTOS ECONÓMICOS Y COMERCIALES EN GENERAL</t>
  </si>
  <si>
    <t xml:space="preserve">3.1.2 </t>
  </si>
  <si>
    <t>ASUNTOS LABORALES GENERALES</t>
  </si>
  <si>
    <t xml:space="preserve">3.2.1 </t>
  </si>
  <si>
    <t>AGROPECUARIA</t>
  </si>
  <si>
    <t xml:space="preserve">3.2.2 </t>
  </si>
  <si>
    <t>SILVICULTURA</t>
  </si>
  <si>
    <t xml:space="preserve">3.2.3 </t>
  </si>
  <si>
    <t>ACUACULTURA, PESCA Y CAZA</t>
  </si>
  <si>
    <t xml:space="preserve">3.2.4 </t>
  </si>
  <si>
    <t>AGROINDUSTRIAL</t>
  </si>
  <si>
    <t>3.2.5</t>
  </si>
  <si>
    <t>HIDROAGRÍCOLA</t>
  </si>
  <si>
    <t xml:space="preserve">3.2.6 </t>
  </si>
  <si>
    <t>APOYO FINANCIERO A LA BANCA Y SEGURO AGROPECUARIO</t>
  </si>
  <si>
    <t xml:space="preserve">3.3.1 </t>
  </si>
  <si>
    <t>CARBÓN Y OTROS COMBUSTIBLES MINERALES SÓLIDOS</t>
  </si>
  <si>
    <t xml:space="preserve">3.3.2 </t>
  </si>
  <si>
    <t>PETRÓLEO Y GAS NATURAL (HIDROCARBUROS)</t>
  </si>
  <si>
    <t>3.3.3</t>
  </si>
  <si>
    <t>COMBUSTIBLES NUCLEARES</t>
  </si>
  <si>
    <t xml:space="preserve">3.3.4 </t>
  </si>
  <si>
    <t>OTROS COMBUSTIBLES</t>
  </si>
  <si>
    <t>3.3.5</t>
  </si>
  <si>
    <t>ELECTRICIDAD</t>
  </si>
  <si>
    <t xml:space="preserve">3.3.6 </t>
  </si>
  <si>
    <t>ENERGÍA NO ELÉCTRICA</t>
  </si>
  <si>
    <t xml:space="preserve">3.4.1 </t>
  </si>
  <si>
    <t>EXTRACCIÓN DE RECURSOS MINERALES EXCEPTO LOS COMBUSTIBLES MINERALES</t>
  </si>
  <si>
    <t xml:space="preserve">3.4.2 </t>
  </si>
  <si>
    <t>MANUFACTURAS</t>
  </si>
  <si>
    <t xml:space="preserve">3.4.3 </t>
  </si>
  <si>
    <t>CONSTRUCCIÓN</t>
  </si>
  <si>
    <t xml:space="preserve">3.5.1 </t>
  </si>
  <si>
    <t>TRANSPORTE POR CARRETERA</t>
  </si>
  <si>
    <t xml:space="preserve">3.5.2 </t>
  </si>
  <si>
    <t>TRANSPORTE POR AGUA Y PUERTOS</t>
  </si>
  <si>
    <t xml:space="preserve">3.5.3 </t>
  </si>
  <si>
    <t>TRANSPORTE POR FERROCARRIL</t>
  </si>
  <si>
    <t xml:space="preserve">3.5.4 </t>
  </si>
  <si>
    <t>TRANSPORTE AÉREO</t>
  </si>
  <si>
    <t xml:space="preserve">3.5.5 </t>
  </si>
  <si>
    <t>TRANSPORTE POR OLEODUCTOS Y GASODUCTOS Y OTROS SISTEMAS DE TRANSPORTE</t>
  </si>
  <si>
    <t xml:space="preserve">3.5.6 </t>
  </si>
  <si>
    <t>OTROS RELACIONADOS CON TRANSPORTE</t>
  </si>
  <si>
    <t xml:space="preserve">3.6.1 </t>
  </si>
  <si>
    <t>COMUNICACIONES</t>
  </si>
  <si>
    <t xml:space="preserve">3.7.1 </t>
  </si>
  <si>
    <t>TURISMO</t>
  </si>
  <si>
    <t xml:space="preserve">3.7.2 </t>
  </si>
  <si>
    <t>HOTELES Y RESTAURANTES</t>
  </si>
  <si>
    <t>3.8.1</t>
  </si>
  <si>
    <t>INVESTIGACIÓN CIENTÍFICA</t>
  </si>
  <si>
    <t xml:space="preserve">3.8.2 </t>
  </si>
  <si>
    <t>DESARROLLO TECNOLÓGICO</t>
  </si>
  <si>
    <t xml:space="preserve">3.8.3 </t>
  </si>
  <si>
    <t>SERVICIOS CIENTÍFICOS Y TECNOLÓGICOS</t>
  </si>
  <si>
    <t xml:space="preserve">3.8.4 </t>
  </si>
  <si>
    <t>INNOVACIÓN</t>
  </si>
  <si>
    <t>3.9.1</t>
  </si>
  <si>
    <t>COMERCIO, DISTRIBUCIÓN, ALMACENAMIENTO Y DEPÓSITO</t>
  </si>
  <si>
    <t xml:space="preserve">3.9.2 </t>
  </si>
  <si>
    <t>OTRAS INDUSTRIAS</t>
  </si>
  <si>
    <t xml:space="preserve">3.9.3 </t>
  </si>
  <si>
    <t>OTROS ASUNTOS ECONÓMICOS</t>
  </si>
  <si>
    <t xml:space="preserve">4.1.1 </t>
  </si>
  <si>
    <t>DEUDA PÚBLICA INTERNA</t>
  </si>
  <si>
    <t>4.1.2</t>
  </si>
  <si>
    <t>DEUDA PÚBLICA EXTERNA</t>
  </si>
  <si>
    <t xml:space="preserve">4.2.1 </t>
  </si>
  <si>
    <t>TRANSFERENCIAS ENTRE DIFERENTES NIVELES Y ÓRDENES DE GOBIERNO</t>
  </si>
  <si>
    <t xml:space="preserve">4.2.2 </t>
  </si>
  <si>
    <t>PARTICIPACIONES ENTRE DIFERENTES NIVELES Y ÓRDENES DE GOBIERNO</t>
  </si>
  <si>
    <t>4.2.3</t>
  </si>
  <si>
    <t>APORTACIONES ENTRE DIFERENTES NIVELES Y ÓRDENES DE GOBIERNO</t>
  </si>
  <si>
    <t xml:space="preserve">4.3.1 </t>
  </si>
  <si>
    <t>SANEAMIENTO DEL SISTEMA FINANCIERO</t>
  </si>
  <si>
    <t xml:space="preserve">4.3.2 </t>
  </si>
  <si>
    <t>APOYOS IPAB</t>
  </si>
  <si>
    <t xml:space="preserve">4.3.3 </t>
  </si>
  <si>
    <t>BANCA DE DESARROLLO</t>
  </si>
  <si>
    <t xml:space="preserve">4.3.4 </t>
  </si>
  <si>
    <t>APOYO A LOS PROGRAMAS DE REESTRUCTURA EN UNIDADES DE INVERSIÓN (UDIS)</t>
  </si>
  <si>
    <t xml:space="preserve">4.4.1 </t>
  </si>
  <si>
    <t>ADEUDOS DE EJERCICIOS FISCALES ANTERIORES</t>
  </si>
  <si>
    <t>PORCENTAJE</t>
  </si>
  <si>
    <t>ESTRATÉGICO</t>
  </si>
  <si>
    <t>EFICACIA</t>
  </si>
  <si>
    <t>GESTIÓN</t>
  </si>
  <si>
    <t>EFICIENCIA</t>
  </si>
  <si>
    <t>ECONOMÍA</t>
  </si>
  <si>
    <t>CALIDAD</t>
  </si>
  <si>
    <t>REALIZADO</t>
  </si>
  <si>
    <t>PROGRAMADO / REALIZADO</t>
  </si>
  <si>
    <t xml:space="preserve">PROGRAMADO </t>
  </si>
  <si>
    <t>PORCENTAJE DE CUMPLIMIENTO  DE LA ACTIVIDAD</t>
  </si>
  <si>
    <t>RESULTADOS</t>
  </si>
  <si>
    <t>No.</t>
  </si>
  <si>
    <t>C3</t>
  </si>
  <si>
    <t>C5</t>
  </si>
  <si>
    <t>VARIACIÓN PORCENTUAL</t>
  </si>
  <si>
    <t>PROMEDIO</t>
  </si>
  <si>
    <t>PROGRAMADO VARIABLE 1</t>
  </si>
  <si>
    <t>PROGRAMADO VARIABLE 2</t>
  </si>
  <si>
    <t>REALIZADO VARIABLE 1</t>
  </si>
  <si>
    <t>REALIZADO VARIABLE 2</t>
  </si>
  <si>
    <t>PORCENTAJE DE AVANCE DEL INDICADOR</t>
  </si>
  <si>
    <t>PORCENTAJE DE AVANCE DE LAS ACTIVIDADES</t>
  </si>
  <si>
    <t>SUJETO DE REVISIÓN:</t>
  </si>
  <si>
    <t>AÑO:</t>
  </si>
  <si>
    <t>CONCEPTO</t>
  </si>
  <si>
    <t>Favor de indicar el tipo de fórmula</t>
  </si>
  <si>
    <t>Favor de proporcionar valores al calendario de las 2 variables en lo programado</t>
  </si>
  <si>
    <t>Favor de proporcionar valores al calendario de las 2 variables en lo realizado</t>
  </si>
  <si>
    <t>CLASIFICACIÓN</t>
  </si>
  <si>
    <t>DÍGITO</t>
  </si>
  <si>
    <t xml:space="preserve">Finalidad </t>
  </si>
  <si>
    <t xml:space="preserve">Función </t>
  </si>
  <si>
    <t xml:space="preserve">Subfunción </t>
  </si>
  <si>
    <t>Sub/Subfunción</t>
  </si>
  <si>
    <t xml:space="preserve">DATOS DE VINCULACIÓN AL PLAN ESTATAL DE DESARROLLO </t>
  </si>
  <si>
    <t>CALENDARIO - REALIZADO</t>
  </si>
  <si>
    <t>CALENDARIO - PROGRAMADO</t>
  </si>
  <si>
    <t>NIVEL INMEDIATO INFERIOR (OBJETIVO O LíNEA ESTRATÉGICA)</t>
  </si>
  <si>
    <t>PROGRAMA PRESUPUESTARIO 2014</t>
  </si>
  <si>
    <t>PROCENTAJE PROGRAMADO EN EL AÑO</t>
  </si>
  <si>
    <t>PROCENTAJE REALIZADO EN EL AÑO</t>
  </si>
  <si>
    <t>Nombre, cargo y firma</t>
  </si>
  <si>
    <t>DATOS DE VINCULACIÓN AL PLAN MUNICIPAL DE DESARROLLO (EJES, ESTRATEGIAS U OBJETIVOS GENERALES)</t>
  </si>
  <si>
    <t>Programa del Sistema Contable en el que registró el recurso</t>
  </si>
  <si>
    <t>CLASIFICACIÓN FUNCIONAL DEL GASTO</t>
  </si>
  <si>
    <t>ACTIVIDADES</t>
  </si>
  <si>
    <t>DIMENSIÓN A MEDIR</t>
  </si>
  <si>
    <t>INDICADOR (a nivel de Fin)
(Nombre)</t>
  </si>
  <si>
    <t>INDICADOR (a nivel de Propósito)
(Nombre)</t>
  </si>
  <si>
    <t>INDICADOR (A nivel de componente)
(Nombre)</t>
  </si>
  <si>
    <t>Ejes del Plan Estatal de Desarrollo</t>
  </si>
  <si>
    <t>01/01</t>
  </si>
  <si>
    <t>Puebla</t>
  </si>
  <si>
    <t>07/01</t>
  </si>
  <si>
    <t>San Martín Texmelucan</t>
  </si>
  <si>
    <t>07/02</t>
  </si>
  <si>
    <t>Chiautzingo</t>
  </si>
  <si>
    <t>07/03</t>
  </si>
  <si>
    <t>Huejotzingo</t>
  </si>
  <si>
    <t>07/04</t>
  </si>
  <si>
    <t>San Felipe Teotlalcingo</t>
  </si>
  <si>
    <t>07/05</t>
  </si>
  <si>
    <t>San Matías Tlalancaleca</t>
  </si>
  <si>
    <t>San Salvador el Verde</t>
  </si>
  <si>
    <t>07/07</t>
  </si>
  <si>
    <t>Tlahuapan</t>
  </si>
  <si>
    <t>08/01</t>
  </si>
  <si>
    <t>San Pedro Cholula</t>
  </si>
  <si>
    <t>08/02</t>
  </si>
  <si>
    <t>Calpan</t>
  </si>
  <si>
    <t>Coronango</t>
  </si>
  <si>
    <t>08/04</t>
  </si>
  <si>
    <t>Cuautlancingo</t>
  </si>
  <si>
    <t>08/05</t>
  </si>
  <si>
    <t>Domingo Arenas</t>
  </si>
  <si>
    <t>08/06</t>
  </si>
  <si>
    <t>Juan C. Bonilla</t>
  </si>
  <si>
    <t>08/07</t>
  </si>
  <si>
    <t>San Gregorio Atzompa</t>
  </si>
  <si>
    <t>08/08</t>
  </si>
  <si>
    <t>San Jerónimo Tecuanipan</t>
  </si>
  <si>
    <t>08/09</t>
  </si>
  <si>
    <t>San Miguel Xoxtla</t>
  </si>
  <si>
    <t>08/10</t>
  </si>
  <si>
    <t>Tlaltenango</t>
  </si>
  <si>
    <t>09/01</t>
  </si>
  <si>
    <t>Atlixco</t>
  </si>
  <si>
    <t>09/02</t>
  </si>
  <si>
    <t>Nealtican</t>
  </si>
  <si>
    <t>09/03</t>
  </si>
  <si>
    <t>Ocoyucan</t>
  </si>
  <si>
    <t>San Andrés Cholula</t>
  </si>
  <si>
    <t>09/05</t>
  </si>
  <si>
    <t>San Nicolás de los Ranchos</t>
  </si>
  <si>
    <t>09/06</t>
  </si>
  <si>
    <t>Santa Isabel Cholula</t>
  </si>
  <si>
    <t>09/07</t>
  </si>
  <si>
    <t>Tianguismanalco</t>
  </si>
  <si>
    <t>09/08</t>
  </si>
  <si>
    <t>Tochimilco</t>
  </si>
  <si>
    <t>10/01</t>
  </si>
  <si>
    <t>Izúcar de Matamoros</t>
  </si>
  <si>
    <t>10/02</t>
  </si>
  <si>
    <t>Acteopan</t>
  </si>
  <si>
    <t>10/03</t>
  </si>
  <si>
    <t>Ahuatlán</t>
  </si>
  <si>
    <t>10/04</t>
  </si>
  <si>
    <t>Atzitzihuacan</t>
  </si>
  <si>
    <t>10/05</t>
  </si>
  <si>
    <t>Coatzingo</t>
  </si>
  <si>
    <t>10/06</t>
  </si>
  <si>
    <t>Cohuecan</t>
  </si>
  <si>
    <t>10/07</t>
  </si>
  <si>
    <t>Epatlán</t>
  </si>
  <si>
    <t>Huaquechula</t>
  </si>
  <si>
    <t>10/09</t>
  </si>
  <si>
    <t>San Diego la Mesa Tochimiltzingo</t>
  </si>
  <si>
    <t>10/10</t>
  </si>
  <si>
    <t>San Martín Totoltepec</t>
  </si>
  <si>
    <t>10/11</t>
  </si>
  <si>
    <t>Teopantlán</t>
  </si>
  <si>
    <t>10/12</t>
  </si>
  <si>
    <t>Tepemaxalco</t>
  </si>
  <si>
    <t>10/13</t>
  </si>
  <si>
    <t>Tepeojuma</t>
  </si>
  <si>
    <t>10/14</t>
  </si>
  <si>
    <t>Tepexco</t>
  </si>
  <si>
    <t>10/15</t>
  </si>
  <si>
    <t>Tilapa</t>
  </si>
  <si>
    <t>10/16</t>
  </si>
  <si>
    <t>Tlapanalá</t>
  </si>
  <si>
    <t>10/17</t>
  </si>
  <si>
    <t>Xochiltepec</t>
  </si>
  <si>
    <t>11/01</t>
  </si>
  <si>
    <t>Chiautla</t>
  </si>
  <si>
    <t>11/02</t>
  </si>
  <si>
    <t>Albino Zertuche</t>
  </si>
  <si>
    <t>11/03</t>
  </si>
  <si>
    <t>Atzala</t>
  </si>
  <si>
    <t>11/04</t>
  </si>
  <si>
    <t>Chietla</t>
  </si>
  <si>
    <t>11/05</t>
  </si>
  <si>
    <t>Chila de la Sal</t>
  </si>
  <si>
    <t>11/06</t>
  </si>
  <si>
    <t>Cohetzala</t>
  </si>
  <si>
    <t>11/07</t>
  </si>
  <si>
    <t>Huehuetlán el Chico</t>
  </si>
  <si>
    <t>11/08</t>
  </si>
  <si>
    <t>Ixcamilpa de Guerrero</t>
  </si>
  <si>
    <t>11/09</t>
  </si>
  <si>
    <t>Jolalpan</t>
  </si>
  <si>
    <t>11/10</t>
  </si>
  <si>
    <t>Teotlalco</t>
  </si>
  <si>
    <t>11/11</t>
  </si>
  <si>
    <t>Tulcingo</t>
  </si>
  <si>
    <t>11/12</t>
  </si>
  <si>
    <t>Xicotlán</t>
  </si>
  <si>
    <t>12/01</t>
  </si>
  <si>
    <t>Acatlán</t>
  </si>
  <si>
    <t>12/02</t>
  </si>
  <si>
    <t>Ahuehuetitla</t>
  </si>
  <si>
    <t>12/03</t>
  </si>
  <si>
    <t>Axutla</t>
  </si>
  <si>
    <t>12/04</t>
  </si>
  <si>
    <t>Chila</t>
  </si>
  <si>
    <t>12/05</t>
  </si>
  <si>
    <t>Chinantla</t>
  </si>
  <si>
    <t>12/06</t>
  </si>
  <si>
    <t>Guadalupe</t>
  </si>
  <si>
    <t>12/07</t>
  </si>
  <si>
    <t>Petlalcingo</t>
  </si>
  <si>
    <t>12/08</t>
  </si>
  <si>
    <t>Piaxtla</t>
  </si>
  <si>
    <t>12/09</t>
  </si>
  <si>
    <t>San Jerónimo Xayacatlán</t>
  </si>
  <si>
    <t>12/10</t>
  </si>
  <si>
    <t>San Miguel Ixitlán</t>
  </si>
  <si>
    <t>12/11</t>
  </si>
  <si>
    <t>San Pablo Anicano</t>
  </si>
  <si>
    <t>12/12</t>
  </si>
  <si>
    <t>San Pedro Yeloixtlahuaca</t>
  </si>
  <si>
    <t>12/13</t>
  </si>
  <si>
    <t>Tecomatlán</t>
  </si>
  <si>
    <t>12/14</t>
  </si>
  <si>
    <t>Tehuitzingo</t>
  </si>
  <si>
    <t>12/15</t>
  </si>
  <si>
    <t>Totoltepec de Guerrero</t>
  </si>
  <si>
    <t>12/16</t>
  </si>
  <si>
    <t>Xayacatlán de Bravo</t>
  </si>
  <si>
    <t>13/01</t>
  </si>
  <si>
    <t>Tepexi de Rodríguez</t>
  </si>
  <si>
    <t>13/02</t>
  </si>
  <si>
    <t>Atexcal</t>
  </si>
  <si>
    <t>13/03</t>
  </si>
  <si>
    <t>Atoyatempan</t>
  </si>
  <si>
    <t>13/04</t>
  </si>
  <si>
    <t>Coyotepec</t>
  </si>
  <si>
    <t>13/05</t>
  </si>
  <si>
    <t>Cuayuca de Andrade</t>
  </si>
  <si>
    <t>13/06</t>
  </si>
  <si>
    <t>Chigmecatitlán</t>
  </si>
  <si>
    <t>13/07</t>
  </si>
  <si>
    <t>Huatlatlauca</t>
  </si>
  <si>
    <t>13/08</t>
  </si>
  <si>
    <t>Huehuetlán el Grande</t>
  </si>
  <si>
    <t>13/09</t>
  </si>
  <si>
    <t>Huitziltepec</t>
  </si>
  <si>
    <t>13/10</t>
  </si>
  <si>
    <t>Ixcaquixtla</t>
  </si>
  <si>
    <t>13/11</t>
  </si>
  <si>
    <t>Juan N. Méndez</t>
  </si>
  <si>
    <t>13/12</t>
  </si>
  <si>
    <t>La Magdalena Tlatlauquitepec</t>
  </si>
  <si>
    <t>13/13</t>
  </si>
  <si>
    <t>Molcaxac</t>
  </si>
  <si>
    <t>13/14</t>
  </si>
  <si>
    <t>San Juan Atzompa</t>
  </si>
  <si>
    <t>13/15</t>
  </si>
  <si>
    <t>Santa Catarina Tlaltempan</t>
  </si>
  <si>
    <t>13/16</t>
  </si>
  <si>
    <t>Santa Inés Ahuatempan</t>
  </si>
  <si>
    <t>13/17</t>
  </si>
  <si>
    <t>Tepeyahualco de Cuauhtémoc</t>
  </si>
  <si>
    <t>13/18</t>
  </si>
  <si>
    <t>Zacapala</t>
  </si>
  <si>
    <t>14/01</t>
  </si>
  <si>
    <t>Tehuacán</t>
  </si>
  <si>
    <t>14/02</t>
  </si>
  <si>
    <t>Tepanco de López</t>
  </si>
  <si>
    <t>14/03</t>
  </si>
  <si>
    <t>Chapulco</t>
  </si>
  <si>
    <t>14/04</t>
  </si>
  <si>
    <t>Santiago Miahuatlán</t>
  </si>
  <si>
    <t>14/05</t>
  </si>
  <si>
    <t>Nicolás Bravo</t>
  </si>
  <si>
    <t>15/01</t>
  </si>
  <si>
    <t>Ajalpan</t>
  </si>
  <si>
    <t>15/02</t>
  </si>
  <si>
    <t>Zapotitlán</t>
  </si>
  <si>
    <t>15/03</t>
  </si>
  <si>
    <t>Caltepec</t>
  </si>
  <si>
    <t>15/04</t>
  </si>
  <si>
    <t>San Gabriel Chilac</t>
  </si>
  <si>
    <t>15/05</t>
  </si>
  <si>
    <t>San José Miahuatlán</t>
  </si>
  <si>
    <t>15/06</t>
  </si>
  <si>
    <t>Altepexi</t>
  </si>
  <si>
    <t>15/07</t>
  </si>
  <si>
    <t>Zinacatepec</t>
  </si>
  <si>
    <t>15/08</t>
  </si>
  <si>
    <t>Coxcatlán</t>
  </si>
  <si>
    <t>15/09</t>
  </si>
  <si>
    <t>San Antonio Cañada</t>
  </si>
  <si>
    <t>15/10</t>
  </si>
  <si>
    <t>Vicente Guerrero</t>
  </si>
  <si>
    <t>15/11</t>
  </si>
  <si>
    <t>Zoquitlán</t>
  </si>
  <si>
    <t>15/12</t>
  </si>
  <si>
    <t>Coyomeapan</t>
  </si>
  <si>
    <t>15/13</t>
  </si>
  <si>
    <t>San Sebastián Tlacotepec</t>
  </si>
  <si>
    <t>15/14</t>
  </si>
  <si>
    <t>Eloxochitlán</t>
  </si>
  <si>
    <t>16/01</t>
  </si>
  <si>
    <t>Tepeaca</t>
  </si>
  <si>
    <t>16/02</t>
  </si>
  <si>
    <t>Acajete</t>
  </si>
  <si>
    <t>16/03</t>
  </si>
  <si>
    <t>Amozoc</t>
  </si>
  <si>
    <t>16/04</t>
  </si>
  <si>
    <t>Cuautinchán</t>
  </si>
  <si>
    <t>16/05</t>
  </si>
  <si>
    <t>Mixtla</t>
  </si>
  <si>
    <t>16/06</t>
  </si>
  <si>
    <t>Santo Tomás Hueyotlipan</t>
  </si>
  <si>
    <t>16/07</t>
  </si>
  <si>
    <t>Tecali de Herrera</t>
  </si>
  <si>
    <t>16/08</t>
  </si>
  <si>
    <t>Tepatlaxco de Hidalgo</t>
  </si>
  <si>
    <t>16/09</t>
  </si>
  <si>
    <t>Tzicatlacoyan</t>
  </si>
  <si>
    <t>17/01</t>
  </si>
  <si>
    <t>Tecamachalco</t>
  </si>
  <si>
    <t>17/02</t>
  </si>
  <si>
    <t>Cuapiaxtla de Madero</t>
  </si>
  <si>
    <t>17/03</t>
  </si>
  <si>
    <t>17/04</t>
  </si>
  <si>
    <t>Palmar de Bravo</t>
  </si>
  <si>
    <t>17/05</t>
  </si>
  <si>
    <t>Quecholac</t>
  </si>
  <si>
    <t>17/06</t>
  </si>
  <si>
    <t>Los Reyes de Juárez</t>
  </si>
  <si>
    <t>17/07</t>
  </si>
  <si>
    <t>San Salvador Huixcolotla</t>
  </si>
  <si>
    <t>17/08</t>
  </si>
  <si>
    <t>Tlacotepec de Benito Juárez</t>
  </si>
  <si>
    <t>17/09</t>
  </si>
  <si>
    <t>Tlanepantla</t>
  </si>
  <si>
    <t>17/10</t>
  </si>
  <si>
    <t>Tochtepec</t>
  </si>
  <si>
    <t>17/11</t>
  </si>
  <si>
    <t>Xochitlán Todos Santos</t>
  </si>
  <si>
    <t>17/12</t>
  </si>
  <si>
    <t>Yehualtepec</t>
  </si>
  <si>
    <t>Acatzingo</t>
  </si>
  <si>
    <t>18/02</t>
  </si>
  <si>
    <t>Mazapiltepec de Juárez</t>
  </si>
  <si>
    <t>18/03</t>
  </si>
  <si>
    <t>Nopalucan</t>
  </si>
  <si>
    <t>18/04</t>
  </si>
  <si>
    <t>Rafael Lara Grajales</t>
  </si>
  <si>
    <t>18/05</t>
  </si>
  <si>
    <t>San José Chiapa</t>
  </si>
  <si>
    <t>18/06</t>
  </si>
  <si>
    <t>San Nicolás Buenos Aires</t>
  </si>
  <si>
    <t>18/07</t>
  </si>
  <si>
    <t>San Salvador el Seco</t>
  </si>
  <si>
    <t>18/08</t>
  </si>
  <si>
    <t>Soltepec</t>
  </si>
  <si>
    <t>19/01</t>
  </si>
  <si>
    <t>Chalchicomula de Sesma</t>
  </si>
  <si>
    <t>19/02</t>
  </si>
  <si>
    <t>Aljojuca</t>
  </si>
  <si>
    <t>Atzitzintla</t>
  </si>
  <si>
    <t>19/04</t>
  </si>
  <si>
    <t>Cañada Morelos</t>
  </si>
  <si>
    <t>19/05</t>
  </si>
  <si>
    <t>Chichiquila</t>
  </si>
  <si>
    <t>19/06</t>
  </si>
  <si>
    <t>Chilchotla</t>
  </si>
  <si>
    <t>19/07</t>
  </si>
  <si>
    <t>Esperanza</t>
  </si>
  <si>
    <t>Guadalupe Victoria</t>
  </si>
  <si>
    <t>19/09</t>
  </si>
  <si>
    <t>Lafragua</t>
  </si>
  <si>
    <t>19/10</t>
  </si>
  <si>
    <t>Quimixtlán</t>
  </si>
  <si>
    <t>19/11</t>
  </si>
  <si>
    <t>San Juan Atenco</t>
  </si>
  <si>
    <t>19/12</t>
  </si>
  <si>
    <t>Tlachichuca</t>
  </si>
  <si>
    <t>20/01</t>
  </si>
  <si>
    <t>Tlatlauquitepec</t>
  </si>
  <si>
    <t>20/02</t>
  </si>
  <si>
    <t>Atempan</t>
  </si>
  <si>
    <t>20/03</t>
  </si>
  <si>
    <t>Hueyapan</t>
  </si>
  <si>
    <t>20/04</t>
  </si>
  <si>
    <t>Libres</t>
  </si>
  <si>
    <t>20/05</t>
  </si>
  <si>
    <t>Oriental</t>
  </si>
  <si>
    <t>20/06</t>
  </si>
  <si>
    <t>Tepeyahualco</t>
  </si>
  <si>
    <t>20/07</t>
  </si>
  <si>
    <t>Teteles de Ávila Castillo</t>
  </si>
  <si>
    <t>20/08</t>
  </si>
  <si>
    <t>Yaonahuac</t>
  </si>
  <si>
    <t>20/09</t>
  </si>
  <si>
    <t>Zaragoza</t>
  </si>
  <si>
    <t>Teziutlán</t>
  </si>
  <si>
    <t>21/02</t>
  </si>
  <si>
    <t>Acateno</t>
  </si>
  <si>
    <t>21/03</t>
  </si>
  <si>
    <t>Ayotoxco de Guerrero</t>
  </si>
  <si>
    <t>21/04</t>
  </si>
  <si>
    <t>Chignautla</t>
  </si>
  <si>
    <t>21/05</t>
  </si>
  <si>
    <t>Hueytamalco</t>
  </si>
  <si>
    <t>21/06</t>
  </si>
  <si>
    <t>Tenampulco</t>
  </si>
  <si>
    <t>Xiutetelco</t>
  </si>
  <si>
    <t>22/01</t>
  </si>
  <si>
    <t>Zacapoaxtla</t>
  </si>
  <si>
    <t>22/02</t>
  </si>
  <si>
    <t>Cuetzalan del Progreso</t>
  </si>
  <si>
    <t>22/03</t>
  </si>
  <si>
    <t>Cuyoaco</t>
  </si>
  <si>
    <t>22/04</t>
  </si>
  <si>
    <t>Jonotla</t>
  </si>
  <si>
    <t>22/05</t>
  </si>
  <si>
    <t>Nauzontla</t>
  </si>
  <si>
    <t>Ocotepec</t>
  </si>
  <si>
    <t>22/07</t>
  </si>
  <si>
    <t>Tuzamapan de Galeana</t>
  </si>
  <si>
    <t>22/08</t>
  </si>
  <si>
    <t>Xochitlán de Vicente Suárez</t>
  </si>
  <si>
    <t>22/09</t>
  </si>
  <si>
    <t>Zautla</t>
  </si>
  <si>
    <t>22/10</t>
  </si>
  <si>
    <t>Zoquiapan</t>
  </si>
  <si>
    <t>23/01</t>
  </si>
  <si>
    <t>Tetela de Ocampo</t>
  </si>
  <si>
    <t>23/02</t>
  </si>
  <si>
    <t>Aquixtla</t>
  </si>
  <si>
    <t>23/03</t>
  </si>
  <si>
    <t>Cuautempan</t>
  </si>
  <si>
    <t>23/04</t>
  </si>
  <si>
    <t>Chignahuapan</t>
  </si>
  <si>
    <t>23/05</t>
  </si>
  <si>
    <t>Huitzilan de Serdán</t>
  </si>
  <si>
    <t>23/06</t>
  </si>
  <si>
    <t>Ixtacamaxtitlan</t>
  </si>
  <si>
    <t>23/07</t>
  </si>
  <si>
    <t>Xochiapulco</t>
  </si>
  <si>
    <t>23/08</t>
  </si>
  <si>
    <t>Zapotitlán de Méndez</t>
  </si>
  <si>
    <t>23/09</t>
  </si>
  <si>
    <t>Zongozotla</t>
  </si>
  <si>
    <t>24/01</t>
  </si>
  <si>
    <t>Zacatlán</t>
  </si>
  <si>
    <t>24/02</t>
  </si>
  <si>
    <t>Ahuacatlán</t>
  </si>
  <si>
    <t>24/03</t>
  </si>
  <si>
    <t>Amixtlán</t>
  </si>
  <si>
    <t>24/04</t>
  </si>
  <si>
    <t>Camocuautla</t>
  </si>
  <si>
    <t>24/05</t>
  </si>
  <si>
    <t>Caxhuacan</t>
  </si>
  <si>
    <t>24/06</t>
  </si>
  <si>
    <t>Coatepec</t>
  </si>
  <si>
    <t>24/07</t>
  </si>
  <si>
    <t>Hermenegildo Galeana</t>
  </si>
  <si>
    <t>24/08</t>
  </si>
  <si>
    <t>Huehuetla</t>
  </si>
  <si>
    <t>24/09</t>
  </si>
  <si>
    <t>Hueytlalpan</t>
  </si>
  <si>
    <t>24/10</t>
  </si>
  <si>
    <t>Atlequizayán</t>
  </si>
  <si>
    <t>24/11</t>
  </si>
  <si>
    <t>Ixtepec</t>
  </si>
  <si>
    <t>24/12</t>
  </si>
  <si>
    <t>Jopala</t>
  </si>
  <si>
    <t>24/13</t>
  </si>
  <si>
    <t>Olintla</t>
  </si>
  <si>
    <t>24/14</t>
  </si>
  <si>
    <t>San Felipe Tepatlán</t>
  </si>
  <si>
    <t>24/15</t>
  </si>
  <si>
    <t>Tepango de Rodríguez</t>
  </si>
  <si>
    <t>24/16</t>
  </si>
  <si>
    <t>Tepetzintla</t>
  </si>
  <si>
    <t>24/17</t>
  </si>
  <si>
    <t>Tlapacoya</t>
  </si>
  <si>
    <t>25/01</t>
  </si>
  <si>
    <t>Huauchinango</t>
  </si>
  <si>
    <t>25/02</t>
  </si>
  <si>
    <t>Ahuazotepec</t>
  </si>
  <si>
    <t>25/03</t>
  </si>
  <si>
    <t>Chiconcuautla</t>
  </si>
  <si>
    <t>25/04</t>
  </si>
  <si>
    <t>Honey</t>
  </si>
  <si>
    <t>25/05</t>
  </si>
  <si>
    <t>Juan Galindo</t>
  </si>
  <si>
    <t>25/06</t>
  </si>
  <si>
    <t>Naupan</t>
  </si>
  <si>
    <t>25/07</t>
  </si>
  <si>
    <t>Pahuatlán</t>
  </si>
  <si>
    <t>25/08</t>
  </si>
  <si>
    <t>Tlaola</t>
  </si>
  <si>
    <t>Xicotepec</t>
  </si>
  <si>
    <t>Francisco Z. Mena</t>
  </si>
  <si>
    <t>26/03</t>
  </si>
  <si>
    <t>Jalpan</t>
  </si>
  <si>
    <t>Pantepec</t>
  </si>
  <si>
    <t>26/05</t>
  </si>
  <si>
    <t>Tlacuilotepec</t>
  </si>
  <si>
    <t>26/06</t>
  </si>
  <si>
    <t>Tlaxco</t>
  </si>
  <si>
    <t>26/07</t>
  </si>
  <si>
    <t>Venustiano Carranza</t>
  </si>
  <si>
    <t>26/08</t>
  </si>
  <si>
    <t>Zihuateutla</t>
  </si>
  <si>
    <t>901/01</t>
  </si>
  <si>
    <t>Sistema Operador de los Servicios de Agua Potable y Alcantarillado del Municipio de Puebla</t>
  </si>
  <si>
    <t>907/01</t>
  </si>
  <si>
    <t>Sistema Operador de los Servicios de Agua Potable y Alcantarillado del Municipio de San Martín Texmelucan</t>
  </si>
  <si>
    <t>907/03</t>
  </si>
  <si>
    <t>Sistema Operador de los Servicios de Agua Potable y Alcantarillado del Municipio de Huejotzingo</t>
  </si>
  <si>
    <t>Sistema Operador de los Servicios de Agua Potable y Alcantarillado del Municipio de San Pedro Cholula</t>
  </si>
  <si>
    <t>908/04</t>
  </si>
  <si>
    <t>Sistema Operador de los Servicios de Agua Potable y Alcantarillado del Municipio de Cuautlancingo, Puebla</t>
  </si>
  <si>
    <t>909/01</t>
  </si>
  <si>
    <t>Sistema Operador de los Servicios de Agua Potable y Alcantarillado del Municipio de Atlixco</t>
  </si>
  <si>
    <t>910/01</t>
  </si>
  <si>
    <t>Sistema Operador de los Servicios de Agua Potable y Alcantarillado del Municipio de Izúcar de Matamoros</t>
  </si>
  <si>
    <t>912/01</t>
  </si>
  <si>
    <t>Sistema Operador de los Servicios de Agua Potable y Alcantarillado del Municipio de Acatlán</t>
  </si>
  <si>
    <t>913/10</t>
  </si>
  <si>
    <t>Sistema Operador de los Servicios de Agua Potable y Alcantarillado del Municipio de Ixcaquixtla, Puebla</t>
  </si>
  <si>
    <t>914/01</t>
  </si>
  <si>
    <t>Organismo Operador de los Servicios de Agua Potable y Alcantarillado del Municipio de Tehuacán, Puebla</t>
  </si>
  <si>
    <t>Sistema Operador de los Servicios de Agua Potable y Alcantarillado del Municipio de Tepeaca</t>
  </si>
  <si>
    <t>917/01</t>
  </si>
  <si>
    <t>Sistema Operador de los Servicios de Agua Potable y Alcantarillado del Municipio de Tecamachalco, Puebla</t>
  </si>
  <si>
    <t>917/07</t>
  </si>
  <si>
    <t>Sistema Operador Municipal de los Servicios de Agua Potable y Alcantarillado de San Salvador Huixcolotla, Puebla</t>
  </si>
  <si>
    <t>918/01</t>
  </si>
  <si>
    <t>Sistema Operador de los Servicios de Agua Potable y Alcantarillado del Municipio de Acatzingo de Hidalgo, Puebla</t>
  </si>
  <si>
    <t>919/01</t>
  </si>
  <si>
    <t>Sistema Operador de los Servicios de Agua Potable y Alcantarillado del Municipio de Chalchicomula de Sesma</t>
  </si>
  <si>
    <t>919/08</t>
  </si>
  <si>
    <t>Sistema Operador de los Servicios de Agua Potable y Alcantarillado del Municipio de Guadalupe Victoria, Puebla</t>
  </si>
  <si>
    <t>919/12</t>
  </si>
  <si>
    <t>Sistema Operador de los Servicios de Agua Potable y Alcantarillado del Municipio de Tlachichuca</t>
  </si>
  <si>
    <t>Sistema Operador de los Servicios de Agua Potable y Alcantarillado del Municipio de Tlatlauquitepec</t>
  </si>
  <si>
    <t>920/04</t>
  </si>
  <si>
    <t>Sistema Operador de los Servicios de Agua Potable y Alcantarillado del Municipio de Libres</t>
  </si>
  <si>
    <t>921/01</t>
  </si>
  <si>
    <t>Sistema Operador de los Servicios de Agua Potable y Alcantarillado del Municipio de Teziutlán, Puebla</t>
  </si>
  <si>
    <t>922/01</t>
  </si>
  <si>
    <t>Sistema Operador de Agua Potable y Alcantarillado del Municipio de Zacapoaxtla</t>
  </si>
  <si>
    <t>Sistema Operador de los Servicios de Agua Potable y Alcantarillado del Municipio de Chignahuapan</t>
  </si>
  <si>
    <t>924/01</t>
  </si>
  <si>
    <t>Sistema Operador de los Servicios de Agua Potable y Alcantarillado del Municipio de Zacatlán</t>
  </si>
  <si>
    <t>925/01</t>
  </si>
  <si>
    <t>Empresa de Servicios de Agua Potable y Alcantarillado de Huauchinango, Puebla</t>
  </si>
  <si>
    <t>926/01</t>
  </si>
  <si>
    <t>Sistema Operador de los Servicios de Agua Potable y Alcantarillado del Municipio de Xicotepec de Juárez, Pue.</t>
  </si>
  <si>
    <t>90/01</t>
  </si>
  <si>
    <t>Organismo Operador del Servicio de Limpia del Municipio de Puebla</t>
  </si>
  <si>
    <t>90/02</t>
  </si>
  <si>
    <t>Industrial de Abastos Puebla</t>
  </si>
  <si>
    <t>90/26</t>
  </si>
  <si>
    <t>Organismo Operador de Mercados del Municipio de Izúcar de Matamoros, Puebla</t>
  </si>
  <si>
    <t>90/34</t>
  </si>
  <si>
    <t>Organismo Operador del Servicio de Limpia de Tehuacán</t>
  </si>
  <si>
    <t>95/01</t>
  </si>
  <si>
    <t>Organismo Operador de la Feria de la Manzana de Zacatlán</t>
  </si>
  <si>
    <t>95/02</t>
  </si>
  <si>
    <t>Instituto Municipal del Deporte de Puebla</t>
  </si>
  <si>
    <t>95/03</t>
  </si>
  <si>
    <t>Rastro Regional Zacatlán-Chignahuapan</t>
  </si>
  <si>
    <t>90/98</t>
  </si>
  <si>
    <t>Instituto Municipal de Arte y Cultura de Puebla</t>
  </si>
  <si>
    <t>90/114</t>
  </si>
  <si>
    <t>Instituto Municipal de Planeación</t>
  </si>
  <si>
    <t>90/115</t>
  </si>
  <si>
    <t>Instituto de la Juventud del Municipio de Puebla</t>
  </si>
  <si>
    <t>Clave</t>
  </si>
  <si>
    <t>Sujeto</t>
  </si>
  <si>
    <t>07/06</t>
  </si>
  <si>
    <t>08/03</t>
  </si>
  <si>
    <t>09/04</t>
  </si>
  <si>
    <t>10/08</t>
  </si>
  <si>
    <t>18/01</t>
  </si>
  <si>
    <t>19/03</t>
  </si>
  <si>
    <t>19/08</t>
  </si>
  <si>
    <t>21/01</t>
  </si>
  <si>
    <t>21/07</t>
  </si>
  <si>
    <t>22/06</t>
  </si>
  <si>
    <t>26/01</t>
  </si>
  <si>
    <t>26/04</t>
  </si>
  <si>
    <t>General Felipe Ángeles</t>
  </si>
  <si>
    <t>26/02</t>
  </si>
  <si>
    <t>908/01</t>
  </si>
  <si>
    <t>916/01</t>
  </si>
  <si>
    <t>920/01</t>
  </si>
  <si>
    <t>923/04</t>
  </si>
  <si>
    <t>CLAVE:</t>
  </si>
  <si>
    <t xml:space="preserve">FUNCIÓN </t>
  </si>
  <si>
    <t>1.1.1 Legislación</t>
  </si>
  <si>
    <t>1.1.2 Fiscalización</t>
  </si>
  <si>
    <t>1.2.1 Impartición de Justicia</t>
  </si>
  <si>
    <t>1.2.2 Procuración de Justicia</t>
  </si>
  <si>
    <t>1.2.3 Reclusión y Readaptación Social</t>
  </si>
  <si>
    <t>1.2.4 Derechos Humanos</t>
  </si>
  <si>
    <t>1.3.1 Presidencia / Gubernatura</t>
  </si>
  <si>
    <t>1.3.2 Política Interior</t>
  </si>
  <si>
    <t>1.3.3 Preservación y Cuidado del Patrimonio Público</t>
  </si>
  <si>
    <t>1.3.4 Función Pública</t>
  </si>
  <si>
    <t>1.3.5 Asuntos Jurídicos</t>
  </si>
  <si>
    <t>1.3.6 Organización de Procesos Electorales</t>
  </si>
  <si>
    <t>1.3.7 Población</t>
  </si>
  <si>
    <t>1.3.8 Territorio</t>
  </si>
  <si>
    <t>1.3.9 Otros</t>
  </si>
  <si>
    <t>1.4.1 Relaciones Exteriores</t>
  </si>
  <si>
    <t>1.5.1 Asuntos Financieros</t>
  </si>
  <si>
    <t>1.5.2 Asuntos Hacendarios</t>
  </si>
  <si>
    <t>1.6.1 Defensa</t>
  </si>
  <si>
    <t>1.6.2 Marina</t>
  </si>
  <si>
    <t>1.6.3 Inteligencia para la Preservación de la Seguridad Nacional</t>
  </si>
  <si>
    <t>1.7.1 Policía</t>
  </si>
  <si>
    <t>1.7.2 Protección Civil</t>
  </si>
  <si>
    <t>1.7.3 Otros Asuntos de Orden Público y Seguridad</t>
  </si>
  <si>
    <t>1.7.4 Sistema Nacional de Seguridad Pública</t>
  </si>
  <si>
    <t>1.8.1 Servicios Registrales, Administrativos y Patrimoniales</t>
  </si>
  <si>
    <t>1.8.2 Servicios Estadísticos</t>
  </si>
  <si>
    <t>1.8.3 Servicios de Comunicación y Medios</t>
  </si>
  <si>
    <t>1.8.4 Acceso a la Información Pública Gubernamental</t>
  </si>
  <si>
    <t>1.8.5 Otros</t>
  </si>
  <si>
    <t>2.1.1 Ordenación de Desechos</t>
  </si>
  <si>
    <t>2.1.2 Administración del Agua</t>
  </si>
  <si>
    <t>2.1.3 Ordenación de Aguas Residuales, Drenaje y Alcantarillado</t>
  </si>
  <si>
    <t>2.1.4 Reducción de la Contaminación</t>
  </si>
  <si>
    <t>2.1.5 Protección de la Diversidad Biológica y del Paisaje</t>
  </si>
  <si>
    <t>2.1.6 Otros de Protección Ambiental</t>
  </si>
  <si>
    <t>2.2.1 Urbanización</t>
  </si>
  <si>
    <t>2.2.2 Desarrollo Comunitario</t>
  </si>
  <si>
    <t>2.2.3 Abastecimiento de Agua</t>
  </si>
  <si>
    <t>2.2.4 Alumbrado Público</t>
  </si>
  <si>
    <t>2.2.5 Vivienda</t>
  </si>
  <si>
    <t>2.2.6 Servicios Comunales</t>
  </si>
  <si>
    <t>2.2.7 Desarrollo Regional</t>
  </si>
  <si>
    <t>2.3.1 Prestación de Servicios de Salud a la Comunidad</t>
  </si>
  <si>
    <t>2.3.2 Prestación de Servicios de Salud a la Persona</t>
  </si>
  <si>
    <t>2.3.3 Generación de Recursos para la Salud</t>
  </si>
  <si>
    <t>2.3.4 Rectoría del Sistema de Salud</t>
  </si>
  <si>
    <t>2.3.5 Protección Social en Salud</t>
  </si>
  <si>
    <t>2.4.1 Deporte y Recreación</t>
  </si>
  <si>
    <t>2.4.2 Cultura</t>
  </si>
  <si>
    <t>2.4.3 Radio, Televisión y Editoriales</t>
  </si>
  <si>
    <t>2.4.4 Asuntos Religiosos y Otras Manifestaciones Sociales</t>
  </si>
  <si>
    <t>2.5.1 Educación Básica</t>
  </si>
  <si>
    <t>2.5.2 Educación Media Superior</t>
  </si>
  <si>
    <t>2.5.3 Educación Superior</t>
  </si>
  <si>
    <t>2.5.4 Posgrado</t>
  </si>
  <si>
    <t>2.5.5 Educación para Adultos</t>
  </si>
  <si>
    <t>2.5.6 Otros Servicios Educativos y Actividades Inherentes</t>
  </si>
  <si>
    <t>2.6.1 Enfermedad e Incapacidad</t>
  </si>
  <si>
    <t>2.6.2 Edad Avanzada</t>
  </si>
  <si>
    <t>2.6.3 Familia e Hijos</t>
  </si>
  <si>
    <t>2.6.4 Desempleo</t>
  </si>
  <si>
    <t>2.6.5 Alimentación y Nutrición</t>
  </si>
  <si>
    <t>2.6.6 Apoyo Social para la Vivienda</t>
  </si>
  <si>
    <t>2.6.7 Indígenas</t>
  </si>
  <si>
    <t>2.6.8 Otros Grupos Vulnerables</t>
  </si>
  <si>
    <t>2.6.9 Otros de Seguridad Social y Asistencia Social</t>
  </si>
  <si>
    <t>2.7.1 Otros Asuntos Sociales</t>
  </si>
  <si>
    <t>3.1.1 Asuntos Económicos y Comerciales en General</t>
  </si>
  <si>
    <t>3.1.2 Asuntos Laborales Generales</t>
  </si>
  <si>
    <t>3.2.1 Agropecuaria</t>
  </si>
  <si>
    <t>3.2.2 Silvicultura</t>
  </si>
  <si>
    <t>3.2.3 Acuacultura, Pesca y Caza</t>
  </si>
  <si>
    <t>3.2.4 Agroindustrial</t>
  </si>
  <si>
    <t>3.2.5 Hidroagrícola</t>
  </si>
  <si>
    <t>3.2.6 Apoyo Financiero a la Banca y Seguro Agropecuario</t>
  </si>
  <si>
    <t>3.3.1 Carbón y Otros Combustibles Minerales Sólidos</t>
  </si>
  <si>
    <t>3.3.2 Petróleo y Gas Natural (Hidrocarburos)</t>
  </si>
  <si>
    <t>3.3.3 Combustibles Nucleares</t>
  </si>
  <si>
    <t>3.3.4 Otros Combustibles</t>
  </si>
  <si>
    <t>3.3.6 Energía no Eléctrica</t>
  </si>
  <si>
    <t>3.3.5 Electricidad</t>
  </si>
  <si>
    <t>3.4.1 Extracción de Recursos Minerales excepto los Combustibles Minerales</t>
  </si>
  <si>
    <t>3.4.2 Manufacturas</t>
  </si>
  <si>
    <t>3.4.3 Construcción</t>
  </si>
  <si>
    <t>3.5.1 Transporte por Carretera</t>
  </si>
  <si>
    <t>3.5.2 Transporte por Agua y Puertos</t>
  </si>
  <si>
    <t>3.5.3 Transporte por Ferrocarril</t>
  </si>
  <si>
    <t>3.5.4 Transporte Aéreo</t>
  </si>
  <si>
    <t>3.5.5 Transporte por Oleoductos y Gasoductos y Otros Sistemas de Transporte</t>
  </si>
  <si>
    <t>3.5.6 Otros Relacionados con Transporte</t>
  </si>
  <si>
    <t>3.6.1 Comunicaciones</t>
  </si>
  <si>
    <t>3.7.1 Turismo</t>
  </si>
  <si>
    <t>3.7.2 Hoteles y Restaurantes</t>
  </si>
  <si>
    <t>3.8.1 Investigación Científica</t>
  </si>
  <si>
    <t>3.8.2 Desarrollo Tecnológico</t>
  </si>
  <si>
    <t>3.8.3 Servicios Científicos y Tecnológicos</t>
  </si>
  <si>
    <t>3.8.4 Innovación</t>
  </si>
  <si>
    <t>3.9.1 Comercio, Distribución, Almacenamiento y Depósito</t>
  </si>
  <si>
    <t>3.9.2 Otras Industrias</t>
  </si>
  <si>
    <t>3.9.3 Otros Asuntos Económicos</t>
  </si>
  <si>
    <t>4.1.1 Deuda Pública Interna</t>
  </si>
  <si>
    <t>4.1.2 Deuda Pública Externa</t>
  </si>
  <si>
    <t>4.2.1 Transferencias entre Diferentes Niveles y Ordenes de Gobierno</t>
  </si>
  <si>
    <t>4.2.2 Participaciones entre Diferentes Niveles y Ordenes de Gobierno</t>
  </si>
  <si>
    <t>4.2.3 Aportaciones entre Diferentes Niveles y Ordenes de Gobierno</t>
  </si>
  <si>
    <t>4.3.1 Saneamiento del Sistema Financiero</t>
  </si>
  <si>
    <t>4.3.2 Apoyos IPAB</t>
  </si>
  <si>
    <t>4.3.3 Banca de Desarrollo</t>
  </si>
  <si>
    <t>4.3.4 Apoyo a los programas de reestructura en unidades de inversión (UDIS)</t>
  </si>
  <si>
    <t>4.4.1 Adeudos de Ejercicios Fiscales Anteriores</t>
  </si>
  <si>
    <t>PROGRAMADO</t>
  </si>
  <si>
    <t>CUMPLIMIENTO FINAL</t>
  </si>
  <si>
    <t>1.1. Legislación</t>
  </si>
  <si>
    <t>1.2. Justicia</t>
  </si>
  <si>
    <t>1.3. Coordinación de la política de gobierno</t>
  </si>
  <si>
    <t>1.4. Relaciones exteriores</t>
  </si>
  <si>
    <t>1.5. Asuntos financieros y hacendarios</t>
  </si>
  <si>
    <t>1.6. Seguridad nacional</t>
  </si>
  <si>
    <t>1.7. Asuntos de orden público y de seguridad interior</t>
  </si>
  <si>
    <t>1.8. Otros servicios generales</t>
  </si>
  <si>
    <t>2.1. Protección ambiental</t>
  </si>
  <si>
    <t>2.2. Vivienda y servicios a la comunidad</t>
  </si>
  <si>
    <t>2.3. Salud</t>
  </si>
  <si>
    <t>2.4. Recreación, cultura y otras manifestaciones sociales</t>
  </si>
  <si>
    <t>2.5. Educación</t>
  </si>
  <si>
    <t>2.6. Protección social</t>
  </si>
  <si>
    <t>2.7. Otros asuntos sociales</t>
  </si>
  <si>
    <t>3.1. Asuntos económicos, comerciales y laborales en general</t>
  </si>
  <si>
    <t>3.2. Agropecuaria, silvicultura, pesca y caza</t>
  </si>
  <si>
    <t>3.3. Combustibles y energía</t>
  </si>
  <si>
    <t>3.4. Minería, manufacturas y construcción</t>
  </si>
  <si>
    <t>3.5. Transporte</t>
  </si>
  <si>
    <t>3.6. Comunicaciones</t>
  </si>
  <si>
    <t>3.7. Turismo</t>
  </si>
  <si>
    <t>3.8. Ciencia, tecnología e innovación</t>
  </si>
  <si>
    <t>3.9. Otras industrias y otros asuntos económicos</t>
  </si>
  <si>
    <t>4.1. Transacciones de la deuda pública / costo financiero de la deuda</t>
  </si>
  <si>
    <t>4.2. Transferencias, participaciones y aportaciones entre diferentes niveles y órdenes de gobierno</t>
  </si>
  <si>
    <t>4.3. Saneamiento del sistema financiero</t>
  </si>
  <si>
    <t>4.4. Adeudos de ejercicios fiscales anteriores</t>
  </si>
  <si>
    <t>1. Gobierno</t>
  </si>
  <si>
    <t>2. Desarrollo social</t>
  </si>
  <si>
    <t>3. Desarrollo económico</t>
  </si>
  <si>
    <t>4. Otras no clasificadas en funciones anteriores</t>
  </si>
  <si>
    <t>PROGRAMADO 
VARIABLE 1</t>
  </si>
  <si>
    <t>PROGRAMADO 
VARIABLE 2</t>
  </si>
  <si>
    <t>Explicaciones y causas de las variaciones al cumplimiento de la programación, ¿ Por qué no se cumplio o por que se supero considerablemente lo programado?</t>
  </si>
  <si>
    <t>COMPONENTES</t>
  </si>
  <si>
    <t>LINEA BASE</t>
  </si>
  <si>
    <t>VALOR</t>
  </si>
  <si>
    <t>AÑO</t>
  </si>
  <si>
    <t>META DEL INDICADOR</t>
  </si>
  <si>
    <t xml:space="preserve">RESUMEN NARRATIVO </t>
  </si>
  <si>
    <t>MÉTODO DE CALCULO</t>
  </si>
  <si>
    <t>Indicador</t>
  </si>
  <si>
    <t xml:space="preserve">COMPONENTE 1
RESUMEN NARRATIVO </t>
  </si>
  <si>
    <t xml:space="preserve">COMPONENTE 2
RESUMEN NARRATIVO </t>
  </si>
  <si>
    <t xml:space="preserve">COMPONENTE 3
RESUMEN NARRATIVO </t>
  </si>
  <si>
    <t xml:space="preserve">COMPONENTE 4
RESUMEN NARRATIVO </t>
  </si>
  <si>
    <t xml:space="preserve">COMPONENTE 5
RESUMEN NARRATIVO </t>
  </si>
  <si>
    <t>PRESIDENTE MUNICPAL</t>
  </si>
  <si>
    <t>TESORERO MUNICIPAL</t>
  </si>
  <si>
    <t>TIPO DE INDICADOR</t>
  </si>
  <si>
    <t xml:space="preserve">COMPORTAMIENTO DEL INDICADOR HACIA LA META </t>
  </si>
  <si>
    <t>REALIZADO
VARIABLE 1</t>
  </si>
  <si>
    <t>REALIZADO
VARIABLE 2</t>
  </si>
  <si>
    <t>META PROGRAMADA EN EL AÑO</t>
  </si>
  <si>
    <t>RESULTADO ALCANZADO EN EL AÑO</t>
  </si>
  <si>
    <t>Num.</t>
  </si>
  <si>
    <t>CLAVE</t>
  </si>
  <si>
    <t>SUJETO</t>
  </si>
  <si>
    <t xml:space="preserve"> </t>
  </si>
  <si>
    <t>General Felipe Angeles</t>
  </si>
  <si>
    <t>SOAPA del Municipio de Puebla</t>
  </si>
  <si>
    <t>SOAPA Izúcar de Matamoros</t>
  </si>
  <si>
    <t>SOAPA Acatlán</t>
  </si>
  <si>
    <t>SOAPA Tlachichuca</t>
  </si>
  <si>
    <t>SOAPA del Municipio de Libres</t>
  </si>
  <si>
    <t>SOAPA del Municipio de Teziutlán, Puebla</t>
  </si>
  <si>
    <t>SOAPA del Municipio de Chignahuapan</t>
  </si>
  <si>
    <t>SOAPA del Municipio de Zacatlán</t>
  </si>
  <si>
    <t>SOAPA del Municipio de Xicotepec de Juárez</t>
  </si>
  <si>
    <t>ENTIDAD FISCALIZADA:</t>
  </si>
  <si>
    <t>PROGRAMA PRESUPUESTARIO</t>
  </si>
  <si>
    <t>2. Recuperación del Campo Poblano</t>
  </si>
  <si>
    <t>1. Seguridad Pública, Justicia y Estado de Derecho</t>
  </si>
  <si>
    <t>3. Desarrollo Económico para Todas y Todos</t>
  </si>
  <si>
    <t>4. Disminución de las Desigualdades</t>
  </si>
  <si>
    <t>Especial. Gobierno Democrático, Innovador y Transparente</t>
  </si>
  <si>
    <t>Enfoque Transversal. Infraestructura</t>
  </si>
  <si>
    <t>Enfoque Transversal. Pueblos Originarios</t>
  </si>
  <si>
    <t>Enfoque Transversal. Cuidado Ambiental y Cambio Climático</t>
  </si>
  <si>
    <t>Enfoque Transversal. Igualdad Sustantiva</t>
  </si>
  <si>
    <t>RECURSOS PROPIOS</t>
  </si>
  <si>
    <t>FONDO DE APORTACIONES</t>
  </si>
  <si>
    <t>INGRESOS EXTRAORDINARIOS (ESPECIFICAR)</t>
  </si>
  <si>
    <t>INGRESOS</t>
  </si>
  <si>
    <t>PARTICIPACIONES</t>
  </si>
  <si>
    <t>FISM</t>
  </si>
  <si>
    <t>FORTAMUN</t>
  </si>
  <si>
    <t>Fuente de Financiamiento</t>
  </si>
  <si>
    <t>ASEP: 08-04</t>
  </si>
  <si>
    <t xml:space="preserve">Deporte, Educación y Cultura </t>
  </si>
  <si>
    <t>Contribuir a la oferta deportiva de las entidades promotoras de actividades físicas mediante el fomento de la salud física y mental de la población</t>
  </si>
  <si>
    <t>Variación porcentual  de personas beneficiadas</t>
  </si>
  <si>
    <t>Eficacia</t>
  </si>
  <si>
    <t>Gestión</t>
  </si>
  <si>
    <t>Variación Porcentual</t>
  </si>
  <si>
    <t>Regular</t>
  </si>
  <si>
    <t>El municipio de Cuautlancingo cuenta con infraestructura deportiva de calidad para la promoción de la activación física, práctica del deporte y recreación</t>
  </si>
  <si>
    <t xml:space="preserve">Variación porcentual de acciones deportivas </t>
  </si>
  <si>
    <t>((Actividades deportivas 2021/Actividades deportivas 2020)-1)*100</t>
  </si>
  <si>
    <t>Acciones deportivas realizadas</t>
  </si>
  <si>
    <t>Semestral</t>
  </si>
  <si>
    <t>Espacios deportivos intervendios</t>
  </si>
  <si>
    <t>Variación porcentual de mantenimientos deportivos</t>
  </si>
  <si>
    <t>((Mantenimientos deportivos 2021/Mantenimientos deportivos 2020)-1)*100</t>
  </si>
  <si>
    <t>Porcentaje</t>
  </si>
  <si>
    <t xml:space="preserve">Realizar 10 torneos con ligas deportivas de Cuautlancingo </t>
  </si>
  <si>
    <t>Realizar 8 capacitaciones en materia deportiva para los promotores de activación física</t>
  </si>
  <si>
    <t>Propuestas de unificación de criterios y metas entre los órdenes de gobierno realizadas</t>
  </si>
  <si>
    <t>Porcentaje de solicitudes administrativas realizadas</t>
  </si>
  <si>
    <t>(Solicitudes administrativas realizadas/Solicitudes programadas)*100</t>
  </si>
  <si>
    <t>Implementar 100 acciones deportivas en la población</t>
  </si>
  <si>
    <t>Realizar 5 acciones especiales e  interinstitucionales para la promoción de la actividad física en la población del municipio de Cuautlancingo</t>
  </si>
  <si>
    <t>Realizar 1 jornada de salud bucal y/o visual en las escuelas del municipio en coordinación con CORDE 05 y/o instituciones privadas</t>
  </si>
  <si>
    <t>Alcance de los eventos logrado</t>
  </si>
  <si>
    <t>(Personas que presencian los eventos/Población objetivo)*100</t>
  </si>
  <si>
    <t xml:space="preserve">Hacer 2 presentaciones presenciales o virtuales de la orquesta sinfónica </t>
  </si>
  <si>
    <t>Realizar 1 concurso de ajedrez juvenil 13-16 años</t>
  </si>
  <si>
    <t>Realizar 1 presentación de cuenta cuentos virtual con motivo del día del niño</t>
  </si>
  <si>
    <t xml:space="preserve">Realizar 10 publicaciones en redes sociales para difundir las actividades del Centro Cultural </t>
  </si>
  <si>
    <t>Publicar 12 ediciones de la Gaceta Digital Cuautlancingo</t>
  </si>
  <si>
    <t>Mantener 1 oferta de talleres presenciales o virtuales durante 4 trimestres</t>
  </si>
  <si>
    <t>Realizar 1 base de datos del acervo bibliográfico de la biblioteca pública municipal "Octavio Paz"</t>
  </si>
  <si>
    <t>Equipar 1 aula virtual para el servicio comunitario de clases virtuales de la SEP</t>
  </si>
  <si>
    <t>Otorgar 52 becas para ingresar a los talleres artísticos</t>
  </si>
  <si>
    <t>Dirección de Deporte, Dirección de Educación y Dirección del Centro Cultural</t>
  </si>
  <si>
    <t>C. MARÍA GUADALUPE DANIEL HERNÁNDEZ</t>
  </si>
  <si>
    <t>C. JOSÉ MARÍA MEZA PÉREZ</t>
  </si>
  <si>
    <t>C. GERARDO MACORRA TRUJILLO</t>
  </si>
  <si>
    <t>TITULAR DEL ÓRGANO INTERNO DE CONTROL</t>
  </si>
  <si>
    <t>C. HÉCTOR HERNÁNDEZ ARMAS</t>
  </si>
  <si>
    <t>COORDINADOR DEL SISTEMA DE EVALUACIÓN AL DESEMPEÑO</t>
  </si>
  <si>
    <t>Promover el deporte y la recreación para fomentar una cultura de salud</t>
  </si>
  <si>
    <t>Vincular actividades deportivas en el municipio</t>
  </si>
  <si>
    <t>Estratégico</t>
  </si>
  <si>
    <t>Anual</t>
  </si>
  <si>
    <t>Personas beneficiadas 2021</t>
  </si>
  <si>
    <t>Personas</t>
  </si>
  <si>
    <t>Ascendente</t>
  </si>
  <si>
    <t>Actividades deportivas 2021</t>
  </si>
  <si>
    <t>Actividades deportivas 2020</t>
  </si>
  <si>
    <t>Actividades</t>
  </si>
  <si>
    <t>Mantenimientos deportivos 2021</t>
  </si>
  <si>
    <t>Mantenimientos deportivos 2020</t>
  </si>
  <si>
    <t>Mantenimientos</t>
  </si>
  <si>
    <t>Solicitudes administrativas realizadas</t>
  </si>
  <si>
    <t>Solicitudes programadas</t>
  </si>
  <si>
    <t>Solicitudes</t>
  </si>
  <si>
    <t>Comunidad educativa del municipio beneficiada</t>
  </si>
  <si>
    <t>Acciones</t>
  </si>
  <si>
    <t>Torneos</t>
  </si>
  <si>
    <t>Acciones especiales</t>
  </si>
  <si>
    <t>Capacitaciones</t>
  </si>
  <si>
    <t>Realizar 80 mantenimientos correctivos a la infraestructura física de los espacios deportivos</t>
  </si>
  <si>
    <t>Programa</t>
  </si>
  <si>
    <t>Escuelas beneficiadas en 2021</t>
  </si>
  <si>
    <t>Escuelas beneficiadas en 2020</t>
  </si>
  <si>
    <t>Escuelas</t>
  </si>
  <si>
    <t>Porcentaje de personas que presencian los eventos</t>
  </si>
  <si>
    <t>Personas que presencian los eventos</t>
  </si>
  <si>
    <t>Población objetivo</t>
  </si>
  <si>
    <t>Otorgar apoyo de infraestructura a 3 instituciones educativas</t>
  </si>
  <si>
    <t>Realizar 1 actividad con recursos estatales, Federales y de la iniciativa privada (Bajo Demanda)</t>
  </si>
  <si>
    <t>Realizar 1 entrega de certificados por parte del IEEA</t>
  </si>
  <si>
    <t>Realizar 1 Feria Vocacional</t>
  </si>
  <si>
    <t>Gestionar 1 convenio para adquisición de becas que apoyen al estudiante a concluir sus estudios en el nivel medio superior y profesional</t>
  </si>
  <si>
    <t>Realizar 1 adquisición de equipo de digitalización y material de archivo para realizar la entrega recepción</t>
  </si>
  <si>
    <t>Instituciones educativas</t>
  </si>
  <si>
    <t>Actividad</t>
  </si>
  <si>
    <t>Entregas</t>
  </si>
  <si>
    <t>Realizar 3 entregas de equipos de cómputo para el benefico de escuelas del municipio</t>
  </si>
  <si>
    <t>Jornada de salud</t>
  </si>
  <si>
    <t>Entrega</t>
  </si>
  <si>
    <t>Feria vocacional</t>
  </si>
  <si>
    <t>Aplicar 3 estrategias para la difusión de prevención, atención y orientación de problemas psicológicos en escuelas</t>
  </si>
  <si>
    <t>Estrategias</t>
  </si>
  <si>
    <t>Convenio</t>
  </si>
  <si>
    <t>Adquisición</t>
  </si>
  <si>
    <t>Realizar 1 actividad de cultura en Educación Ambiental a favor de las escuelas</t>
  </si>
  <si>
    <t>Presentaciones</t>
  </si>
  <si>
    <t>Concurso</t>
  </si>
  <si>
    <t>Publicaciones</t>
  </si>
  <si>
    <t>Ediciones</t>
  </si>
  <si>
    <t>Becas</t>
  </si>
  <si>
    <t>Talleres</t>
  </si>
  <si>
    <t>Base de datos</t>
  </si>
  <si>
    <t>Aula virtual</t>
  </si>
  <si>
    <t>C6</t>
  </si>
  <si>
    <t>Requisiciones</t>
  </si>
  <si>
    <t xml:space="preserve">COMPONENTE 6
RESUMEN NARRATIVO </t>
  </si>
  <si>
    <t>Materiales de operación entregados</t>
  </si>
  <si>
    <t>Porcentaje de cumplimiento de materiales de operación entregados</t>
  </si>
  <si>
    <t>(Materiales de operación entregados/Materiales de operación programados)*100</t>
  </si>
  <si>
    <t>Nominal</t>
  </si>
  <si>
    <t>Materiales</t>
  </si>
  <si>
    <t>Materiales de operación programados</t>
  </si>
  <si>
    <t>Entregar 9 requisiciones de materiales de operación a las Unidades Administrativas del Programa Presupuestario (Bajo Demanda)</t>
  </si>
  <si>
    <t>((Personas beneficiadas 2021/Personas beneficiadas 2020)-1)*100</t>
  </si>
  <si>
    <t>Personas beneficiadas 2020</t>
  </si>
  <si>
    <t>C7</t>
  </si>
  <si>
    <t>Realizar 20 acciones administrativas para el funcionalmiento del equipo de 4ta divisón B. Entre las que se encuentran pago de franquicias, fichaje, hospedaje, transporte, inscripción, y gastos administrativos menores en cada unos de los encuentros</t>
  </si>
  <si>
    <t>Realizar 10 acciones administrativas para el funcionalmiento del equipo de 3ra división Chivas Los Ángeles. Entre las que se encuentran son inscripción, fichaje, arbitraje y gastos administrativos menores</t>
  </si>
  <si>
    <t>Realizar 20 acciones administrativas para el funcionalmiento del equipo de 4ta divisón Premier. Entre las que se encuentran pago de franquicias, fichaje, hospedaje, transporte, inscripción, y gastos administrativos menores en cada unos de los encuentros</t>
  </si>
  <si>
    <t xml:space="preserve">COMPONENTE 7
RESUMEN NARRATIVO </t>
  </si>
  <si>
    <t>Realizar 4 Convenios de coordinación con las diferentes organizaciones e instituciones deportivas, para el desarrollo de contiendas deportivas</t>
  </si>
  <si>
    <t>Convenios</t>
  </si>
  <si>
    <t>C4</t>
  </si>
  <si>
    <t>Porcentaje de acciones administrativas realizadas</t>
  </si>
  <si>
    <t>(Acciones administrativas realizadas/Acciones administrativas programadas)*100</t>
  </si>
  <si>
    <t>Acciones administrativas realizadas</t>
  </si>
  <si>
    <t>Acciones administrativas programadas</t>
  </si>
  <si>
    <t>((Escuelas beneficiadas en 2021/Escuelas beneficiadas en 2020)-1)*100</t>
  </si>
  <si>
    <t>Acciones de fútbol soccer profesional realizadas</t>
  </si>
  <si>
    <t>Variación poncertual de escuelas beneficiadas</t>
  </si>
  <si>
    <t>Realizar 1 programa de rehabilitación y/o adecuación de espacios deportivos, con recursos extraordinarios, federales, estatales o de iniciativa privada</t>
  </si>
  <si>
    <t>Gestionar 1 actividad con recursos estatales, federales o de la iniciativa privada</t>
  </si>
  <si>
    <t>Monto Específico</t>
  </si>
  <si>
    <t>RECURSOS FISCALES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</si>
</sst>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#,##0.00_ ;\-#,##0.00\ "/>
    <numFmt numFmtId="165" formatCode="&quot;$&quot;#,##0.00"/>
  </numFmts>
  <fonts count="3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i/>
      <sz val="12"/>
      <name val="Arial"/>
      <family val="2"/>
    </font>
    <font>
      <b/>
      <sz val="8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6"/>
      <name val="Arial"/>
      <family val="2"/>
    </font>
    <font>
      <sz val="6"/>
      <name val="Arial"/>
      <family val="2"/>
    </font>
    <font>
      <b/>
      <sz val="7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i/>
      <sz val="12"/>
      <color indexed="8"/>
      <name val="Calibri"/>
      <family val="2"/>
    </font>
    <font>
      <sz val="11"/>
      <color theme="1"/>
      <name val="Calibri"/>
      <family val="2"/>
      <scheme val="minor"/>
    </font>
    <font>
      <sz val="11"/>
      <color theme="1"/>
      <name val="Optima LT Std"/>
      <family val="2"/>
    </font>
    <font>
      <sz val="10"/>
      <color theme="1"/>
      <name val="Optima LT Std"/>
      <family val="2"/>
    </font>
    <font>
      <b/>
      <sz val="11"/>
      <color theme="1"/>
      <name val="Optima LT Std"/>
      <family val="2"/>
    </font>
    <font>
      <b/>
      <sz val="10"/>
      <color theme="0"/>
      <name val="Arial"/>
      <family val="2"/>
    </font>
    <font>
      <sz val="8"/>
      <color theme="1"/>
      <name val="Calibri"/>
      <family val="2"/>
      <scheme val="minor"/>
    </font>
    <font>
      <b/>
      <sz val="9"/>
      <color theme="0"/>
      <name val="Arial"/>
      <family val="2"/>
    </font>
    <font>
      <sz val="11"/>
      <color rgb="FF000000"/>
      <name val="Calibri"/>
      <family val="2"/>
      <scheme val="minor"/>
    </font>
    <font>
      <sz val="8"/>
      <color theme="1"/>
      <name val="Arial"/>
      <family val="2"/>
    </font>
    <font>
      <sz val="12"/>
      <color theme="1"/>
      <name val="Calibri"/>
      <family val="2"/>
      <scheme val="minor"/>
    </font>
    <font>
      <b/>
      <sz val="16"/>
      <color theme="0"/>
      <name val="Arial"/>
      <family val="2"/>
    </font>
    <font>
      <b/>
      <sz val="8"/>
      <color theme="1"/>
      <name val="Arial"/>
      <family val="2"/>
    </font>
    <font>
      <b/>
      <sz val="12"/>
      <color theme="0"/>
      <name val="Calibri"/>
      <family val="2"/>
      <scheme val="minor"/>
    </font>
    <font>
      <b/>
      <sz val="11"/>
      <name val="Arial"/>
      <family val="2"/>
    </font>
    <font>
      <sz val="10"/>
      <color theme="1"/>
      <name val="Arial"/>
      <family val="2"/>
    </font>
    <font>
      <sz val="10"/>
      <color theme="0"/>
      <name val="Arial"/>
      <family val="2"/>
    </font>
    <font>
      <b/>
      <sz val="9"/>
      <color rgb="FF000000"/>
      <name val="Optima LT Std"/>
      <family val="2"/>
    </font>
    <font>
      <sz val="9"/>
      <color theme="1"/>
      <name val="Calibri"/>
      <family val="2"/>
      <scheme val="minor"/>
    </font>
    <font>
      <sz val="9"/>
      <color theme="1"/>
      <name val="Optima LT Std"/>
      <family val="2"/>
    </font>
    <font>
      <sz val="9"/>
      <name val="Optima LT Std"/>
      <family val="2"/>
    </font>
    <font>
      <sz val="9"/>
      <color theme="1"/>
      <name val="Arial"/>
      <family val="2"/>
    </font>
    <font>
      <b/>
      <sz val="9"/>
      <color theme="1"/>
      <name val="Optima LT Std"/>
      <family val="2"/>
    </font>
    <font>
      <sz val="8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DEDAC4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663300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43" fontId="16" fillId="0" borderId="0" applyFont="0" applyFill="0" applyBorder="0" applyAlignment="0" applyProtection="0"/>
    <xf numFmtId="0" fontId="1" fillId="0" borderId="0"/>
    <xf numFmtId="9" fontId="16" fillId="0" borderId="0" applyFont="0" applyFill="0" applyBorder="0" applyAlignment="0" applyProtection="0"/>
  </cellStyleXfs>
  <cellXfs count="364">
    <xf numFmtId="0" fontId="0" fillId="0" borderId="0" xfId="0"/>
    <xf numFmtId="0" fontId="1" fillId="0" borderId="0" xfId="2" applyProtection="1">
      <protection hidden="1"/>
    </xf>
    <xf numFmtId="0" fontId="2" fillId="0" borderId="0" xfId="2" applyFont="1" applyProtection="1">
      <protection hidden="1"/>
    </xf>
    <xf numFmtId="0" fontId="1" fillId="0" borderId="0" xfId="2" applyAlignment="1" applyProtection="1">
      <alignment horizontal="center"/>
      <protection hidden="1"/>
    </xf>
    <xf numFmtId="0" fontId="3" fillId="0" borderId="0" xfId="2" applyFont="1" applyAlignment="1" applyProtection="1">
      <alignment vertical="center" wrapText="1"/>
      <protection hidden="1"/>
    </xf>
    <xf numFmtId="0" fontId="3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vertical="center" wrapText="1"/>
      <protection hidden="1"/>
    </xf>
    <xf numFmtId="0" fontId="4" fillId="0" borderId="0" xfId="2" applyFont="1" applyAlignment="1" applyProtection="1">
      <alignment vertical="center" wrapText="1"/>
      <protection hidden="1"/>
    </xf>
    <xf numFmtId="0" fontId="2" fillId="0" borderId="0" xfId="2" applyFont="1" applyBorder="1" applyAlignment="1" applyProtection="1">
      <alignment vertical="center" wrapText="1"/>
      <protection hidden="1"/>
    </xf>
    <xf numFmtId="0" fontId="1" fillId="0" borderId="0" xfId="2" applyBorder="1" applyAlignment="1" applyProtection="1">
      <alignment horizontal="center"/>
      <protection hidden="1"/>
    </xf>
    <xf numFmtId="0" fontId="1" fillId="0" borderId="0" xfId="2" applyFont="1" applyProtection="1">
      <protection hidden="1"/>
    </xf>
    <xf numFmtId="0" fontId="6" fillId="2" borderId="0" xfId="2" applyFont="1" applyFill="1" applyBorder="1" applyAlignment="1" applyProtection="1">
      <alignment horizontal="center" vertical="center" wrapText="1"/>
      <protection hidden="1"/>
    </xf>
    <xf numFmtId="0" fontId="7" fillId="0" borderId="0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/>
      <protection hidden="1"/>
    </xf>
    <xf numFmtId="0" fontId="8" fillId="2" borderId="2" xfId="2" applyFont="1" applyFill="1" applyBorder="1" applyAlignment="1" applyProtection="1">
      <alignment horizontal="center" vertical="center"/>
      <protection hidden="1"/>
    </xf>
    <xf numFmtId="9" fontId="1" fillId="0" borderId="0" xfId="3" applyFont="1" applyProtection="1">
      <protection hidden="1"/>
    </xf>
    <xf numFmtId="0" fontId="13" fillId="3" borderId="1" xfId="2" applyFont="1" applyFill="1" applyBorder="1" applyAlignment="1" applyProtection="1">
      <alignment horizontal="center" vertical="center"/>
      <protection locked="0" hidden="1"/>
    </xf>
    <xf numFmtId="0" fontId="13" fillId="3" borderId="1" xfId="2" applyFont="1" applyFill="1" applyBorder="1" applyAlignment="1" applyProtection="1">
      <alignment horizontal="center" vertical="center"/>
      <protection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1" xfId="2" applyFont="1" applyBorder="1" applyAlignment="1" applyProtection="1">
      <alignment horizontal="center" vertical="center"/>
      <protection locked="0" hidden="1"/>
    </xf>
    <xf numFmtId="0" fontId="13" fillId="0" borderId="1" xfId="2" applyFont="1" applyBorder="1" applyAlignment="1" applyProtection="1">
      <alignment horizontal="center" vertical="center"/>
      <protection hidden="1"/>
    </xf>
    <xf numFmtId="0" fontId="1" fillId="3" borderId="1" xfId="2" applyFont="1" applyFill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locked="0" hidden="1"/>
    </xf>
    <xf numFmtId="0" fontId="1" fillId="0" borderId="1" xfId="2" applyFont="1" applyBorder="1" applyAlignment="1" applyProtection="1">
      <alignment horizontal="center" vertical="center"/>
      <protection hidden="1"/>
    </xf>
    <xf numFmtId="0" fontId="11" fillId="3" borderId="0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vertical="center"/>
      <protection hidden="1"/>
    </xf>
    <xf numFmtId="0" fontId="1" fillId="3" borderId="9" xfId="2" applyFill="1" applyBorder="1" applyAlignment="1" applyProtection="1">
      <alignment horizontal="center" vertical="center" wrapText="1"/>
      <protection hidden="1"/>
    </xf>
    <xf numFmtId="0" fontId="1" fillId="3" borderId="0" xfId="2" applyFill="1" applyBorder="1" applyAlignment="1" applyProtection="1">
      <alignment horizontal="center" vertical="center" wrapText="1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0" xfId="3" applyFont="1" applyBorder="1" applyAlignment="1" applyProtection="1">
      <alignment horizontal="center" vertical="center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0" xfId="2" applyFont="1" applyBorder="1" applyAlignment="1" applyProtection="1">
      <alignment horizontal="left" vertical="center" wrapText="1"/>
      <protection locked="0" hidden="1"/>
    </xf>
    <xf numFmtId="0" fontId="7" fillId="0" borderId="7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Fill="1" applyBorder="1" applyAlignment="1" applyProtection="1">
      <alignment horizontal="center" vertical="center" wrapText="1"/>
      <protection locked="0"/>
    </xf>
    <xf numFmtId="0" fontId="7" fillId="0" borderId="2" xfId="2" applyFont="1" applyFill="1" applyBorder="1" applyAlignment="1" applyProtection="1">
      <alignment horizontal="left" vertical="center" wrapText="1"/>
      <protection locked="0" hidden="1"/>
    </xf>
    <xf numFmtId="0" fontId="7" fillId="0" borderId="2" xfId="2" applyFont="1" applyFill="1" applyBorder="1" applyAlignment="1" applyProtection="1">
      <alignment vertical="center" wrapText="1"/>
      <protection locked="0" hidden="1"/>
    </xf>
    <xf numFmtId="0" fontId="7" fillId="0" borderId="1" xfId="2" applyFont="1" applyFill="1" applyBorder="1" applyAlignment="1" applyProtection="1">
      <alignment horizontal="left" vertical="center" wrapText="1"/>
      <protection locked="0" hidden="1"/>
    </xf>
    <xf numFmtId="0" fontId="7" fillId="0" borderId="1" xfId="2" applyFont="1" applyFill="1" applyBorder="1" applyAlignment="1" applyProtection="1">
      <alignment vertical="center" wrapText="1"/>
      <protection locked="0" hidden="1"/>
    </xf>
    <xf numFmtId="0" fontId="1" fillId="0" borderId="0" xfId="2" applyProtection="1">
      <protection locked="0"/>
    </xf>
    <xf numFmtId="1" fontId="5" fillId="3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3" borderId="1" xfId="2" applyNumberFormat="1" applyFont="1" applyFill="1" applyBorder="1" applyAlignment="1" applyProtection="1">
      <alignment horizontal="center" vertical="center" wrapText="1"/>
      <protection locked="0"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hidden="1"/>
    </xf>
    <xf numFmtId="1" fontId="5" fillId="0" borderId="1" xfId="2" applyNumberFormat="1" applyFont="1" applyFill="1" applyBorder="1" applyAlignment="1" applyProtection="1">
      <alignment horizontal="center" vertical="center" wrapText="1"/>
      <protection locked="0" hidden="1"/>
    </xf>
    <xf numFmtId="3" fontId="2" fillId="3" borderId="1" xfId="2" applyNumberFormat="1" applyFont="1" applyFill="1" applyBorder="1" applyAlignment="1" applyProtection="1">
      <alignment horizontal="center" vertical="center" wrapText="1"/>
      <protection hidden="1"/>
    </xf>
    <xf numFmtId="3" fontId="2" fillId="0" borderId="1" xfId="2" applyNumberFormat="1" applyFont="1" applyFill="1" applyBorder="1" applyAlignment="1" applyProtection="1">
      <alignment horizontal="center" vertical="center" wrapText="1"/>
      <protection hidden="1"/>
    </xf>
    <xf numFmtId="0" fontId="0" fillId="0" borderId="0" xfId="0" applyAlignment="1">
      <alignment horizontal="left"/>
    </xf>
    <xf numFmtId="0" fontId="0" fillId="0" borderId="0" xfId="0" applyFill="1"/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Border="1" applyAlignment="1" applyProtection="1">
      <alignment horizontal="center" vertical="center" wrapText="1"/>
      <protection locked="0" hidden="1"/>
    </xf>
    <xf numFmtId="49" fontId="17" fillId="0" borderId="1" xfId="0" applyNumberFormat="1" applyFont="1" applyBorder="1" applyAlignment="1">
      <alignment horizontal="center" vertical="center"/>
    </xf>
    <xf numFmtId="0" fontId="18" fillId="0" borderId="1" xfId="0" applyFont="1" applyBorder="1" applyAlignment="1">
      <alignment horizontal="justify" vertical="center"/>
    </xf>
    <xf numFmtId="49" fontId="17" fillId="5" borderId="1" xfId="0" applyNumberFormat="1" applyFont="1" applyFill="1" applyBorder="1" applyAlignment="1">
      <alignment horizontal="center" vertical="center"/>
    </xf>
    <xf numFmtId="0" fontId="18" fillId="5" borderId="1" xfId="0" applyFont="1" applyFill="1" applyBorder="1" applyAlignment="1">
      <alignment horizontal="justify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justify" vertical="center"/>
    </xf>
    <xf numFmtId="0" fontId="19" fillId="6" borderId="1" xfId="0" applyFont="1" applyFill="1" applyBorder="1" applyAlignment="1">
      <alignment horizontal="center" vertical="center"/>
    </xf>
    <xf numFmtId="0" fontId="19" fillId="6" borderId="0" xfId="0" applyFont="1" applyFill="1" applyBorder="1" applyAlignment="1">
      <alignment horizontal="center" vertical="center"/>
    </xf>
    <xf numFmtId="0" fontId="0" fillId="7" borderId="0" xfId="0" applyFill="1"/>
    <xf numFmtId="49" fontId="17" fillId="7" borderId="1" xfId="0" applyNumberFormat="1" applyFont="1" applyFill="1" applyBorder="1" applyAlignment="1">
      <alignment horizontal="center" vertical="center"/>
    </xf>
    <xf numFmtId="49" fontId="17" fillId="0" borderId="0" xfId="0" applyNumberFormat="1" applyFont="1" applyBorder="1" applyAlignment="1">
      <alignment horizontal="center" vertical="center"/>
    </xf>
    <xf numFmtId="49" fontId="17" fillId="5" borderId="0" xfId="0" applyNumberFormat="1" applyFont="1" applyFill="1" applyBorder="1" applyAlignment="1">
      <alignment horizontal="center" vertical="center"/>
    </xf>
    <xf numFmtId="49" fontId="17" fillId="0" borderId="0" xfId="0" applyNumberFormat="1" applyFont="1" applyFill="1" applyBorder="1" applyAlignment="1">
      <alignment horizontal="center" vertical="center"/>
    </xf>
    <xf numFmtId="49" fontId="17" fillId="7" borderId="0" xfId="0" applyNumberFormat="1" applyFont="1" applyFill="1" applyBorder="1" applyAlignment="1">
      <alignment horizontal="center" vertical="center"/>
    </xf>
    <xf numFmtId="0" fontId="1" fillId="0" borderId="5" xfId="2" applyFont="1" applyBorder="1" applyAlignment="1" applyProtection="1">
      <alignment horizontal="center" vertical="center" wrapText="1"/>
      <protection locked="0" hidden="1"/>
    </xf>
    <xf numFmtId="0" fontId="1" fillId="2" borderId="0" xfId="2" applyFill="1" applyBorder="1" applyProtection="1">
      <protection hidden="1"/>
    </xf>
    <xf numFmtId="0" fontId="1" fillId="2" borderId="0" xfId="2" applyFill="1" applyBorder="1" applyAlignment="1" applyProtection="1">
      <alignment horizontal="center"/>
      <protection hidden="1"/>
    </xf>
    <xf numFmtId="0" fontId="1" fillId="0" borderId="0" xfId="2" applyBorder="1" applyProtection="1">
      <protection hidden="1"/>
    </xf>
    <xf numFmtId="0" fontId="20" fillId="0" borderId="0" xfId="0" applyFont="1" applyFill="1" applyBorder="1" applyAlignment="1">
      <alignment horizontal="center" vertical="center" wrapText="1"/>
    </xf>
    <xf numFmtId="0" fontId="1" fillId="0" borderId="0" xfId="2" applyFill="1" applyBorder="1" applyProtection="1">
      <protection hidden="1"/>
    </xf>
    <xf numFmtId="0" fontId="1" fillId="0" borderId="0" xfId="2" applyFill="1" applyBorder="1" applyAlignment="1" applyProtection="1">
      <alignment horizontal="center"/>
      <protection hidden="1"/>
    </xf>
    <xf numFmtId="0" fontId="8" fillId="9" borderId="2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 hidden="1"/>
    </xf>
    <xf numFmtId="0" fontId="13" fillId="2" borderId="1" xfId="2" applyFont="1" applyFill="1" applyBorder="1" applyAlignment="1" applyProtection="1">
      <alignment horizontal="center" vertical="center"/>
      <protection hidden="1"/>
    </xf>
    <xf numFmtId="0" fontId="13" fillId="0" borderId="0" xfId="2" applyFont="1" applyFill="1" applyBorder="1" applyAlignment="1" applyProtection="1">
      <alignment horizontal="left" vertical="center" wrapText="1"/>
      <protection locked="0" hidden="1"/>
    </xf>
    <xf numFmtId="0" fontId="13" fillId="0" borderId="0" xfId="2" applyFont="1" applyFill="1" applyBorder="1" applyAlignment="1" applyProtection="1">
      <alignment horizontal="center" vertical="center" wrapText="1"/>
      <protection locked="0" hidden="1"/>
    </xf>
    <xf numFmtId="0" fontId="8" fillId="0" borderId="0" xfId="2" applyFont="1" applyFill="1" applyBorder="1" applyAlignment="1" applyProtection="1">
      <alignment horizontal="center" vertical="center" wrapText="1"/>
      <protection hidden="1"/>
    </xf>
    <xf numFmtId="0" fontId="13" fillId="0" borderId="0" xfId="2" applyFont="1" applyBorder="1" applyAlignment="1" applyProtection="1">
      <alignment horizontal="center" vertical="center" wrapText="1"/>
      <protection locked="0" hidden="1"/>
    </xf>
    <xf numFmtId="0" fontId="13" fillId="0" borderId="0" xfId="2" applyFont="1" applyBorder="1" applyAlignment="1" applyProtection="1">
      <alignment horizontal="center" vertical="center"/>
      <protection locked="0" hidden="1"/>
    </xf>
    <xf numFmtId="0" fontId="13" fillId="3" borderId="0" xfId="2" applyFont="1" applyFill="1" applyBorder="1" applyAlignment="1" applyProtection="1">
      <alignment horizontal="center" vertical="center"/>
      <protection locked="0" hidden="1"/>
    </xf>
    <xf numFmtId="1" fontId="5" fillId="0" borderId="0" xfId="2" applyNumberFormat="1" applyFont="1" applyFill="1" applyBorder="1" applyAlignment="1" applyProtection="1">
      <alignment horizontal="center" vertical="center" wrapText="1"/>
      <protection locked="0" hidden="1"/>
    </xf>
    <xf numFmtId="164" fontId="5" fillId="0" borderId="0" xfId="1" applyNumberFormat="1" applyFont="1" applyFill="1" applyBorder="1" applyAlignment="1" applyProtection="1">
      <alignment horizontal="center" vertical="center" wrapText="1"/>
      <protection hidden="1"/>
    </xf>
    <xf numFmtId="10" fontId="5" fillId="0" borderId="0" xfId="3" applyNumberFormat="1" applyFont="1" applyFill="1" applyBorder="1" applyAlignment="1" applyProtection="1">
      <alignment horizontal="center" vertical="center" wrapText="1"/>
      <protection hidden="1"/>
    </xf>
    <xf numFmtId="0" fontId="1" fillId="0" borderId="0" xfId="2" applyFont="1" applyBorder="1" applyProtection="1">
      <protection hidden="1"/>
    </xf>
    <xf numFmtId="0" fontId="5" fillId="2" borderId="0" xfId="2" applyFont="1" applyFill="1" applyBorder="1" applyAlignment="1" applyProtection="1">
      <alignment horizontal="justify" vertical="center" wrapText="1"/>
      <protection hidden="1"/>
    </xf>
    <xf numFmtId="0" fontId="21" fillId="0" borderId="10" xfId="0" applyFont="1" applyBorder="1" applyAlignment="1">
      <alignment horizontal="justify" vertical="center" wrapText="1"/>
    </xf>
    <xf numFmtId="0" fontId="22" fillId="2" borderId="5" xfId="2" applyFont="1" applyFill="1" applyBorder="1" applyAlignment="1" applyProtection="1">
      <alignment vertical="center"/>
      <protection hidden="1"/>
    </xf>
    <xf numFmtId="0" fontId="22" fillId="2" borderId="12" xfId="2" applyFont="1" applyFill="1" applyBorder="1" applyAlignment="1" applyProtection="1">
      <alignment vertical="center"/>
      <protection hidden="1"/>
    </xf>
    <xf numFmtId="0" fontId="22" fillId="2" borderId="0" xfId="2" applyFont="1" applyFill="1" applyBorder="1" applyAlignment="1" applyProtection="1">
      <alignment vertical="center"/>
      <protection hidden="1"/>
    </xf>
    <xf numFmtId="0" fontId="23" fillId="0" borderId="0" xfId="0" applyFont="1" applyAlignment="1">
      <alignment vertical="center"/>
    </xf>
    <xf numFmtId="0" fontId="24" fillId="2" borderId="0" xfId="2" applyFont="1" applyFill="1" applyBorder="1" applyAlignment="1" applyProtection="1">
      <alignment vertical="center" wrapText="1"/>
      <protection hidden="1"/>
    </xf>
    <xf numFmtId="0" fontId="0" fillId="0" borderId="0" xfId="0" applyBorder="1"/>
    <xf numFmtId="0" fontId="22" fillId="2" borderId="0" xfId="2" applyFont="1" applyFill="1" applyBorder="1" applyAlignment="1" applyProtection="1">
      <alignment horizontal="center" vertical="center"/>
      <protection hidden="1"/>
    </xf>
    <xf numFmtId="0" fontId="22" fillId="2" borderId="13" xfId="2" applyFont="1" applyFill="1" applyBorder="1" applyAlignment="1" applyProtection="1">
      <alignment horizontal="center" vertical="center"/>
      <protection hidden="1"/>
    </xf>
    <xf numFmtId="0" fontId="13" fillId="2" borderId="1" xfId="2" applyFont="1" applyFill="1" applyBorder="1" applyAlignment="1" applyProtection="1">
      <alignment horizontal="center" vertical="center"/>
      <protection locked="0"/>
    </xf>
    <xf numFmtId="0" fontId="13" fillId="8" borderId="1" xfId="2" applyFont="1" applyFill="1" applyBorder="1" applyAlignment="1" applyProtection="1">
      <alignment horizontal="center" vertical="center"/>
      <protection locked="0" hidden="1"/>
    </xf>
    <xf numFmtId="0" fontId="13" fillId="8" borderId="1" xfId="2" applyFont="1" applyFill="1" applyBorder="1" applyAlignment="1" applyProtection="1">
      <alignment horizontal="center" vertical="center"/>
      <protection hidden="1"/>
    </xf>
    <xf numFmtId="0" fontId="1" fillId="0" borderId="0" xfId="2" applyFont="1" applyFill="1" applyBorder="1" applyAlignment="1" applyProtection="1">
      <alignment horizontal="center" vertical="center" wrapText="1"/>
      <protection locked="0" hidden="1"/>
    </xf>
    <xf numFmtId="0" fontId="24" fillId="0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Alignment="1" applyProtection="1">
      <alignment horizontal="center"/>
      <protection hidden="1"/>
    </xf>
    <xf numFmtId="0" fontId="5" fillId="0" borderId="0" xfId="2" applyFont="1" applyBorder="1" applyAlignment="1" applyProtection="1">
      <alignment horizontal="center" vertical="center" wrapText="1"/>
      <protection locked="0" hidden="1"/>
    </xf>
    <xf numFmtId="0" fontId="27" fillId="2" borderId="0" xfId="2" applyFont="1" applyFill="1" applyBorder="1" applyAlignment="1" applyProtection="1">
      <alignment vertical="center" wrapText="1"/>
      <protection hidden="1"/>
    </xf>
    <xf numFmtId="0" fontId="5" fillId="0" borderId="0" xfId="2" applyFont="1" applyBorder="1" applyProtection="1">
      <protection hidden="1"/>
    </xf>
    <xf numFmtId="0" fontId="30" fillId="2" borderId="1" xfId="2" applyFont="1" applyFill="1" applyBorder="1" applyAlignment="1" applyProtection="1">
      <alignment horizontal="center" vertical="center" wrapText="1"/>
      <protection locked="0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5" fillId="0" borderId="3" xfId="2" applyFont="1" applyBorder="1" applyAlignment="1" applyProtection="1">
      <alignment horizontal="justify" vertical="center" wrapText="1"/>
      <protection locked="0" hidden="1"/>
    </xf>
    <xf numFmtId="0" fontId="5" fillId="0" borderId="4" xfId="2" applyFont="1" applyBorder="1" applyAlignment="1" applyProtection="1">
      <alignment horizontal="justify" vertical="center" wrapText="1"/>
      <protection locked="0"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0" borderId="4" xfId="2" applyFont="1" applyFill="1" applyBorder="1" applyAlignment="1" applyProtection="1">
      <alignment horizontal="center" vertical="center" wrapText="1"/>
      <protection hidden="1"/>
    </xf>
    <xf numFmtId="0" fontId="31" fillId="0" borderId="0" xfId="2" applyFont="1" applyProtection="1">
      <protection hidden="1"/>
    </xf>
    <xf numFmtId="1" fontId="1" fillId="0" borderId="0" xfId="2" applyNumberFormat="1" applyFont="1" applyBorder="1" applyAlignment="1" applyProtection="1">
      <alignment horizontal="center" vertical="center" wrapText="1"/>
      <protection locked="0" hidden="1"/>
    </xf>
    <xf numFmtId="1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10" fontId="5" fillId="11" borderId="1" xfId="3" applyNumberFormat="1" applyFont="1" applyFill="1" applyBorder="1" applyAlignment="1" applyProtection="1">
      <alignment horizontal="center" vertical="center" wrapText="1"/>
      <protection hidden="1"/>
    </xf>
    <xf numFmtId="3" fontId="5" fillId="11" borderId="1" xfId="2" applyNumberFormat="1" applyFont="1" applyFill="1" applyBorder="1" applyAlignment="1" applyProtection="1">
      <alignment horizontal="center" vertical="center" wrapText="1"/>
      <protection hidden="1"/>
    </xf>
    <xf numFmtId="0" fontId="32" fillId="9" borderId="1" xfId="0" applyFont="1" applyFill="1" applyBorder="1" applyAlignment="1">
      <alignment horizontal="center" vertical="center" wrapText="1"/>
    </xf>
    <xf numFmtId="0" fontId="33" fillId="0" borderId="0" xfId="0" applyFont="1" applyFill="1"/>
    <xf numFmtId="0" fontId="34" fillId="0" borderId="1" xfId="0" applyFont="1" applyFill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horizontal="center" vertical="center"/>
    </xf>
    <xf numFmtId="0" fontId="33" fillId="0" borderId="1" xfId="0" applyFont="1" applyFill="1" applyBorder="1"/>
    <xf numFmtId="0" fontId="36" fillId="0" borderId="1" xfId="0" applyFont="1" applyFill="1" applyBorder="1" applyAlignment="1">
      <alignment horizontal="justify" vertical="center"/>
    </xf>
    <xf numFmtId="0" fontId="36" fillId="0" borderId="1" xfId="0" applyFont="1" applyFill="1" applyBorder="1" applyAlignment="1">
      <alignment horizontal="center" vertical="center"/>
    </xf>
    <xf numFmtId="0" fontId="34" fillId="0" borderId="0" xfId="0" applyFont="1" applyFill="1" applyBorder="1" applyAlignment="1">
      <alignment horizontal="center" vertical="center" wrapText="1"/>
    </xf>
    <xf numFmtId="0" fontId="35" fillId="0" borderId="0" xfId="0" applyFont="1" applyFill="1" applyBorder="1" applyAlignment="1">
      <alignment horizontal="center" vertical="center" wrapText="1"/>
    </xf>
    <xf numFmtId="0" fontId="34" fillId="0" borderId="0" xfId="0" applyFont="1" applyFill="1" applyBorder="1" applyAlignment="1">
      <alignment vertical="center" wrapText="1"/>
    </xf>
    <xf numFmtId="0" fontId="33" fillId="0" borderId="0" xfId="0" applyFont="1" applyFill="1" applyBorder="1"/>
    <xf numFmtId="0" fontId="34" fillId="0" borderId="0" xfId="0" applyFont="1" applyFill="1" applyAlignment="1">
      <alignment horizontal="center" vertical="center" wrapText="1"/>
    </xf>
    <xf numFmtId="0" fontId="34" fillId="0" borderId="0" xfId="0" applyFont="1" applyFill="1" applyAlignment="1">
      <alignment vertical="center" wrapText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0" fillId="0" borderId="0" xfId="0" applyAlignment="1">
      <alignment wrapText="1"/>
    </xf>
    <xf numFmtId="165" fontId="1" fillId="0" borderId="0" xfId="2" applyNumberFormat="1" applyFont="1" applyBorder="1" applyAlignment="1" applyProtection="1">
      <alignment horizontal="left" vertical="center" wrapText="1"/>
      <protection locked="0" hidden="1"/>
    </xf>
    <xf numFmtId="0" fontId="37" fillId="12" borderId="17" xfId="0" applyFont="1" applyFill="1" applyBorder="1" applyAlignment="1">
      <alignment horizontal="left" vertical="center" wrapText="1"/>
    </xf>
    <xf numFmtId="0" fontId="37" fillId="13" borderId="19" xfId="0" applyFont="1" applyFill="1" applyBorder="1" applyAlignment="1">
      <alignment horizontal="left" vertical="center" wrapText="1"/>
    </xf>
    <xf numFmtId="0" fontId="37" fillId="13" borderId="20" xfId="0" applyFont="1" applyFill="1" applyBorder="1" applyAlignment="1">
      <alignment horizontal="left" vertical="center" wrapText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" fillId="0" borderId="0" xfId="2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/>
      <protection hidden="1"/>
    </xf>
    <xf numFmtId="0" fontId="22" fillId="2" borderId="0" xfId="2" applyFont="1" applyFill="1" applyAlignment="1" applyProtection="1">
      <alignment vertical="center"/>
      <protection hidden="1"/>
    </xf>
    <xf numFmtId="0" fontId="1" fillId="0" borderId="0" xfId="2" applyAlignment="1" applyProtection="1">
      <alignment horizontal="center" vertical="center" wrapText="1"/>
      <protection locked="0" hidden="1"/>
    </xf>
    <xf numFmtId="0" fontId="24" fillId="2" borderId="0" xfId="2" applyFont="1" applyFill="1" applyAlignment="1" applyProtection="1">
      <alignment vertical="center" wrapText="1"/>
      <protection hidden="1"/>
    </xf>
    <xf numFmtId="0" fontId="1" fillId="0" borderId="5" xfId="2" applyBorder="1" applyAlignment="1" applyProtection="1">
      <alignment horizontal="center" vertical="center" wrapText="1"/>
      <protection locked="0"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0" fontId="24" fillId="0" borderId="0" xfId="2" applyFont="1" applyAlignment="1" applyProtection="1">
      <alignment vertical="center" wrapText="1"/>
      <protection hidden="1"/>
    </xf>
    <xf numFmtId="0" fontId="5" fillId="0" borderId="0" xfId="2" applyFont="1" applyAlignment="1" applyProtection="1">
      <alignment horizontal="center"/>
      <protection hidden="1"/>
    </xf>
    <xf numFmtId="0" fontId="5" fillId="0" borderId="0" xfId="2" applyFont="1" applyAlignment="1" applyProtection="1">
      <alignment horizontal="center" vertical="center" wrapText="1"/>
      <protection locked="0" hidden="1"/>
    </xf>
    <xf numFmtId="0" fontId="27" fillId="2" borderId="0" xfId="2" applyFont="1" applyFill="1" applyAlignment="1" applyProtection="1">
      <alignment vertical="center" wrapText="1"/>
      <protection hidden="1"/>
    </xf>
    <xf numFmtId="0" fontId="5" fillId="0" borderId="0" xfId="2" applyFont="1" applyProtection="1">
      <protection hidden="1"/>
    </xf>
    <xf numFmtId="0" fontId="13" fillId="0" borderId="4" xfId="2" applyFont="1" applyBorder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left" vertical="center" wrapText="1"/>
      <protection locked="0" hidden="1"/>
    </xf>
    <xf numFmtId="0" fontId="13" fillId="0" borderId="0" xfId="2" applyFont="1" applyAlignment="1" applyProtection="1">
      <alignment horizontal="center" vertical="center" wrapText="1"/>
      <protection locked="0" hidden="1"/>
    </xf>
    <xf numFmtId="0" fontId="8" fillId="0" borderId="0" xfId="2" applyFont="1" applyAlignment="1" applyProtection="1">
      <alignment horizontal="center" vertical="center" wrapText="1"/>
      <protection hidden="1"/>
    </xf>
    <xf numFmtId="0" fontId="13" fillId="0" borderId="0" xfId="2" applyFont="1" applyAlignment="1" applyProtection="1">
      <alignment horizontal="center" vertical="center"/>
      <protection locked="0" hidden="1"/>
    </xf>
    <xf numFmtId="0" fontId="13" fillId="3" borderId="0" xfId="2" applyFont="1" applyFill="1" applyAlignment="1" applyProtection="1">
      <alignment horizontal="center" vertical="center"/>
      <protection locked="0" hidden="1"/>
    </xf>
    <xf numFmtId="1" fontId="5" fillId="0" borderId="0" xfId="2" applyNumberFormat="1" applyFont="1" applyAlignment="1" applyProtection="1">
      <alignment horizontal="center" vertical="center" wrapText="1"/>
      <protection locked="0"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22" fillId="2" borderId="0" xfId="2" applyFont="1" applyFill="1" applyAlignment="1" applyProtection="1">
      <alignment horizontal="center" vertical="center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" fillId="0" borderId="0" xfId="2" applyAlignment="1" applyProtection="1">
      <alignment horizont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1" fillId="0" borderId="0" xfId="2" applyAlignment="1" applyProtection="1">
      <alignment horizontal="center"/>
      <protection hidden="1"/>
    </xf>
    <xf numFmtId="0" fontId="1" fillId="0" borderId="11" xfId="2" applyBorder="1" applyAlignment="1" applyProtection="1">
      <alignment horizontal="center" vertical="center"/>
      <protection hidden="1"/>
    </xf>
    <xf numFmtId="0" fontId="1" fillId="0" borderId="14" xfId="2" applyBorder="1" applyAlignment="1" applyProtection="1">
      <alignment horizontal="center" vertical="center"/>
      <protection hidden="1"/>
    </xf>
    <xf numFmtId="0" fontId="1" fillId="0" borderId="2" xfId="2" applyBorder="1" applyAlignment="1" applyProtection="1">
      <alignment horizontal="center" vertical="center"/>
      <protection hidden="1"/>
    </xf>
    <xf numFmtId="0" fontId="12" fillId="0" borderId="1" xfId="2" applyFont="1" applyBorder="1" applyAlignment="1" applyProtection="1">
      <alignment horizontal="center" vertical="center" wrapText="1"/>
      <protection hidden="1"/>
    </xf>
    <xf numFmtId="10" fontId="1" fillId="0" borderId="1" xfId="2" applyNumberFormat="1" applyBorder="1" applyAlignment="1" applyProtection="1">
      <alignment horizontal="center" vertical="center"/>
      <protection hidden="1"/>
    </xf>
    <xf numFmtId="0" fontId="1" fillId="0" borderId="1" xfId="2" applyBorder="1" applyAlignment="1" applyProtection="1">
      <alignment horizontal="center" vertical="center"/>
      <protection hidden="1"/>
    </xf>
    <xf numFmtId="9" fontId="1" fillId="0" borderId="9" xfId="3" applyFont="1" applyBorder="1" applyAlignment="1" applyProtection="1">
      <alignment horizontal="center" vertical="center"/>
      <protection hidden="1"/>
    </xf>
    <xf numFmtId="9" fontId="1" fillId="0" borderId="3" xfId="3" applyFont="1" applyBorder="1" applyAlignment="1" applyProtection="1">
      <alignment horizontal="center" vertical="center"/>
      <protection hidden="1"/>
    </xf>
    <xf numFmtId="9" fontId="1" fillId="0" borderId="4" xfId="3" applyFont="1" applyBorder="1" applyAlignment="1" applyProtection="1">
      <alignment horizontal="center" vertical="center"/>
      <protection hidden="1"/>
    </xf>
    <xf numFmtId="0" fontId="9" fillId="3" borderId="1" xfId="2" applyFont="1" applyFill="1" applyBorder="1" applyAlignment="1" applyProtection="1">
      <alignment horizontal="center" vertical="center" wrapText="1"/>
      <protection hidden="1"/>
    </xf>
    <xf numFmtId="0" fontId="0" fillId="0" borderId="5" xfId="0" applyBorder="1" applyAlignment="1" applyProtection="1">
      <alignment horizontal="left" vertical="center" wrapText="1"/>
      <protection locked="0" hidden="1"/>
    </xf>
    <xf numFmtId="0" fontId="0" fillId="0" borderId="6" xfId="0" applyBorder="1" applyAlignment="1" applyProtection="1">
      <alignment horizontal="left" vertical="center" wrapText="1"/>
      <protection locked="0" hidden="1"/>
    </xf>
    <xf numFmtId="0" fontId="0" fillId="0" borderId="7" xfId="0" applyBorder="1" applyAlignment="1" applyProtection="1">
      <alignment horizontal="left" vertical="center" wrapText="1"/>
      <protection locked="0" hidden="1"/>
    </xf>
    <xf numFmtId="0" fontId="0" fillId="0" borderId="8" xfId="0" applyBorder="1" applyAlignment="1" applyProtection="1">
      <alignment horizontal="left" vertical="center" wrapText="1"/>
      <protection locked="0" hidden="1"/>
    </xf>
    <xf numFmtId="0" fontId="7" fillId="0" borderId="1" xfId="2" applyFont="1" applyBorder="1" applyAlignment="1" applyProtection="1">
      <alignment horizontal="center" vertical="center" wrapText="1"/>
      <protection locked="0" hidden="1"/>
    </xf>
    <xf numFmtId="0" fontId="8" fillId="3" borderId="1" xfId="2" applyFont="1" applyFill="1" applyBorder="1" applyAlignment="1" applyProtection="1">
      <alignment horizontal="center" vertical="center"/>
      <protection hidden="1"/>
    </xf>
    <xf numFmtId="9" fontId="2" fillId="0" borderId="1" xfId="3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Border="1" applyAlignment="1" applyProtection="1">
      <alignment horizontal="center" vertical="center"/>
      <protection hidden="1"/>
    </xf>
    <xf numFmtId="0" fontId="1" fillId="0" borderId="10" xfId="2" applyBorder="1" applyAlignment="1" applyProtection="1">
      <alignment horizontal="center"/>
      <protection locked="0"/>
    </xf>
    <xf numFmtId="0" fontId="2" fillId="0" borderId="12" xfId="2" applyFont="1" applyBorder="1" applyAlignment="1" applyProtection="1">
      <alignment horizontal="center"/>
      <protection locked="0"/>
    </xf>
    <xf numFmtId="0" fontId="11" fillId="3" borderId="1" xfId="2" applyFont="1" applyFill="1" applyBorder="1" applyAlignment="1" applyProtection="1">
      <alignment horizontal="center"/>
      <protection hidden="1"/>
    </xf>
    <xf numFmtId="0" fontId="1" fillId="3" borderId="1" xfId="2" applyFill="1" applyBorder="1" applyAlignment="1" applyProtection="1">
      <alignment horizontal="center" vertical="center"/>
      <protection hidden="1"/>
    </xf>
    <xf numFmtId="0" fontId="1" fillId="3" borderId="1" xfId="2" applyFill="1" applyBorder="1" applyAlignment="1" applyProtection="1">
      <alignment horizontal="center" vertical="center" wrapText="1"/>
      <protection hidden="1"/>
    </xf>
    <xf numFmtId="0" fontId="1" fillId="3" borderId="3" xfId="2" applyFill="1" applyBorder="1" applyAlignment="1" applyProtection="1">
      <alignment horizontal="center" vertical="center" wrapText="1"/>
      <protection hidden="1"/>
    </xf>
    <xf numFmtId="0" fontId="1" fillId="3" borderId="4" xfId="2" applyFill="1" applyBorder="1" applyAlignment="1" applyProtection="1">
      <alignment horizontal="center" vertical="center" wrapText="1"/>
      <protection hidden="1"/>
    </xf>
    <xf numFmtId="0" fontId="1" fillId="3" borderId="1" xfId="2" applyFont="1" applyFill="1" applyBorder="1" applyAlignment="1" applyProtection="1">
      <alignment horizontal="center" vertical="center"/>
      <protection hidden="1"/>
    </xf>
    <xf numFmtId="49" fontId="10" fillId="3" borderId="1" xfId="2" applyNumberFormat="1" applyFont="1" applyFill="1" applyBorder="1" applyAlignment="1" applyProtection="1">
      <alignment horizontal="center" vertical="center" wrapText="1"/>
      <protection hidden="1"/>
    </xf>
    <xf numFmtId="0" fontId="8" fillId="3" borderId="1" xfId="2" applyFont="1" applyFill="1" applyBorder="1" applyAlignment="1" applyProtection="1">
      <alignment horizontal="center" vertical="center" wrapText="1"/>
      <protection hidden="1"/>
    </xf>
    <xf numFmtId="0" fontId="8" fillId="3" borderId="9" xfId="2" applyFont="1" applyFill="1" applyBorder="1" applyAlignment="1" applyProtection="1">
      <alignment horizontal="center" vertical="center" wrapText="1"/>
      <protection hidden="1"/>
    </xf>
    <xf numFmtId="0" fontId="8" fillId="3" borderId="3" xfId="2" applyFont="1" applyFill="1" applyBorder="1" applyAlignment="1" applyProtection="1">
      <alignment horizontal="center" vertical="center" wrapText="1"/>
      <protection hidden="1"/>
    </xf>
    <xf numFmtId="0" fontId="8" fillId="3" borderId="4" xfId="2" applyFont="1" applyFill="1" applyBorder="1" applyAlignment="1" applyProtection="1">
      <alignment horizontal="center" vertical="center" wrapText="1"/>
      <protection hidden="1"/>
    </xf>
    <xf numFmtId="0" fontId="8" fillId="2" borderId="1" xfId="2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Fill="1" applyBorder="1" applyAlignment="1" applyProtection="1">
      <alignment horizontal="center" vertical="center" wrapText="1"/>
      <protection hidden="1"/>
    </xf>
    <xf numFmtId="0" fontId="8" fillId="0" borderId="4" xfId="2" applyFont="1" applyFill="1" applyBorder="1" applyAlignment="1" applyProtection="1">
      <alignment horizontal="center" vertical="center" wrapText="1"/>
      <protection hidden="1"/>
    </xf>
    <xf numFmtId="164" fontId="8" fillId="0" borderId="11" xfId="1" applyNumberFormat="1" applyFont="1" applyFill="1" applyBorder="1" applyAlignment="1" applyProtection="1">
      <alignment horizontal="center" vertical="center" wrapText="1"/>
      <protection hidden="1"/>
    </xf>
    <xf numFmtId="164" fontId="8" fillId="0" borderId="2" xfId="1" applyNumberFormat="1" applyFont="1" applyFill="1" applyBorder="1" applyAlignment="1" applyProtection="1">
      <alignment horizontal="center" vertical="center" wrapText="1"/>
      <protection hidden="1"/>
    </xf>
    <xf numFmtId="0" fontId="8" fillId="0" borderId="1" xfId="2" applyFont="1" applyFill="1" applyBorder="1" applyAlignment="1" applyProtection="1">
      <alignment horizontal="center" vertical="center" wrapText="1"/>
      <protection hidden="1"/>
    </xf>
    <xf numFmtId="0" fontId="6" fillId="3" borderId="9" xfId="2" applyFont="1" applyFill="1" applyBorder="1" applyAlignment="1" applyProtection="1">
      <alignment horizontal="center" vertical="center"/>
      <protection hidden="1"/>
    </xf>
    <xf numFmtId="0" fontId="6" fillId="3" borderId="3" xfId="2" applyFont="1" applyFill="1" applyBorder="1" applyAlignment="1" applyProtection="1">
      <alignment horizontal="center" vertical="center"/>
      <protection hidden="1"/>
    </xf>
    <xf numFmtId="0" fontId="8" fillId="2" borderId="11" xfId="2" applyFont="1" applyFill="1" applyBorder="1" applyAlignment="1" applyProtection="1">
      <alignment horizontal="center" vertical="center" wrapText="1"/>
      <protection hidden="1"/>
    </xf>
    <xf numFmtId="0" fontId="8" fillId="2" borderId="2" xfId="2" applyFont="1" applyFill="1" applyBorder="1" applyAlignment="1" applyProtection="1">
      <alignment horizontal="center" vertical="center" wrapText="1"/>
      <protection hidden="1"/>
    </xf>
    <xf numFmtId="0" fontId="8" fillId="3" borderId="5" xfId="2" applyFont="1" applyFill="1" applyBorder="1" applyAlignment="1" applyProtection="1">
      <alignment horizontal="center" vertical="center" wrapText="1"/>
      <protection hidden="1"/>
    </xf>
    <xf numFmtId="0" fontId="8" fillId="3" borderId="7" xfId="2" applyFont="1" applyFill="1" applyBorder="1" applyAlignment="1" applyProtection="1">
      <alignment horizontal="center" vertical="center" wrapText="1"/>
      <protection hidden="1"/>
    </xf>
    <xf numFmtId="0" fontId="8" fillId="2" borderId="9" xfId="2" applyFont="1" applyFill="1" applyBorder="1" applyAlignment="1" applyProtection="1">
      <alignment horizontal="center" vertical="center" wrapText="1"/>
      <protection hidden="1"/>
    </xf>
    <xf numFmtId="0" fontId="8" fillId="2" borderId="4" xfId="2" applyFont="1" applyFill="1" applyBorder="1" applyAlignment="1" applyProtection="1">
      <alignment horizontal="center" vertical="center" wrapText="1"/>
      <protection hidden="1"/>
    </xf>
    <xf numFmtId="0" fontId="8" fillId="2" borderId="7" xfId="2" applyFont="1" applyFill="1" applyBorder="1" applyAlignment="1" applyProtection="1">
      <alignment horizontal="center" vertical="center" wrapText="1"/>
      <protection hidden="1"/>
    </xf>
    <xf numFmtId="0" fontId="8" fillId="2" borderId="8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Border="1" applyAlignment="1" applyProtection="1">
      <alignment horizontal="center" vertical="center" wrapText="1"/>
      <protection locked="0" hidden="1"/>
    </xf>
    <xf numFmtId="0" fontId="1" fillId="0" borderId="3" xfId="2" applyFont="1" applyBorder="1" applyAlignment="1" applyProtection="1">
      <alignment horizontal="center" vertical="center" wrapText="1"/>
      <protection locked="0" hidden="1"/>
    </xf>
    <xf numFmtId="0" fontId="1" fillId="0" borderId="4" xfId="2" applyFont="1" applyBorder="1" applyAlignment="1" applyProtection="1">
      <alignment horizontal="center" vertical="center" wrapText="1"/>
      <protection locked="0" hidden="1"/>
    </xf>
    <xf numFmtId="0" fontId="9" fillId="0" borderId="9" xfId="2" applyFont="1" applyFill="1" applyBorder="1" applyAlignment="1" applyProtection="1">
      <alignment horizontal="center" vertical="center" wrapText="1"/>
      <protection locked="0" hidden="1"/>
    </xf>
    <xf numFmtId="0" fontId="9" fillId="0" borderId="3" xfId="2" applyFont="1" applyFill="1" applyBorder="1" applyAlignment="1" applyProtection="1">
      <alignment horizontal="center" vertical="center" wrapText="1"/>
      <protection locked="0" hidden="1"/>
    </xf>
    <xf numFmtId="0" fontId="9" fillId="0" borderId="4" xfId="2" applyFont="1" applyFill="1" applyBorder="1" applyAlignment="1" applyProtection="1">
      <alignment horizontal="center" vertical="center" wrapText="1"/>
      <protection locked="0" hidden="1"/>
    </xf>
    <xf numFmtId="0" fontId="8" fillId="3" borderId="6" xfId="2" applyFont="1" applyFill="1" applyBorder="1" applyAlignment="1" applyProtection="1">
      <alignment horizontal="center" vertical="center" wrapText="1"/>
      <protection hidden="1"/>
    </xf>
    <xf numFmtId="0" fontId="8" fillId="3" borderId="8" xfId="2" applyFont="1" applyFill="1" applyBorder="1" applyAlignment="1" applyProtection="1">
      <alignment horizontal="center" vertical="center" wrapText="1"/>
      <protection hidden="1"/>
    </xf>
    <xf numFmtId="0" fontId="6" fillId="3" borderId="1" xfId="2" applyFont="1" applyFill="1" applyBorder="1" applyAlignment="1" applyProtection="1">
      <alignment horizontal="center" vertical="center" wrapText="1"/>
      <protection hidden="1"/>
    </xf>
    <xf numFmtId="0" fontId="1" fillId="0" borderId="9" xfId="2" applyFont="1" applyFill="1" applyBorder="1" applyAlignment="1" applyProtection="1">
      <alignment horizontal="left" vertical="center" wrapText="1"/>
      <protection locked="0" hidden="1"/>
    </xf>
    <xf numFmtId="0" fontId="1" fillId="0" borderId="3" xfId="2" applyFont="1" applyFill="1" applyBorder="1" applyAlignment="1" applyProtection="1">
      <alignment horizontal="left" vertical="center" wrapText="1"/>
      <protection locked="0" hidden="1"/>
    </xf>
    <xf numFmtId="0" fontId="3" fillId="0" borderId="0" xfId="2" applyFont="1" applyAlignment="1" applyProtection="1">
      <alignment horizontal="right" vertical="center" wrapText="1"/>
      <protection hidden="1"/>
    </xf>
    <xf numFmtId="0" fontId="3" fillId="0" borderId="15" xfId="2" applyFont="1" applyBorder="1" applyAlignment="1" applyProtection="1">
      <alignment horizontal="center" vertical="center" wrapText="1"/>
      <protection hidden="1"/>
    </xf>
    <xf numFmtId="0" fontId="3" fillId="0" borderId="16" xfId="2" applyFont="1" applyBorder="1" applyAlignment="1" applyProtection="1">
      <alignment horizontal="center" vertical="center" wrapText="1"/>
      <protection hidden="1"/>
    </xf>
    <xf numFmtId="0" fontId="4" fillId="0" borderId="0" xfId="2" applyFont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left" vertical="center" wrapText="1"/>
      <protection hidden="1"/>
    </xf>
    <xf numFmtId="0" fontId="1" fillId="0" borderId="10" xfId="2" applyFont="1" applyBorder="1" applyAlignment="1" applyProtection="1">
      <alignment horizontal="left" vertical="center" wrapText="1"/>
      <protection locked="0" hidden="1"/>
    </xf>
    <xf numFmtId="0" fontId="2" fillId="3" borderId="9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4" fontId="7" fillId="0" borderId="3" xfId="2" applyNumberFormat="1" applyFont="1" applyBorder="1" applyAlignment="1" applyProtection="1">
      <alignment horizontal="left" vertical="center" wrapText="1"/>
      <protection locked="0" hidden="1"/>
    </xf>
    <xf numFmtId="0" fontId="6" fillId="3" borderId="1" xfId="2" applyFont="1" applyFill="1" applyBorder="1" applyAlignment="1" applyProtection="1">
      <alignment horizontal="center" vertical="center"/>
      <protection hidden="1"/>
    </xf>
    <xf numFmtId="0" fontId="6" fillId="4" borderId="1" xfId="0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/>
      <protection locked="0"/>
    </xf>
    <xf numFmtId="0" fontId="13" fillId="0" borderId="1" xfId="0" applyFont="1" applyBorder="1" applyAlignment="1">
      <alignment horizontal="center" vertical="center" wrapText="1"/>
    </xf>
    <xf numFmtId="0" fontId="25" fillId="4" borderId="1" xfId="0" applyFont="1" applyFill="1" applyBorder="1" applyAlignment="1">
      <alignment horizontal="center" vertical="center"/>
    </xf>
    <xf numFmtId="0" fontId="13" fillId="0" borderId="1" xfId="0" applyFont="1" applyBorder="1" applyAlignment="1" applyProtection="1">
      <alignment horizontal="center" wrapText="1"/>
      <protection locked="0"/>
    </xf>
    <xf numFmtId="0" fontId="13" fillId="0" borderId="1" xfId="0" applyFont="1" applyBorder="1" applyAlignment="1" applyProtection="1">
      <alignment horizontal="center" vertical="center" wrapText="1"/>
      <protection hidden="1"/>
    </xf>
    <xf numFmtId="0" fontId="13" fillId="0" borderId="1" xfId="0" applyFont="1" applyBorder="1" applyAlignment="1" applyProtection="1">
      <alignment horizontal="center" vertical="center" wrapText="1"/>
      <protection locked="0"/>
    </xf>
    <xf numFmtId="0" fontId="6" fillId="4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 applyProtection="1">
      <alignment horizontal="center" vertical="center"/>
      <protection locked="0"/>
    </xf>
    <xf numFmtId="0" fontId="7" fillId="0" borderId="1" xfId="0" applyFont="1" applyFill="1" applyBorder="1" applyAlignment="1" applyProtection="1">
      <alignment horizontal="center" vertical="center" wrapText="1"/>
      <protection locked="0"/>
    </xf>
    <xf numFmtId="0" fontId="6" fillId="3" borderId="4" xfId="2" applyFont="1" applyFill="1" applyBorder="1" applyAlignment="1" applyProtection="1">
      <alignment horizontal="center" vertical="center"/>
      <protection hidden="1"/>
    </xf>
    <xf numFmtId="0" fontId="8" fillId="8" borderId="1" xfId="2" applyFont="1" applyFill="1" applyBorder="1" applyAlignment="1" applyProtection="1">
      <alignment horizontal="center" vertical="center"/>
      <protection hidden="1"/>
    </xf>
    <xf numFmtId="0" fontId="13" fillId="11" borderId="9" xfId="2" applyFont="1" applyFill="1" applyBorder="1" applyAlignment="1" applyProtection="1">
      <alignment horizontal="center" vertical="center" wrapText="1"/>
      <protection hidden="1"/>
    </xf>
    <xf numFmtId="0" fontId="13" fillId="11" borderId="4" xfId="2" applyFont="1" applyFill="1" applyBorder="1" applyAlignment="1" applyProtection="1">
      <alignment horizontal="center" vertical="center" wrapText="1"/>
      <protection hidden="1"/>
    </xf>
    <xf numFmtId="0" fontId="8" fillId="2" borderId="3" xfId="2" applyFont="1" applyFill="1" applyBorder="1" applyAlignment="1" applyProtection="1">
      <alignment horizontal="center" vertical="center" wrapText="1"/>
      <protection hidden="1"/>
    </xf>
    <xf numFmtId="164" fontId="5" fillId="11" borderId="1" xfId="1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Border="1" applyAlignment="1" applyProtection="1">
      <alignment horizontal="right" vertical="center" wrapText="1"/>
      <protection locked="0" hidden="1"/>
    </xf>
    <xf numFmtId="0" fontId="5" fillId="8" borderId="1" xfId="2" applyFont="1" applyFill="1" applyBorder="1" applyAlignment="1" applyProtection="1">
      <alignment horizontal="justify" vertical="center" wrapText="1"/>
      <protection hidden="1"/>
    </xf>
    <xf numFmtId="0" fontId="21" fillId="0" borderId="1" xfId="0" applyFont="1" applyBorder="1" applyAlignment="1">
      <alignment horizontal="justify" vertical="center" wrapText="1"/>
    </xf>
    <xf numFmtId="0" fontId="13" fillId="0" borderId="9" xfId="2" applyFont="1" applyBorder="1" applyAlignment="1" applyProtection="1">
      <alignment horizontal="justify" vertical="center" wrapText="1"/>
      <protection locked="0" hidden="1"/>
    </xf>
    <xf numFmtId="0" fontId="13" fillId="0" borderId="3" xfId="2" applyFont="1" applyBorder="1" applyAlignment="1" applyProtection="1">
      <alignment horizontal="justify" vertical="center" wrapText="1"/>
      <protection locked="0" hidden="1"/>
    </xf>
    <xf numFmtId="0" fontId="13" fillId="0" borderId="4" xfId="2" applyFont="1" applyBorder="1" applyAlignment="1" applyProtection="1">
      <alignment horizontal="justify" vertical="center" wrapText="1"/>
      <protection locked="0" hidden="1"/>
    </xf>
    <xf numFmtId="0" fontId="1" fillId="0" borderId="3" xfId="2" applyBorder="1" applyAlignment="1" applyProtection="1">
      <alignment horizontal="center" vertical="center"/>
      <protection hidden="1"/>
    </xf>
    <xf numFmtId="0" fontId="5" fillId="0" borderId="12" xfId="2" applyFont="1" applyBorder="1" applyAlignment="1" applyProtection="1">
      <alignment horizontal="center" vertical="center" wrapText="1"/>
      <protection locked="0" hidden="1"/>
    </xf>
    <xf numFmtId="0" fontId="29" fillId="0" borderId="1" xfId="2" applyFont="1" applyBorder="1" applyAlignment="1" applyProtection="1">
      <alignment horizontal="center" vertical="center" wrapText="1"/>
      <protection hidden="1"/>
    </xf>
    <xf numFmtId="0" fontId="8" fillId="8" borderId="5" xfId="2" applyFont="1" applyFill="1" applyBorder="1" applyAlignment="1" applyProtection="1">
      <alignment horizontal="center" vertical="center" wrapText="1"/>
      <protection hidden="1"/>
    </xf>
    <xf numFmtId="0" fontId="8" fillId="8" borderId="6" xfId="2" applyFont="1" applyFill="1" applyBorder="1" applyAlignment="1" applyProtection="1">
      <alignment horizontal="center" vertical="center" wrapText="1"/>
      <protection hidden="1"/>
    </xf>
    <xf numFmtId="0" fontId="8" fillId="8" borderId="7" xfId="2" applyFont="1" applyFill="1" applyBorder="1" applyAlignment="1" applyProtection="1">
      <alignment horizontal="center" vertical="center" wrapText="1"/>
      <protection hidden="1"/>
    </xf>
    <xf numFmtId="0" fontId="8" fillId="8" borderId="8" xfId="2" applyFont="1" applyFill="1" applyBorder="1" applyAlignment="1" applyProtection="1">
      <alignment horizontal="center" vertical="center" wrapText="1"/>
      <protection hidden="1"/>
    </xf>
    <xf numFmtId="0" fontId="8" fillId="8" borderId="1" xfId="2" applyFont="1" applyFill="1" applyBorder="1" applyAlignment="1" applyProtection="1">
      <alignment horizontal="center" vertical="center" wrapText="1"/>
      <protection hidden="1"/>
    </xf>
    <xf numFmtId="0" fontId="29" fillId="0" borderId="3" xfId="2" applyFont="1" applyBorder="1" applyAlignment="1" applyProtection="1">
      <alignment horizontal="center" vertical="center" wrapText="1"/>
      <protection hidden="1"/>
    </xf>
    <xf numFmtId="0" fontId="8" fillId="8" borderId="11" xfId="2" applyFont="1" applyFill="1" applyBorder="1" applyAlignment="1" applyProtection="1">
      <alignment horizontal="center" vertical="center" wrapText="1"/>
      <protection hidden="1"/>
    </xf>
    <xf numFmtId="0" fontId="8" fillId="8" borderId="2" xfId="2" applyFont="1" applyFill="1" applyBorder="1" applyAlignment="1" applyProtection="1">
      <alignment horizontal="center" vertical="center" wrapText="1"/>
      <protection hidden="1"/>
    </xf>
    <xf numFmtId="0" fontId="8" fillId="8" borderId="9" xfId="2" applyFont="1" applyFill="1" applyBorder="1" applyAlignment="1" applyProtection="1">
      <alignment horizontal="center" vertical="center" wrapText="1"/>
      <protection hidden="1"/>
    </xf>
    <xf numFmtId="0" fontId="8" fillId="8" borderId="3" xfId="2" applyFont="1" applyFill="1" applyBorder="1" applyAlignment="1" applyProtection="1">
      <alignment horizontal="center" vertical="center" wrapText="1"/>
      <protection hidden="1"/>
    </xf>
    <xf numFmtId="0" fontId="8" fillId="8" borderId="4" xfId="2" applyFont="1" applyFill="1" applyBorder="1" applyAlignment="1" applyProtection="1">
      <alignment horizontal="center" vertical="center" wrapText="1"/>
      <protection hidden="1"/>
    </xf>
    <xf numFmtId="0" fontId="8" fillId="9" borderId="9" xfId="2" applyFont="1" applyFill="1" applyBorder="1" applyAlignment="1" applyProtection="1">
      <alignment horizontal="center" vertical="center" wrapText="1"/>
      <protection hidden="1"/>
    </xf>
    <xf numFmtId="0" fontId="8" fillId="9" borderId="3" xfId="2" applyFont="1" applyFill="1" applyBorder="1" applyAlignment="1" applyProtection="1">
      <alignment horizontal="center" vertical="center" wrapText="1"/>
      <protection hidden="1"/>
    </xf>
    <xf numFmtId="0" fontId="8" fillId="9" borderId="4" xfId="2" applyFont="1" applyFill="1" applyBorder="1" applyAlignment="1" applyProtection="1">
      <alignment horizontal="center" vertical="center" wrapText="1"/>
      <protection hidden="1"/>
    </xf>
    <xf numFmtId="0" fontId="13" fillId="8" borderId="1" xfId="2" applyFont="1" applyFill="1" applyBorder="1" applyAlignment="1" applyProtection="1">
      <alignment horizontal="center" vertical="center" wrapText="1"/>
      <protection hidden="1"/>
    </xf>
    <xf numFmtId="0" fontId="24" fillId="0" borderId="5" xfId="0" applyFont="1" applyBorder="1" applyAlignment="1" applyProtection="1">
      <alignment horizontal="left" vertical="center" wrapText="1"/>
      <protection locked="0" hidden="1"/>
    </xf>
    <xf numFmtId="0" fontId="24" fillId="0" borderId="6" xfId="0" applyFont="1" applyBorder="1" applyAlignment="1" applyProtection="1">
      <alignment horizontal="left" vertical="center" wrapText="1"/>
      <protection locked="0" hidden="1"/>
    </xf>
    <xf numFmtId="0" fontId="24" fillId="0" borderId="7" xfId="0" applyFont="1" applyBorder="1" applyAlignment="1" applyProtection="1">
      <alignment horizontal="left" vertical="center" wrapText="1"/>
      <protection locked="0" hidden="1"/>
    </xf>
    <xf numFmtId="0" fontId="24" fillId="0" borderId="8" xfId="0" applyFont="1" applyBorder="1" applyAlignment="1" applyProtection="1">
      <alignment horizontal="lef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locked="0" hidden="1"/>
    </xf>
    <xf numFmtId="0" fontId="8" fillId="8" borderId="9" xfId="2" applyFont="1" applyFill="1" applyBorder="1" applyAlignment="1" applyProtection="1">
      <alignment horizontal="center" vertical="center"/>
      <protection hidden="1"/>
    </xf>
    <xf numFmtId="0" fontId="8" fillId="8" borderId="3" xfId="2" applyFont="1" applyFill="1" applyBorder="1" applyAlignment="1" applyProtection="1">
      <alignment horizontal="center" vertical="center"/>
      <protection hidden="1"/>
    </xf>
    <xf numFmtId="0" fontId="8" fillId="8" borderId="4" xfId="2" applyFont="1" applyFill="1" applyBorder="1" applyAlignment="1" applyProtection="1">
      <alignment horizontal="center" vertical="center"/>
      <protection hidden="1"/>
    </xf>
    <xf numFmtId="9" fontId="5" fillId="11" borderId="1" xfId="3" applyFont="1" applyFill="1" applyBorder="1" applyAlignment="1" applyProtection="1">
      <alignment horizontal="center" vertical="center" wrapText="1"/>
      <protection hidden="1"/>
    </xf>
    <xf numFmtId="0" fontId="8" fillId="0" borderId="9" xfId="2" applyFont="1" applyBorder="1" applyAlignment="1" applyProtection="1">
      <alignment horizontal="center" vertical="center"/>
      <protection hidden="1"/>
    </xf>
    <xf numFmtId="0" fontId="8" fillId="0" borderId="3" xfId="2" applyFont="1" applyBorder="1" applyAlignment="1" applyProtection="1">
      <alignment horizontal="center" vertical="center"/>
      <protection hidden="1"/>
    </xf>
    <xf numFmtId="0" fontId="8" fillId="0" borderId="4" xfId="2" applyFont="1" applyBorder="1" applyAlignment="1" applyProtection="1">
      <alignment horizontal="center" vertical="center"/>
      <protection hidden="1"/>
    </xf>
    <xf numFmtId="0" fontId="1" fillId="8" borderId="11" xfId="2" applyFill="1" applyBorder="1" applyAlignment="1" applyProtection="1">
      <alignment horizontal="center" vertical="center"/>
      <protection hidden="1"/>
    </xf>
    <xf numFmtId="0" fontId="1" fillId="8" borderId="14" xfId="2" applyFill="1" applyBorder="1" applyAlignment="1" applyProtection="1">
      <alignment horizontal="center" vertical="center"/>
      <protection hidden="1"/>
    </xf>
    <xf numFmtId="0" fontId="2" fillId="2" borderId="9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8" fillId="10" borderId="5" xfId="0" applyFont="1" applyFill="1" applyBorder="1" applyAlignment="1">
      <alignment horizontal="center" vertical="center" wrapText="1"/>
    </xf>
    <xf numFmtId="0" fontId="28" fillId="10" borderId="12" xfId="0" applyFont="1" applyFill="1" applyBorder="1" applyAlignment="1">
      <alignment horizontal="center" vertical="center" wrapText="1"/>
    </xf>
    <xf numFmtId="0" fontId="28" fillId="10" borderId="6" xfId="0" applyFont="1" applyFill="1" applyBorder="1" applyAlignment="1">
      <alignment horizontal="center" vertical="center" wrapText="1"/>
    </xf>
    <xf numFmtId="0" fontId="1" fillId="0" borderId="1" xfId="2" applyFont="1" applyBorder="1" applyAlignment="1" applyProtection="1">
      <alignment horizontal="center" vertical="center" wrapText="1"/>
      <protection locked="0" hidden="1"/>
    </xf>
    <xf numFmtId="0" fontId="13" fillId="8" borderId="4" xfId="2" applyFont="1" applyFill="1" applyBorder="1" applyAlignment="1" applyProtection="1">
      <alignment horizontal="center" vertical="center" wrapText="1"/>
      <protection hidden="1"/>
    </xf>
    <xf numFmtId="0" fontId="13" fillId="0" borderId="1" xfId="2" applyFont="1" applyFill="1" applyBorder="1" applyAlignment="1" applyProtection="1">
      <alignment horizontal="center" vertical="center" wrapText="1"/>
      <protection hidden="1"/>
    </xf>
    <xf numFmtId="0" fontId="13" fillId="8" borderId="11" xfId="2" applyFont="1" applyFill="1" applyBorder="1" applyAlignment="1" applyProtection="1">
      <alignment horizontal="center" vertical="center" wrapText="1"/>
      <protection hidden="1"/>
    </xf>
    <xf numFmtId="0" fontId="13" fillId="8" borderId="2" xfId="2" applyFont="1" applyFill="1" applyBorder="1" applyAlignment="1" applyProtection="1">
      <alignment horizontal="center" vertical="center" wrapText="1"/>
      <protection hidden="1"/>
    </xf>
    <xf numFmtId="0" fontId="13" fillId="0" borderId="11" xfId="2" applyFont="1" applyBorder="1" applyAlignment="1" applyProtection="1">
      <alignment horizontal="center" vertical="center" wrapText="1"/>
      <protection locked="0" hidden="1"/>
    </xf>
    <xf numFmtId="0" fontId="13" fillId="0" borderId="2" xfId="2" applyFont="1" applyBorder="1" applyAlignment="1" applyProtection="1">
      <alignment horizontal="center" vertical="center" wrapText="1"/>
      <protection locked="0" hidden="1"/>
    </xf>
    <xf numFmtId="9" fontId="5" fillId="11" borderId="11" xfId="3" applyFont="1" applyFill="1" applyBorder="1" applyAlignment="1" applyProtection="1">
      <alignment horizontal="center" vertical="center" wrapText="1"/>
      <protection hidden="1"/>
    </xf>
    <xf numFmtId="9" fontId="5" fillId="11" borderId="2" xfId="3" applyFont="1" applyFill="1" applyBorder="1" applyAlignment="1" applyProtection="1">
      <alignment horizontal="center" vertical="center" wrapText="1"/>
      <protection hidden="1"/>
    </xf>
    <xf numFmtId="0" fontId="1" fillId="8" borderId="11" xfId="2" applyFill="1" applyBorder="1" applyAlignment="1" applyProtection="1">
      <alignment horizontal="center" vertical="center" wrapText="1"/>
      <protection hidden="1"/>
    </xf>
    <xf numFmtId="0" fontId="1" fillId="8" borderId="14" xfId="2" applyFill="1" applyBorder="1" applyAlignment="1" applyProtection="1">
      <alignment horizontal="center" vertical="center" wrapText="1"/>
      <protection hidden="1"/>
    </xf>
    <xf numFmtId="0" fontId="1" fillId="8" borderId="2" xfId="2" applyFill="1" applyBorder="1" applyAlignment="1" applyProtection="1">
      <alignment horizontal="center" vertical="center" wrapText="1"/>
      <protection hidden="1"/>
    </xf>
    <xf numFmtId="0" fontId="1" fillId="8" borderId="1" xfId="2" applyFill="1" applyBorder="1" applyAlignment="1" applyProtection="1">
      <alignment horizontal="center" vertical="center" wrapText="1"/>
      <protection hidden="1"/>
    </xf>
    <xf numFmtId="0" fontId="2" fillId="0" borderId="12" xfId="2" applyFont="1" applyBorder="1" applyAlignment="1" applyProtection="1">
      <alignment horizontal="center" vertical="center"/>
      <protection hidden="1"/>
    </xf>
    <xf numFmtId="0" fontId="2" fillId="0" borderId="12" xfId="2" applyFont="1" applyBorder="1" applyAlignment="1" applyProtection="1">
      <alignment horizontal="center"/>
      <protection hidden="1"/>
    </xf>
    <xf numFmtId="0" fontId="2" fillId="0" borderId="0" xfId="2" applyFont="1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 wrapText="1"/>
      <protection hidden="1"/>
    </xf>
    <xf numFmtId="0" fontId="1" fillId="0" borderId="0" xfId="2" applyAlignment="1" applyProtection="1">
      <alignment horizontal="center" vertical="center"/>
      <protection hidden="1"/>
    </xf>
    <xf numFmtId="0" fontId="1" fillId="0" borderId="0" xfId="2" applyAlignment="1" applyProtection="1">
      <alignment horizontal="center"/>
      <protection hidden="1"/>
    </xf>
    <xf numFmtId="0" fontId="1" fillId="0" borderId="0" xfId="2" applyBorder="1" applyAlignment="1" applyProtection="1">
      <alignment horizontal="center" vertical="center" wrapText="1"/>
      <protection hidden="1"/>
    </xf>
    <xf numFmtId="0" fontId="24" fillId="0" borderId="1" xfId="0" applyFont="1" applyBorder="1" applyAlignment="1" applyProtection="1">
      <alignment horizontal="left" vertical="center" wrapText="1"/>
      <protection locked="0" hidden="1"/>
    </xf>
    <xf numFmtId="0" fontId="24" fillId="0" borderId="13" xfId="0" applyFont="1" applyBorder="1" applyAlignment="1" applyProtection="1">
      <alignment horizontal="left" vertical="center" wrapText="1"/>
      <protection locked="0" hidden="1"/>
    </xf>
    <xf numFmtId="0" fontId="24" fillId="0" borderId="21" xfId="0" applyFont="1" applyBorder="1" applyAlignment="1" applyProtection="1">
      <alignment horizontal="left" vertical="center" wrapText="1"/>
      <protection locked="0" hidden="1"/>
    </xf>
    <xf numFmtId="0" fontId="20" fillId="10" borderId="5" xfId="0" applyFont="1" applyFill="1" applyBorder="1" applyAlignment="1">
      <alignment horizontal="center" vertical="center" wrapText="1"/>
    </xf>
    <xf numFmtId="0" fontId="20" fillId="10" borderId="12" xfId="0" applyFont="1" applyFill="1" applyBorder="1" applyAlignment="1">
      <alignment horizontal="center" vertical="center" wrapText="1"/>
    </xf>
    <xf numFmtId="0" fontId="20" fillId="10" borderId="6" xfId="0" applyFont="1" applyFill="1" applyBorder="1" applyAlignment="1">
      <alignment horizontal="center" vertical="center" wrapText="1"/>
    </xf>
    <xf numFmtId="49" fontId="10" fillId="8" borderId="1" xfId="2" applyNumberFormat="1" applyFont="1" applyFill="1" applyBorder="1" applyAlignment="1" applyProtection="1">
      <alignment horizontal="center" vertical="center" wrapText="1"/>
      <protection hidden="1"/>
    </xf>
    <xf numFmtId="49" fontId="10" fillId="8" borderId="11" xfId="2" applyNumberFormat="1" applyFont="1" applyFill="1" applyBorder="1" applyAlignment="1" applyProtection="1">
      <alignment horizontal="center" vertical="center" wrapText="1"/>
      <protection hidden="1"/>
    </xf>
    <xf numFmtId="0" fontId="2" fillId="0" borderId="0" xfId="2" applyFont="1" applyAlignment="1" applyProtection="1">
      <alignment horizontal="right" vertical="center" wrapText="1"/>
      <protection locked="0" hidden="1"/>
    </xf>
    <xf numFmtId="0" fontId="13" fillId="0" borderId="1" xfId="2" applyFont="1" applyBorder="1" applyAlignment="1" applyProtection="1">
      <alignment horizontal="center" vertical="center" wrapText="1"/>
      <protection hidden="1"/>
    </xf>
    <xf numFmtId="0" fontId="1" fillId="0" borderId="3" xfId="2" applyBorder="1" applyAlignment="1" applyProtection="1">
      <alignment horizontal="center" vertical="center" wrapText="1"/>
      <protection locked="0" hidden="1"/>
    </xf>
    <xf numFmtId="0" fontId="1" fillId="0" borderId="1" xfId="2" applyBorder="1" applyAlignment="1" applyProtection="1">
      <alignment horizontal="center" vertical="center" wrapText="1"/>
      <protection locked="0" hidden="1"/>
    </xf>
    <xf numFmtId="1" fontId="1" fillId="0" borderId="3" xfId="2" applyNumberFormat="1" applyFont="1" applyBorder="1" applyAlignment="1" applyProtection="1">
      <alignment horizontal="center" vertical="center" wrapText="1"/>
      <protection locked="0" hidden="1"/>
    </xf>
    <xf numFmtId="0" fontId="2" fillId="0" borderId="0" xfId="2" applyFont="1" applyFill="1" applyBorder="1" applyAlignment="1" applyProtection="1">
      <alignment horizontal="center" vertical="center" wrapText="1"/>
      <protection hidden="1"/>
    </xf>
    <xf numFmtId="0" fontId="2" fillId="2" borderId="9" xfId="0" applyFont="1" applyFill="1" applyBorder="1" applyAlignment="1">
      <alignment horizontal="justify" vertical="center" wrapText="1"/>
    </xf>
    <xf numFmtId="0" fontId="2" fillId="2" borderId="3" xfId="0" applyFont="1" applyFill="1" applyBorder="1" applyAlignment="1">
      <alignment horizontal="justify" vertical="center" wrapText="1"/>
    </xf>
    <xf numFmtId="0" fontId="2" fillId="2" borderId="4" xfId="0" applyFont="1" applyFill="1" applyBorder="1" applyAlignment="1">
      <alignment horizontal="justify" vertical="center" wrapText="1"/>
    </xf>
    <xf numFmtId="0" fontId="20" fillId="10" borderId="1" xfId="0" applyFont="1" applyFill="1" applyBorder="1" applyAlignment="1">
      <alignment horizontal="center" vertical="center" wrapText="1"/>
    </xf>
    <xf numFmtId="0" fontId="15" fillId="8" borderId="1" xfId="0" applyFont="1" applyFill="1" applyBorder="1" applyAlignment="1">
      <alignment horizontal="center" vertical="center"/>
    </xf>
    <xf numFmtId="0" fontId="25" fillId="8" borderId="1" xfId="0" applyFont="1" applyFill="1" applyBorder="1" applyAlignment="1">
      <alignment horizontal="center" vertical="center"/>
    </xf>
    <xf numFmtId="0" fontId="7" fillId="0" borderId="9" xfId="0" applyFont="1" applyBorder="1" applyAlignment="1" applyProtection="1">
      <alignment horizontal="center" vertical="center" wrapText="1"/>
      <protection locked="0"/>
    </xf>
    <xf numFmtId="0" fontId="7" fillId="0" borderId="3" xfId="0" applyFont="1" applyBorder="1" applyAlignment="1" applyProtection="1">
      <alignment horizontal="center" vertical="center" wrapText="1"/>
      <protection locked="0"/>
    </xf>
    <xf numFmtId="0" fontId="7" fillId="0" borderId="4" xfId="0" applyFont="1" applyBorder="1" applyAlignment="1" applyProtection="1">
      <alignment horizontal="center" vertical="center" wrapText="1"/>
      <protection locked="0"/>
    </xf>
    <xf numFmtId="0" fontId="1" fillId="0" borderId="1" xfId="0" applyFont="1" applyFill="1" applyBorder="1" applyAlignment="1" applyProtection="1">
      <alignment horizontal="center" vertical="center" wrapText="1"/>
      <protection locked="0"/>
    </xf>
    <xf numFmtId="0" fontId="7" fillId="0" borderId="1" xfId="0" applyFont="1" applyBorder="1" applyAlignment="1" applyProtection="1">
      <alignment horizontal="center" vertical="center" wrapText="1"/>
      <protection locked="0"/>
    </xf>
    <xf numFmtId="0" fontId="1" fillId="0" borderId="10" xfId="2" applyFont="1" applyBorder="1" applyAlignment="1" applyProtection="1">
      <alignment horizontal="left" vertical="center" wrapText="1"/>
      <protection hidden="1"/>
    </xf>
    <xf numFmtId="165" fontId="1" fillId="0" borderId="10" xfId="2" applyNumberFormat="1" applyFont="1" applyBorder="1" applyAlignment="1" applyProtection="1">
      <alignment horizontal="left" vertical="center" wrapText="1"/>
      <protection locked="0" hidden="1"/>
    </xf>
    <xf numFmtId="0" fontId="2" fillId="0" borderId="21" xfId="2" applyFont="1" applyBorder="1" applyAlignment="1" applyProtection="1">
      <alignment horizontal="left" vertical="center" wrapText="1"/>
      <protection hidden="1"/>
    </xf>
    <xf numFmtId="49" fontId="14" fillId="0" borderId="15" xfId="2" applyNumberFormat="1" applyFont="1" applyBorder="1" applyAlignment="1" applyProtection="1">
      <alignment horizontal="center" vertical="center" wrapText="1"/>
      <protection hidden="1"/>
    </xf>
    <xf numFmtId="0" fontId="14" fillId="0" borderId="15" xfId="2" applyFont="1" applyBorder="1" applyAlignment="1" applyProtection="1">
      <alignment horizontal="center" vertical="center" wrapText="1"/>
      <protection locked="0" hidden="1"/>
    </xf>
    <xf numFmtId="0" fontId="26" fillId="10" borderId="9" xfId="0" applyFont="1" applyFill="1" applyBorder="1" applyAlignment="1">
      <alignment horizontal="center" vertical="center" wrapText="1"/>
    </xf>
    <xf numFmtId="0" fontId="26" fillId="10" borderId="3" xfId="0" applyFont="1" applyFill="1" applyBorder="1" applyAlignment="1">
      <alignment horizontal="center" vertical="center" wrapText="1"/>
    </xf>
    <xf numFmtId="0" fontId="26" fillId="10" borderId="4" xfId="0" applyFont="1" applyFill="1" applyBorder="1" applyAlignment="1">
      <alignment horizontal="center" vertical="center" wrapText="1"/>
    </xf>
    <xf numFmtId="0" fontId="14" fillId="11" borderId="16" xfId="2" applyFont="1" applyFill="1" applyBorder="1" applyAlignment="1" applyProtection="1">
      <alignment horizontal="center" vertical="center" wrapText="1"/>
      <protection hidden="1"/>
    </xf>
    <xf numFmtId="0" fontId="6" fillId="8" borderId="1" xfId="2" applyFont="1" applyFill="1" applyBorder="1" applyAlignment="1" applyProtection="1">
      <alignment horizontal="center" vertical="center"/>
      <protection hidden="1"/>
    </xf>
    <xf numFmtId="0" fontId="6" fillId="8" borderId="1" xfId="0" applyFont="1" applyFill="1" applyBorder="1" applyAlignment="1">
      <alignment horizontal="center" vertical="center" wrapText="1"/>
    </xf>
    <xf numFmtId="165" fontId="2" fillId="0" borderId="1" xfId="2" applyNumberFormat="1" applyFont="1" applyBorder="1" applyAlignment="1" applyProtection="1">
      <alignment horizontal="center" vertical="center" wrapText="1"/>
      <protection locked="0" hidden="1"/>
    </xf>
    <xf numFmtId="165" fontId="1" fillId="0" borderId="1" xfId="2" applyNumberFormat="1" applyFont="1" applyBorder="1" applyAlignment="1" applyProtection="1">
      <alignment horizontal="center" vertical="center" wrapText="1"/>
      <protection locked="0" hidden="1"/>
    </xf>
    <xf numFmtId="0" fontId="37" fillId="12" borderId="18" xfId="0" applyFont="1" applyFill="1" applyBorder="1" applyAlignment="1">
      <alignment horizontal="left" vertical="center" wrapText="1"/>
    </xf>
    <xf numFmtId="0" fontId="37" fillId="12" borderId="17" xfId="0" applyFont="1" applyFill="1" applyBorder="1" applyAlignment="1">
      <alignment horizontal="left" vertical="center" wrapText="1"/>
    </xf>
  </cellXfs>
  <cellStyles count="4">
    <cellStyle name="Millares" xfId="1" builtinId="3"/>
    <cellStyle name="Normal" xfId="0" builtinId="0"/>
    <cellStyle name="Normal 2" xfId="2" xr:uid="{00000000-0005-0000-0000-000002000000}"/>
    <cellStyle name="Porcentaje" xfId="3" builtinId="5"/>
  </cellStyles>
  <dxfs count="67"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rgb="FFFF0000"/>
      </font>
    </dxf>
    <dxf>
      <font>
        <b/>
        <i val="0"/>
        <color auto="1"/>
      </font>
      <fill>
        <patternFill>
          <bgColor rgb="FFFFC000"/>
        </patternFill>
      </fill>
    </dxf>
    <dxf>
      <font>
        <b/>
        <i val="0"/>
        <color auto="1"/>
      </font>
      <fill>
        <patternFill>
          <bgColor rgb="FFFFC000"/>
        </patternFill>
      </fill>
    </dxf>
  </dxfs>
  <tableStyles count="0" defaultTableStyle="TableStyleMedium2" defaultPivotStyle="PivotStyleLight16"/>
  <colors>
    <mruColors>
      <color rgb="FF663300"/>
      <color rgb="FFD8B088"/>
      <color rgb="FF996633"/>
      <color rgb="FFFFA7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hyperlink" Target="#MENU!A1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0</xdr:row>
      <xdr:rowOff>0</xdr:rowOff>
    </xdr:from>
    <xdr:to>
      <xdr:col>2</xdr:col>
      <xdr:colOff>990600</xdr:colOff>
      <xdr:row>1</xdr:row>
      <xdr:rowOff>19050</xdr:rowOff>
    </xdr:to>
    <xdr:sp macro="" textlink="">
      <xdr:nvSpPr>
        <xdr:cNvPr id="458470" name="Text Box 2">
          <a:extLst>
            <a:ext uri="{FF2B5EF4-FFF2-40B4-BE49-F238E27FC236}">
              <a16:creationId xmlns:a16="http://schemas.microsoft.com/office/drawing/2014/main" id="{00000000-0008-0000-0100-0000E6FE0600}"/>
            </a:ext>
          </a:extLst>
        </xdr:cNvPr>
        <xdr:cNvSpPr txBox="1">
          <a:spLocks noChangeArrowheads="1"/>
        </xdr:cNvSpPr>
      </xdr:nvSpPr>
      <xdr:spPr bwMode="auto">
        <a:xfrm>
          <a:off x="20574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1" name="Text Box 4">
          <a:extLst>
            <a:ext uri="{FF2B5EF4-FFF2-40B4-BE49-F238E27FC236}">
              <a16:creationId xmlns:a16="http://schemas.microsoft.com/office/drawing/2014/main" id="{00000000-0008-0000-0100-0000E7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2" name="Text Box 6">
          <a:extLst>
            <a:ext uri="{FF2B5EF4-FFF2-40B4-BE49-F238E27FC236}">
              <a16:creationId xmlns:a16="http://schemas.microsoft.com/office/drawing/2014/main" id="{00000000-0008-0000-0100-0000E8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47625</xdr:rowOff>
    </xdr:to>
    <xdr:sp macro="" textlink="">
      <xdr:nvSpPr>
        <xdr:cNvPr id="458473" name="Text Box 8">
          <a:extLst>
            <a:ext uri="{FF2B5EF4-FFF2-40B4-BE49-F238E27FC236}">
              <a16:creationId xmlns:a16="http://schemas.microsoft.com/office/drawing/2014/main" id="{00000000-0008-0000-0100-0000E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58474" name="Text Box 11">
          <a:extLst>
            <a:ext uri="{FF2B5EF4-FFF2-40B4-BE49-F238E27FC236}">
              <a16:creationId xmlns:a16="http://schemas.microsoft.com/office/drawing/2014/main" id="{00000000-0008-0000-0100-0000EA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5" name="Text Box 4">
          <a:extLst>
            <a:ext uri="{FF2B5EF4-FFF2-40B4-BE49-F238E27FC236}">
              <a16:creationId xmlns:a16="http://schemas.microsoft.com/office/drawing/2014/main" id="{00000000-0008-0000-0100-0000E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6" name="Text Box 6">
          <a:extLst>
            <a:ext uri="{FF2B5EF4-FFF2-40B4-BE49-F238E27FC236}">
              <a16:creationId xmlns:a16="http://schemas.microsoft.com/office/drawing/2014/main" id="{00000000-0008-0000-0100-0000E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7" name="Text Box 4">
          <a:extLst>
            <a:ext uri="{FF2B5EF4-FFF2-40B4-BE49-F238E27FC236}">
              <a16:creationId xmlns:a16="http://schemas.microsoft.com/office/drawing/2014/main" id="{00000000-0008-0000-0100-0000E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8" name="Text Box 6">
          <a:extLst>
            <a:ext uri="{FF2B5EF4-FFF2-40B4-BE49-F238E27FC236}">
              <a16:creationId xmlns:a16="http://schemas.microsoft.com/office/drawing/2014/main" id="{00000000-0008-0000-0100-0000E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79" name="Text Box 4">
          <a:extLst>
            <a:ext uri="{FF2B5EF4-FFF2-40B4-BE49-F238E27FC236}">
              <a16:creationId xmlns:a16="http://schemas.microsoft.com/office/drawing/2014/main" id="{00000000-0008-0000-0100-0000E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0" name="Text Box 6">
          <a:extLst>
            <a:ext uri="{FF2B5EF4-FFF2-40B4-BE49-F238E27FC236}">
              <a16:creationId xmlns:a16="http://schemas.microsoft.com/office/drawing/2014/main" id="{00000000-0008-0000-0100-0000F0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1" name="Text Box 4">
          <a:extLst>
            <a:ext uri="{FF2B5EF4-FFF2-40B4-BE49-F238E27FC236}">
              <a16:creationId xmlns:a16="http://schemas.microsoft.com/office/drawing/2014/main" id="{00000000-0008-0000-0100-0000F1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2" name="Text Box 6">
          <a:extLst>
            <a:ext uri="{FF2B5EF4-FFF2-40B4-BE49-F238E27FC236}">
              <a16:creationId xmlns:a16="http://schemas.microsoft.com/office/drawing/2014/main" id="{00000000-0008-0000-0100-0000F2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3" name="Text Box 4">
          <a:extLst>
            <a:ext uri="{FF2B5EF4-FFF2-40B4-BE49-F238E27FC236}">
              <a16:creationId xmlns:a16="http://schemas.microsoft.com/office/drawing/2014/main" id="{00000000-0008-0000-0100-0000F3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4" name="Text Box 6">
          <a:extLst>
            <a:ext uri="{FF2B5EF4-FFF2-40B4-BE49-F238E27FC236}">
              <a16:creationId xmlns:a16="http://schemas.microsoft.com/office/drawing/2014/main" id="{00000000-0008-0000-0100-0000F4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85" name="Text Box 8">
          <a:extLst>
            <a:ext uri="{FF2B5EF4-FFF2-40B4-BE49-F238E27FC236}">
              <a16:creationId xmlns:a16="http://schemas.microsoft.com/office/drawing/2014/main" id="{00000000-0008-0000-0100-0000F5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6" name="Text Box 2">
          <a:extLst>
            <a:ext uri="{FF2B5EF4-FFF2-40B4-BE49-F238E27FC236}">
              <a16:creationId xmlns:a16="http://schemas.microsoft.com/office/drawing/2014/main" id="{00000000-0008-0000-0100-0000F6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7" name="Text Box 10">
          <a:extLst>
            <a:ext uri="{FF2B5EF4-FFF2-40B4-BE49-F238E27FC236}">
              <a16:creationId xmlns:a16="http://schemas.microsoft.com/office/drawing/2014/main" id="{00000000-0008-0000-0100-0000F7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114300</xdr:rowOff>
    </xdr:to>
    <xdr:sp macro="" textlink="">
      <xdr:nvSpPr>
        <xdr:cNvPr id="458488" name="Text Box 11">
          <a:extLst>
            <a:ext uri="{FF2B5EF4-FFF2-40B4-BE49-F238E27FC236}">
              <a16:creationId xmlns:a16="http://schemas.microsoft.com/office/drawing/2014/main" id="{00000000-0008-0000-0100-0000F8FE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89" name="Text Box 4">
          <a:extLst>
            <a:ext uri="{FF2B5EF4-FFF2-40B4-BE49-F238E27FC236}">
              <a16:creationId xmlns:a16="http://schemas.microsoft.com/office/drawing/2014/main" id="{00000000-0008-0000-0100-0000F9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490" name="Text Box 6">
          <a:extLst>
            <a:ext uri="{FF2B5EF4-FFF2-40B4-BE49-F238E27FC236}">
              <a16:creationId xmlns:a16="http://schemas.microsoft.com/office/drawing/2014/main" id="{00000000-0008-0000-0100-0000FA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1" name="Text Box 4">
          <a:extLst>
            <a:ext uri="{FF2B5EF4-FFF2-40B4-BE49-F238E27FC236}">
              <a16:creationId xmlns:a16="http://schemas.microsoft.com/office/drawing/2014/main" id="{00000000-0008-0000-0100-0000FB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2" name="Text Box 6">
          <a:extLst>
            <a:ext uri="{FF2B5EF4-FFF2-40B4-BE49-F238E27FC236}">
              <a16:creationId xmlns:a16="http://schemas.microsoft.com/office/drawing/2014/main" id="{00000000-0008-0000-0100-0000FC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3" name="Text Box 4">
          <a:extLst>
            <a:ext uri="{FF2B5EF4-FFF2-40B4-BE49-F238E27FC236}">
              <a16:creationId xmlns:a16="http://schemas.microsoft.com/office/drawing/2014/main" id="{00000000-0008-0000-0100-0000FD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28575</xdr:rowOff>
    </xdr:to>
    <xdr:sp macro="" textlink="">
      <xdr:nvSpPr>
        <xdr:cNvPr id="458494" name="Text Box 6">
          <a:extLst>
            <a:ext uri="{FF2B5EF4-FFF2-40B4-BE49-F238E27FC236}">
              <a16:creationId xmlns:a16="http://schemas.microsoft.com/office/drawing/2014/main" id="{00000000-0008-0000-0100-0000FE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5" name="Text Box 4">
          <a:extLst>
            <a:ext uri="{FF2B5EF4-FFF2-40B4-BE49-F238E27FC236}">
              <a16:creationId xmlns:a16="http://schemas.microsoft.com/office/drawing/2014/main" id="{00000000-0008-0000-0100-0000FFFE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6" name="Text Box 6">
          <a:extLst>
            <a:ext uri="{FF2B5EF4-FFF2-40B4-BE49-F238E27FC236}">
              <a16:creationId xmlns:a16="http://schemas.microsoft.com/office/drawing/2014/main" id="{00000000-0008-0000-0100-00000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7" name="Text Box 4">
          <a:extLst>
            <a:ext uri="{FF2B5EF4-FFF2-40B4-BE49-F238E27FC236}">
              <a16:creationId xmlns:a16="http://schemas.microsoft.com/office/drawing/2014/main" id="{00000000-0008-0000-0100-00000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498" name="Text Box 6">
          <a:extLst>
            <a:ext uri="{FF2B5EF4-FFF2-40B4-BE49-F238E27FC236}">
              <a16:creationId xmlns:a16="http://schemas.microsoft.com/office/drawing/2014/main" id="{00000000-0008-0000-0100-00000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499" name="Text Box 4">
          <a:extLst>
            <a:ext uri="{FF2B5EF4-FFF2-40B4-BE49-F238E27FC236}">
              <a16:creationId xmlns:a16="http://schemas.microsoft.com/office/drawing/2014/main" id="{00000000-0008-0000-0100-00000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114300</xdr:rowOff>
    </xdr:to>
    <xdr:sp macro="" textlink="">
      <xdr:nvSpPr>
        <xdr:cNvPr id="458500" name="Text Box 6">
          <a:extLst>
            <a:ext uri="{FF2B5EF4-FFF2-40B4-BE49-F238E27FC236}">
              <a16:creationId xmlns:a16="http://schemas.microsoft.com/office/drawing/2014/main" id="{00000000-0008-0000-0100-00000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1" name="Text Box 4">
          <a:extLst>
            <a:ext uri="{FF2B5EF4-FFF2-40B4-BE49-F238E27FC236}">
              <a16:creationId xmlns:a16="http://schemas.microsoft.com/office/drawing/2014/main" id="{00000000-0008-0000-0100-00000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02" name="Text Box 6">
          <a:extLst>
            <a:ext uri="{FF2B5EF4-FFF2-40B4-BE49-F238E27FC236}">
              <a16:creationId xmlns:a16="http://schemas.microsoft.com/office/drawing/2014/main" id="{00000000-0008-0000-0100-00000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3" name="Text Box 4">
          <a:extLst>
            <a:ext uri="{FF2B5EF4-FFF2-40B4-BE49-F238E27FC236}">
              <a16:creationId xmlns:a16="http://schemas.microsoft.com/office/drawing/2014/main" id="{00000000-0008-0000-0100-00000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4" name="Text Box 6">
          <a:extLst>
            <a:ext uri="{FF2B5EF4-FFF2-40B4-BE49-F238E27FC236}">
              <a16:creationId xmlns:a16="http://schemas.microsoft.com/office/drawing/2014/main" id="{00000000-0008-0000-0100-00000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5" name="Text Box 4">
          <a:extLst>
            <a:ext uri="{FF2B5EF4-FFF2-40B4-BE49-F238E27FC236}">
              <a16:creationId xmlns:a16="http://schemas.microsoft.com/office/drawing/2014/main" id="{00000000-0008-0000-0100-00000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133350</xdr:rowOff>
    </xdr:to>
    <xdr:sp macro="" textlink="">
      <xdr:nvSpPr>
        <xdr:cNvPr id="458506" name="Text Box 6">
          <a:extLst>
            <a:ext uri="{FF2B5EF4-FFF2-40B4-BE49-F238E27FC236}">
              <a16:creationId xmlns:a16="http://schemas.microsoft.com/office/drawing/2014/main" id="{00000000-0008-0000-0100-00000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7" name="Text Box 4">
          <a:extLst>
            <a:ext uri="{FF2B5EF4-FFF2-40B4-BE49-F238E27FC236}">
              <a16:creationId xmlns:a16="http://schemas.microsoft.com/office/drawing/2014/main" id="{00000000-0008-0000-0100-00000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08" name="Text Box 6">
          <a:extLst>
            <a:ext uri="{FF2B5EF4-FFF2-40B4-BE49-F238E27FC236}">
              <a16:creationId xmlns:a16="http://schemas.microsoft.com/office/drawing/2014/main" id="{00000000-0008-0000-0100-00000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09" name="Text Box 4">
          <a:extLst>
            <a:ext uri="{FF2B5EF4-FFF2-40B4-BE49-F238E27FC236}">
              <a16:creationId xmlns:a16="http://schemas.microsoft.com/office/drawing/2014/main" id="{00000000-0008-0000-0100-00000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0" name="Text Box 6">
          <a:extLst>
            <a:ext uri="{FF2B5EF4-FFF2-40B4-BE49-F238E27FC236}">
              <a16:creationId xmlns:a16="http://schemas.microsoft.com/office/drawing/2014/main" id="{00000000-0008-0000-0100-00000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1" name="Text Box 4">
          <a:extLst>
            <a:ext uri="{FF2B5EF4-FFF2-40B4-BE49-F238E27FC236}">
              <a16:creationId xmlns:a16="http://schemas.microsoft.com/office/drawing/2014/main" id="{00000000-0008-0000-0100-00000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2" name="Text Box 6">
          <a:extLst>
            <a:ext uri="{FF2B5EF4-FFF2-40B4-BE49-F238E27FC236}">
              <a16:creationId xmlns:a16="http://schemas.microsoft.com/office/drawing/2014/main" id="{00000000-0008-0000-0100-00001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3" name="Text Box 4">
          <a:extLst>
            <a:ext uri="{FF2B5EF4-FFF2-40B4-BE49-F238E27FC236}">
              <a16:creationId xmlns:a16="http://schemas.microsoft.com/office/drawing/2014/main" id="{00000000-0008-0000-0100-00001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4" name="Text Box 6">
          <a:extLst>
            <a:ext uri="{FF2B5EF4-FFF2-40B4-BE49-F238E27FC236}">
              <a16:creationId xmlns:a16="http://schemas.microsoft.com/office/drawing/2014/main" id="{00000000-0008-0000-0100-00001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5" name="Text Box 4">
          <a:extLst>
            <a:ext uri="{FF2B5EF4-FFF2-40B4-BE49-F238E27FC236}">
              <a16:creationId xmlns:a16="http://schemas.microsoft.com/office/drawing/2014/main" id="{00000000-0008-0000-0100-00001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16" name="Text Box 6">
          <a:extLst>
            <a:ext uri="{FF2B5EF4-FFF2-40B4-BE49-F238E27FC236}">
              <a16:creationId xmlns:a16="http://schemas.microsoft.com/office/drawing/2014/main" id="{00000000-0008-0000-0100-00001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7" name="Text Box 4">
          <a:extLst>
            <a:ext uri="{FF2B5EF4-FFF2-40B4-BE49-F238E27FC236}">
              <a16:creationId xmlns:a16="http://schemas.microsoft.com/office/drawing/2014/main" id="{00000000-0008-0000-0100-00001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47625</xdr:rowOff>
    </xdr:to>
    <xdr:sp macro="" textlink="">
      <xdr:nvSpPr>
        <xdr:cNvPr id="458518" name="Text Box 6">
          <a:extLst>
            <a:ext uri="{FF2B5EF4-FFF2-40B4-BE49-F238E27FC236}">
              <a16:creationId xmlns:a16="http://schemas.microsoft.com/office/drawing/2014/main" id="{00000000-0008-0000-0100-00001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19" name="Text Box 4">
          <a:extLst>
            <a:ext uri="{FF2B5EF4-FFF2-40B4-BE49-F238E27FC236}">
              <a16:creationId xmlns:a16="http://schemas.microsoft.com/office/drawing/2014/main" id="{00000000-0008-0000-0100-00001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57150</xdr:rowOff>
    </xdr:to>
    <xdr:sp macro="" textlink="">
      <xdr:nvSpPr>
        <xdr:cNvPr id="458520" name="Text Box 6">
          <a:extLst>
            <a:ext uri="{FF2B5EF4-FFF2-40B4-BE49-F238E27FC236}">
              <a16:creationId xmlns:a16="http://schemas.microsoft.com/office/drawing/2014/main" id="{00000000-0008-0000-0100-00001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1" name="Text Box 4">
          <a:extLst>
            <a:ext uri="{FF2B5EF4-FFF2-40B4-BE49-F238E27FC236}">
              <a16:creationId xmlns:a16="http://schemas.microsoft.com/office/drawing/2014/main" id="{00000000-0008-0000-0100-00001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2" name="Text Box 6">
          <a:extLst>
            <a:ext uri="{FF2B5EF4-FFF2-40B4-BE49-F238E27FC236}">
              <a16:creationId xmlns:a16="http://schemas.microsoft.com/office/drawing/2014/main" id="{00000000-0008-0000-0100-00001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3" name="Text Box 4">
          <a:extLst>
            <a:ext uri="{FF2B5EF4-FFF2-40B4-BE49-F238E27FC236}">
              <a16:creationId xmlns:a16="http://schemas.microsoft.com/office/drawing/2014/main" id="{00000000-0008-0000-0100-00001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4" name="Text Box 6">
          <a:extLst>
            <a:ext uri="{FF2B5EF4-FFF2-40B4-BE49-F238E27FC236}">
              <a16:creationId xmlns:a16="http://schemas.microsoft.com/office/drawing/2014/main" id="{00000000-0008-0000-0100-00001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5" name="Text Box 4">
          <a:extLst>
            <a:ext uri="{FF2B5EF4-FFF2-40B4-BE49-F238E27FC236}">
              <a16:creationId xmlns:a16="http://schemas.microsoft.com/office/drawing/2014/main" id="{00000000-0008-0000-0100-00001D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114300</xdr:rowOff>
    </xdr:to>
    <xdr:sp macro="" textlink="">
      <xdr:nvSpPr>
        <xdr:cNvPr id="458526" name="Text Box 6">
          <a:extLst>
            <a:ext uri="{FF2B5EF4-FFF2-40B4-BE49-F238E27FC236}">
              <a16:creationId xmlns:a16="http://schemas.microsoft.com/office/drawing/2014/main" id="{00000000-0008-0000-0100-00001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7" name="Text Box 4">
          <a:extLst>
            <a:ext uri="{FF2B5EF4-FFF2-40B4-BE49-F238E27FC236}">
              <a16:creationId xmlns:a16="http://schemas.microsoft.com/office/drawing/2014/main" id="{00000000-0008-0000-0100-00001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58528" name="Text Box 6">
          <a:extLst>
            <a:ext uri="{FF2B5EF4-FFF2-40B4-BE49-F238E27FC236}">
              <a16:creationId xmlns:a16="http://schemas.microsoft.com/office/drawing/2014/main" id="{00000000-0008-0000-0100-00002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29" name="Text Box 4">
          <a:extLst>
            <a:ext uri="{FF2B5EF4-FFF2-40B4-BE49-F238E27FC236}">
              <a16:creationId xmlns:a16="http://schemas.microsoft.com/office/drawing/2014/main" id="{00000000-0008-0000-0100-000021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114300</xdr:rowOff>
    </xdr:to>
    <xdr:sp macro="" textlink="">
      <xdr:nvSpPr>
        <xdr:cNvPr id="458530" name="Text Box 6">
          <a:extLst>
            <a:ext uri="{FF2B5EF4-FFF2-40B4-BE49-F238E27FC236}">
              <a16:creationId xmlns:a16="http://schemas.microsoft.com/office/drawing/2014/main" id="{00000000-0008-0000-0100-00002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31" name="Text Box 6">
          <a:extLst>
            <a:ext uri="{FF2B5EF4-FFF2-40B4-BE49-F238E27FC236}">
              <a16:creationId xmlns:a16="http://schemas.microsoft.com/office/drawing/2014/main" id="{00000000-0008-0000-0100-00002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2" name="Text Box 4">
          <a:extLst>
            <a:ext uri="{FF2B5EF4-FFF2-40B4-BE49-F238E27FC236}">
              <a16:creationId xmlns:a16="http://schemas.microsoft.com/office/drawing/2014/main" id="{00000000-0008-0000-0100-00002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3" name="Text Box 6">
          <a:extLst>
            <a:ext uri="{FF2B5EF4-FFF2-40B4-BE49-F238E27FC236}">
              <a16:creationId xmlns:a16="http://schemas.microsoft.com/office/drawing/2014/main" id="{00000000-0008-0000-0100-00002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4" name="Text Box 4">
          <a:extLst>
            <a:ext uri="{FF2B5EF4-FFF2-40B4-BE49-F238E27FC236}">
              <a16:creationId xmlns:a16="http://schemas.microsoft.com/office/drawing/2014/main" id="{00000000-0008-0000-0100-00002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5" name="Text Box 6">
          <a:extLst>
            <a:ext uri="{FF2B5EF4-FFF2-40B4-BE49-F238E27FC236}">
              <a16:creationId xmlns:a16="http://schemas.microsoft.com/office/drawing/2014/main" id="{00000000-0008-0000-0100-00002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6" name="Text Box 4">
          <a:extLst>
            <a:ext uri="{FF2B5EF4-FFF2-40B4-BE49-F238E27FC236}">
              <a16:creationId xmlns:a16="http://schemas.microsoft.com/office/drawing/2014/main" id="{00000000-0008-0000-0100-00002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37" name="Text Box 6">
          <a:extLst>
            <a:ext uri="{FF2B5EF4-FFF2-40B4-BE49-F238E27FC236}">
              <a16:creationId xmlns:a16="http://schemas.microsoft.com/office/drawing/2014/main" id="{00000000-0008-0000-0100-00002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8" name="Text Box 4">
          <a:extLst>
            <a:ext uri="{FF2B5EF4-FFF2-40B4-BE49-F238E27FC236}">
              <a16:creationId xmlns:a16="http://schemas.microsoft.com/office/drawing/2014/main" id="{00000000-0008-0000-0100-00002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39" name="Text Box 6">
          <a:extLst>
            <a:ext uri="{FF2B5EF4-FFF2-40B4-BE49-F238E27FC236}">
              <a16:creationId xmlns:a16="http://schemas.microsoft.com/office/drawing/2014/main" id="{00000000-0008-0000-0100-00002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0" name="Text Box 4">
          <a:extLst>
            <a:ext uri="{FF2B5EF4-FFF2-40B4-BE49-F238E27FC236}">
              <a16:creationId xmlns:a16="http://schemas.microsoft.com/office/drawing/2014/main" id="{00000000-0008-0000-0100-00002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41" name="Text Box 6">
          <a:extLst>
            <a:ext uri="{FF2B5EF4-FFF2-40B4-BE49-F238E27FC236}">
              <a16:creationId xmlns:a16="http://schemas.microsoft.com/office/drawing/2014/main" id="{00000000-0008-0000-0100-00002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42" name="Text Box 6">
          <a:extLst>
            <a:ext uri="{FF2B5EF4-FFF2-40B4-BE49-F238E27FC236}">
              <a16:creationId xmlns:a16="http://schemas.microsoft.com/office/drawing/2014/main" id="{00000000-0008-0000-0100-00002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3" name="Text Box 4">
          <a:extLst>
            <a:ext uri="{FF2B5EF4-FFF2-40B4-BE49-F238E27FC236}">
              <a16:creationId xmlns:a16="http://schemas.microsoft.com/office/drawing/2014/main" id="{00000000-0008-0000-0100-00002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44" name="Text Box 6">
          <a:extLst>
            <a:ext uri="{FF2B5EF4-FFF2-40B4-BE49-F238E27FC236}">
              <a16:creationId xmlns:a16="http://schemas.microsoft.com/office/drawing/2014/main" id="{00000000-0008-0000-0100-00003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58545" name="Text Box 4">
          <a:extLst>
            <a:ext uri="{FF2B5EF4-FFF2-40B4-BE49-F238E27FC236}">
              <a16:creationId xmlns:a16="http://schemas.microsoft.com/office/drawing/2014/main" id="{00000000-0008-0000-0100-000031FF06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46" name="Text Box 6">
          <a:extLst>
            <a:ext uri="{FF2B5EF4-FFF2-40B4-BE49-F238E27FC236}">
              <a16:creationId xmlns:a16="http://schemas.microsoft.com/office/drawing/2014/main" id="{00000000-0008-0000-0100-00003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7" name="Text Box 4">
          <a:extLst>
            <a:ext uri="{FF2B5EF4-FFF2-40B4-BE49-F238E27FC236}">
              <a16:creationId xmlns:a16="http://schemas.microsoft.com/office/drawing/2014/main" id="{00000000-0008-0000-0100-00003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548" name="Text Box 6">
          <a:extLst>
            <a:ext uri="{FF2B5EF4-FFF2-40B4-BE49-F238E27FC236}">
              <a16:creationId xmlns:a16="http://schemas.microsoft.com/office/drawing/2014/main" id="{00000000-0008-0000-0100-00003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49" name="Text Box 4">
          <a:extLst>
            <a:ext uri="{FF2B5EF4-FFF2-40B4-BE49-F238E27FC236}">
              <a16:creationId xmlns:a16="http://schemas.microsoft.com/office/drawing/2014/main" id="{00000000-0008-0000-0100-00003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0" name="Text Box 6">
          <a:extLst>
            <a:ext uri="{FF2B5EF4-FFF2-40B4-BE49-F238E27FC236}">
              <a16:creationId xmlns:a16="http://schemas.microsoft.com/office/drawing/2014/main" id="{00000000-0008-0000-0100-00003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1" name="Text Box 4">
          <a:extLst>
            <a:ext uri="{FF2B5EF4-FFF2-40B4-BE49-F238E27FC236}">
              <a16:creationId xmlns:a16="http://schemas.microsoft.com/office/drawing/2014/main" id="{00000000-0008-0000-0100-00003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2" name="Text Box 6">
          <a:extLst>
            <a:ext uri="{FF2B5EF4-FFF2-40B4-BE49-F238E27FC236}">
              <a16:creationId xmlns:a16="http://schemas.microsoft.com/office/drawing/2014/main" id="{00000000-0008-0000-0100-00003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3" name="Text Box 4">
          <a:extLst>
            <a:ext uri="{FF2B5EF4-FFF2-40B4-BE49-F238E27FC236}">
              <a16:creationId xmlns:a16="http://schemas.microsoft.com/office/drawing/2014/main" id="{00000000-0008-0000-0100-00003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554" name="Text Box 6">
          <a:extLst>
            <a:ext uri="{FF2B5EF4-FFF2-40B4-BE49-F238E27FC236}">
              <a16:creationId xmlns:a16="http://schemas.microsoft.com/office/drawing/2014/main" id="{00000000-0008-0000-0100-00003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5" name="Text Box 4">
          <a:extLst>
            <a:ext uri="{FF2B5EF4-FFF2-40B4-BE49-F238E27FC236}">
              <a16:creationId xmlns:a16="http://schemas.microsoft.com/office/drawing/2014/main" id="{00000000-0008-0000-0100-00003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56" name="Text Box 6">
          <a:extLst>
            <a:ext uri="{FF2B5EF4-FFF2-40B4-BE49-F238E27FC236}">
              <a16:creationId xmlns:a16="http://schemas.microsoft.com/office/drawing/2014/main" id="{00000000-0008-0000-0100-00003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7" name="Text Box 4">
          <a:extLst>
            <a:ext uri="{FF2B5EF4-FFF2-40B4-BE49-F238E27FC236}">
              <a16:creationId xmlns:a16="http://schemas.microsoft.com/office/drawing/2014/main" id="{00000000-0008-0000-0100-00003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58" name="Text Box 6">
          <a:extLst>
            <a:ext uri="{FF2B5EF4-FFF2-40B4-BE49-F238E27FC236}">
              <a16:creationId xmlns:a16="http://schemas.microsoft.com/office/drawing/2014/main" id="{00000000-0008-0000-0100-00003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59" name="Text Box 4">
          <a:extLst>
            <a:ext uri="{FF2B5EF4-FFF2-40B4-BE49-F238E27FC236}">
              <a16:creationId xmlns:a16="http://schemas.microsoft.com/office/drawing/2014/main" id="{00000000-0008-0000-0100-00003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560" name="Text Box 6">
          <a:extLst>
            <a:ext uri="{FF2B5EF4-FFF2-40B4-BE49-F238E27FC236}">
              <a16:creationId xmlns:a16="http://schemas.microsoft.com/office/drawing/2014/main" id="{00000000-0008-0000-0100-000040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1" name="Text Box 4">
          <a:extLst>
            <a:ext uri="{FF2B5EF4-FFF2-40B4-BE49-F238E27FC236}">
              <a16:creationId xmlns:a16="http://schemas.microsoft.com/office/drawing/2014/main" id="{00000000-0008-0000-0100-00004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562" name="Text Box 6">
          <a:extLst>
            <a:ext uri="{FF2B5EF4-FFF2-40B4-BE49-F238E27FC236}">
              <a16:creationId xmlns:a16="http://schemas.microsoft.com/office/drawing/2014/main" id="{00000000-0008-0000-0100-00004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563" name="Text Box 4">
          <a:extLst>
            <a:ext uri="{FF2B5EF4-FFF2-40B4-BE49-F238E27FC236}">
              <a16:creationId xmlns:a16="http://schemas.microsoft.com/office/drawing/2014/main" id="{00000000-0008-0000-0100-00004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4" name="Text Box 4">
          <a:extLst>
            <a:ext uri="{FF2B5EF4-FFF2-40B4-BE49-F238E27FC236}">
              <a16:creationId xmlns:a16="http://schemas.microsoft.com/office/drawing/2014/main" id="{00000000-0008-0000-0100-00004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65" name="Text Box 6">
          <a:extLst>
            <a:ext uri="{FF2B5EF4-FFF2-40B4-BE49-F238E27FC236}">
              <a16:creationId xmlns:a16="http://schemas.microsoft.com/office/drawing/2014/main" id="{00000000-0008-0000-0100-00004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6" name="Text Box 4">
          <a:extLst>
            <a:ext uri="{FF2B5EF4-FFF2-40B4-BE49-F238E27FC236}">
              <a16:creationId xmlns:a16="http://schemas.microsoft.com/office/drawing/2014/main" id="{00000000-0008-0000-0100-00004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67" name="Text Box 6">
          <a:extLst>
            <a:ext uri="{FF2B5EF4-FFF2-40B4-BE49-F238E27FC236}">
              <a16:creationId xmlns:a16="http://schemas.microsoft.com/office/drawing/2014/main" id="{00000000-0008-0000-0100-00004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8" name="Text Box 4">
          <a:extLst>
            <a:ext uri="{FF2B5EF4-FFF2-40B4-BE49-F238E27FC236}">
              <a16:creationId xmlns:a16="http://schemas.microsoft.com/office/drawing/2014/main" id="{00000000-0008-0000-0100-00004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69" name="Text Box 6">
          <a:extLst>
            <a:ext uri="{FF2B5EF4-FFF2-40B4-BE49-F238E27FC236}">
              <a16:creationId xmlns:a16="http://schemas.microsoft.com/office/drawing/2014/main" id="{00000000-0008-0000-0100-00004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0" name="Text Box 4">
          <a:extLst>
            <a:ext uri="{FF2B5EF4-FFF2-40B4-BE49-F238E27FC236}">
              <a16:creationId xmlns:a16="http://schemas.microsoft.com/office/drawing/2014/main" id="{00000000-0008-0000-0100-00004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71" name="Text Box 6">
          <a:extLst>
            <a:ext uri="{FF2B5EF4-FFF2-40B4-BE49-F238E27FC236}">
              <a16:creationId xmlns:a16="http://schemas.microsoft.com/office/drawing/2014/main" id="{00000000-0008-0000-0100-00004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2" name="Text Box 4">
          <a:extLst>
            <a:ext uri="{FF2B5EF4-FFF2-40B4-BE49-F238E27FC236}">
              <a16:creationId xmlns:a16="http://schemas.microsoft.com/office/drawing/2014/main" id="{00000000-0008-0000-0100-00004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73" name="Text Box 6">
          <a:extLst>
            <a:ext uri="{FF2B5EF4-FFF2-40B4-BE49-F238E27FC236}">
              <a16:creationId xmlns:a16="http://schemas.microsoft.com/office/drawing/2014/main" id="{00000000-0008-0000-0100-00004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4" name="Text Box 4">
          <a:extLst>
            <a:ext uri="{FF2B5EF4-FFF2-40B4-BE49-F238E27FC236}">
              <a16:creationId xmlns:a16="http://schemas.microsoft.com/office/drawing/2014/main" id="{00000000-0008-0000-0100-00004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75" name="Text Box 6">
          <a:extLst>
            <a:ext uri="{FF2B5EF4-FFF2-40B4-BE49-F238E27FC236}">
              <a16:creationId xmlns:a16="http://schemas.microsoft.com/office/drawing/2014/main" id="{00000000-0008-0000-0100-00004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6" name="Text Box 4">
          <a:extLst>
            <a:ext uri="{FF2B5EF4-FFF2-40B4-BE49-F238E27FC236}">
              <a16:creationId xmlns:a16="http://schemas.microsoft.com/office/drawing/2014/main" id="{00000000-0008-0000-0100-00005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77" name="Text Box 6">
          <a:extLst>
            <a:ext uri="{FF2B5EF4-FFF2-40B4-BE49-F238E27FC236}">
              <a16:creationId xmlns:a16="http://schemas.microsoft.com/office/drawing/2014/main" id="{00000000-0008-0000-0100-00005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8" name="Text Box 4">
          <a:extLst>
            <a:ext uri="{FF2B5EF4-FFF2-40B4-BE49-F238E27FC236}">
              <a16:creationId xmlns:a16="http://schemas.microsoft.com/office/drawing/2014/main" id="{00000000-0008-0000-0100-00005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79" name="Text Box 6">
          <a:extLst>
            <a:ext uri="{FF2B5EF4-FFF2-40B4-BE49-F238E27FC236}">
              <a16:creationId xmlns:a16="http://schemas.microsoft.com/office/drawing/2014/main" id="{00000000-0008-0000-0100-00005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0" name="Text Box 4">
          <a:extLst>
            <a:ext uri="{FF2B5EF4-FFF2-40B4-BE49-F238E27FC236}">
              <a16:creationId xmlns:a16="http://schemas.microsoft.com/office/drawing/2014/main" id="{00000000-0008-0000-0100-000054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1" name="Text Box 6">
          <a:extLst>
            <a:ext uri="{FF2B5EF4-FFF2-40B4-BE49-F238E27FC236}">
              <a16:creationId xmlns:a16="http://schemas.microsoft.com/office/drawing/2014/main" id="{00000000-0008-0000-0100-000055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2" name="Text Box 4">
          <a:extLst>
            <a:ext uri="{FF2B5EF4-FFF2-40B4-BE49-F238E27FC236}">
              <a16:creationId xmlns:a16="http://schemas.microsoft.com/office/drawing/2014/main" id="{00000000-0008-0000-0100-000056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583" name="Text Box 6">
          <a:extLst>
            <a:ext uri="{FF2B5EF4-FFF2-40B4-BE49-F238E27FC236}">
              <a16:creationId xmlns:a16="http://schemas.microsoft.com/office/drawing/2014/main" id="{00000000-0008-0000-0100-000057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4" name="Text Box 4">
          <a:extLst>
            <a:ext uri="{FF2B5EF4-FFF2-40B4-BE49-F238E27FC236}">
              <a16:creationId xmlns:a16="http://schemas.microsoft.com/office/drawing/2014/main" id="{00000000-0008-0000-0100-000058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5" name="Text Box 6">
          <a:extLst>
            <a:ext uri="{FF2B5EF4-FFF2-40B4-BE49-F238E27FC236}">
              <a16:creationId xmlns:a16="http://schemas.microsoft.com/office/drawing/2014/main" id="{00000000-0008-0000-0100-000059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6" name="Text Box 4">
          <a:extLst>
            <a:ext uri="{FF2B5EF4-FFF2-40B4-BE49-F238E27FC236}">
              <a16:creationId xmlns:a16="http://schemas.microsoft.com/office/drawing/2014/main" id="{00000000-0008-0000-0100-00005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587" name="Text Box 6">
          <a:extLst>
            <a:ext uri="{FF2B5EF4-FFF2-40B4-BE49-F238E27FC236}">
              <a16:creationId xmlns:a16="http://schemas.microsoft.com/office/drawing/2014/main" id="{00000000-0008-0000-0100-00005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8" name="Text Box 4">
          <a:extLst>
            <a:ext uri="{FF2B5EF4-FFF2-40B4-BE49-F238E27FC236}">
              <a16:creationId xmlns:a16="http://schemas.microsoft.com/office/drawing/2014/main" id="{00000000-0008-0000-0100-00005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114300</xdr:rowOff>
    </xdr:to>
    <xdr:sp macro="" textlink="">
      <xdr:nvSpPr>
        <xdr:cNvPr id="458589" name="Text Box 6">
          <a:extLst>
            <a:ext uri="{FF2B5EF4-FFF2-40B4-BE49-F238E27FC236}">
              <a16:creationId xmlns:a16="http://schemas.microsoft.com/office/drawing/2014/main" id="{00000000-0008-0000-0100-00005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114300</xdr:rowOff>
    </xdr:to>
    <xdr:sp macro="" textlink="">
      <xdr:nvSpPr>
        <xdr:cNvPr id="458590" name="Text Box 6">
          <a:extLst>
            <a:ext uri="{FF2B5EF4-FFF2-40B4-BE49-F238E27FC236}">
              <a16:creationId xmlns:a16="http://schemas.microsoft.com/office/drawing/2014/main" id="{00000000-0008-0000-0100-00005E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1" name="Text Box 4">
          <a:extLst>
            <a:ext uri="{FF2B5EF4-FFF2-40B4-BE49-F238E27FC236}">
              <a16:creationId xmlns:a16="http://schemas.microsoft.com/office/drawing/2014/main" id="{00000000-0008-0000-0100-00005F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592" name="Text Box 6">
          <a:extLst>
            <a:ext uri="{FF2B5EF4-FFF2-40B4-BE49-F238E27FC236}">
              <a16:creationId xmlns:a16="http://schemas.microsoft.com/office/drawing/2014/main" id="{00000000-0008-0000-0100-00006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3" name="Text Box 4">
          <a:extLst>
            <a:ext uri="{FF2B5EF4-FFF2-40B4-BE49-F238E27FC236}">
              <a16:creationId xmlns:a16="http://schemas.microsoft.com/office/drawing/2014/main" id="{00000000-0008-0000-0100-00006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4" name="Text Box 6">
          <a:extLst>
            <a:ext uri="{FF2B5EF4-FFF2-40B4-BE49-F238E27FC236}">
              <a16:creationId xmlns:a16="http://schemas.microsoft.com/office/drawing/2014/main" id="{00000000-0008-0000-0100-00006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5" name="Text Box 4">
          <a:extLst>
            <a:ext uri="{FF2B5EF4-FFF2-40B4-BE49-F238E27FC236}">
              <a16:creationId xmlns:a16="http://schemas.microsoft.com/office/drawing/2014/main" id="{00000000-0008-0000-0100-00006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596" name="Text Box 6">
          <a:extLst>
            <a:ext uri="{FF2B5EF4-FFF2-40B4-BE49-F238E27FC236}">
              <a16:creationId xmlns:a16="http://schemas.microsoft.com/office/drawing/2014/main" id="{00000000-0008-0000-0100-00006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7" name="Text Box 4">
          <a:extLst>
            <a:ext uri="{FF2B5EF4-FFF2-40B4-BE49-F238E27FC236}">
              <a16:creationId xmlns:a16="http://schemas.microsoft.com/office/drawing/2014/main" id="{00000000-0008-0000-0100-00006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598" name="Text Box 6">
          <a:extLst>
            <a:ext uri="{FF2B5EF4-FFF2-40B4-BE49-F238E27FC236}">
              <a16:creationId xmlns:a16="http://schemas.microsoft.com/office/drawing/2014/main" id="{00000000-0008-0000-0100-00006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599" name="Text Box 4">
          <a:extLst>
            <a:ext uri="{FF2B5EF4-FFF2-40B4-BE49-F238E27FC236}">
              <a16:creationId xmlns:a16="http://schemas.microsoft.com/office/drawing/2014/main" id="{00000000-0008-0000-0100-000067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00" name="Text Box 6">
          <a:extLst>
            <a:ext uri="{FF2B5EF4-FFF2-40B4-BE49-F238E27FC236}">
              <a16:creationId xmlns:a16="http://schemas.microsoft.com/office/drawing/2014/main" id="{00000000-0008-0000-0100-00006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1" name="Text Box 4">
          <a:extLst>
            <a:ext uri="{FF2B5EF4-FFF2-40B4-BE49-F238E27FC236}">
              <a16:creationId xmlns:a16="http://schemas.microsoft.com/office/drawing/2014/main" id="{00000000-0008-0000-0100-00006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02" name="Text Box 6">
          <a:extLst>
            <a:ext uri="{FF2B5EF4-FFF2-40B4-BE49-F238E27FC236}">
              <a16:creationId xmlns:a16="http://schemas.microsoft.com/office/drawing/2014/main" id="{00000000-0008-0000-0100-00006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3" name="Text Box 4">
          <a:extLst>
            <a:ext uri="{FF2B5EF4-FFF2-40B4-BE49-F238E27FC236}">
              <a16:creationId xmlns:a16="http://schemas.microsoft.com/office/drawing/2014/main" id="{00000000-0008-0000-0100-00006B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04" name="Text Box 6">
          <a:extLst>
            <a:ext uri="{FF2B5EF4-FFF2-40B4-BE49-F238E27FC236}">
              <a16:creationId xmlns:a16="http://schemas.microsoft.com/office/drawing/2014/main" id="{00000000-0008-0000-0100-00006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5" name="Text Box 4">
          <a:extLst>
            <a:ext uri="{FF2B5EF4-FFF2-40B4-BE49-F238E27FC236}">
              <a16:creationId xmlns:a16="http://schemas.microsoft.com/office/drawing/2014/main" id="{00000000-0008-0000-0100-00006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06" name="Text Box 6">
          <a:extLst>
            <a:ext uri="{FF2B5EF4-FFF2-40B4-BE49-F238E27FC236}">
              <a16:creationId xmlns:a16="http://schemas.microsoft.com/office/drawing/2014/main" id="{00000000-0008-0000-0100-00006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7" name="Text Box 4">
          <a:extLst>
            <a:ext uri="{FF2B5EF4-FFF2-40B4-BE49-F238E27FC236}">
              <a16:creationId xmlns:a16="http://schemas.microsoft.com/office/drawing/2014/main" id="{00000000-0008-0000-0100-00006F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08" name="Text Box 6">
          <a:extLst>
            <a:ext uri="{FF2B5EF4-FFF2-40B4-BE49-F238E27FC236}">
              <a16:creationId xmlns:a16="http://schemas.microsoft.com/office/drawing/2014/main" id="{00000000-0008-0000-0100-00007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09" name="Text Box 4">
          <a:extLst>
            <a:ext uri="{FF2B5EF4-FFF2-40B4-BE49-F238E27FC236}">
              <a16:creationId xmlns:a16="http://schemas.microsoft.com/office/drawing/2014/main" id="{00000000-0008-0000-0100-00007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10" name="Text Box 6">
          <a:extLst>
            <a:ext uri="{FF2B5EF4-FFF2-40B4-BE49-F238E27FC236}">
              <a16:creationId xmlns:a16="http://schemas.microsoft.com/office/drawing/2014/main" id="{00000000-0008-0000-0100-00007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1" name="Text Box 4">
          <a:extLst>
            <a:ext uri="{FF2B5EF4-FFF2-40B4-BE49-F238E27FC236}">
              <a16:creationId xmlns:a16="http://schemas.microsoft.com/office/drawing/2014/main" id="{00000000-0008-0000-0100-00007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2" name="Text Box 6">
          <a:extLst>
            <a:ext uri="{FF2B5EF4-FFF2-40B4-BE49-F238E27FC236}">
              <a16:creationId xmlns:a16="http://schemas.microsoft.com/office/drawing/2014/main" id="{00000000-0008-0000-0100-00007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3" name="Text Box 4">
          <a:extLst>
            <a:ext uri="{FF2B5EF4-FFF2-40B4-BE49-F238E27FC236}">
              <a16:creationId xmlns:a16="http://schemas.microsoft.com/office/drawing/2014/main" id="{00000000-0008-0000-0100-00007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14" name="Text Box 6">
          <a:extLst>
            <a:ext uri="{FF2B5EF4-FFF2-40B4-BE49-F238E27FC236}">
              <a16:creationId xmlns:a16="http://schemas.microsoft.com/office/drawing/2014/main" id="{00000000-0008-0000-0100-00007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5" name="Text Box 4">
          <a:extLst>
            <a:ext uri="{FF2B5EF4-FFF2-40B4-BE49-F238E27FC236}">
              <a16:creationId xmlns:a16="http://schemas.microsoft.com/office/drawing/2014/main" id="{00000000-0008-0000-0100-00007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6" name="Text Box 6">
          <a:extLst>
            <a:ext uri="{FF2B5EF4-FFF2-40B4-BE49-F238E27FC236}">
              <a16:creationId xmlns:a16="http://schemas.microsoft.com/office/drawing/2014/main" id="{00000000-0008-0000-0100-00007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7" name="Text Box 4">
          <a:extLst>
            <a:ext uri="{FF2B5EF4-FFF2-40B4-BE49-F238E27FC236}">
              <a16:creationId xmlns:a16="http://schemas.microsoft.com/office/drawing/2014/main" id="{00000000-0008-0000-0100-00007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18" name="Text Box 6">
          <a:extLst>
            <a:ext uri="{FF2B5EF4-FFF2-40B4-BE49-F238E27FC236}">
              <a16:creationId xmlns:a16="http://schemas.microsoft.com/office/drawing/2014/main" id="{00000000-0008-0000-0100-00007A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19" name="Text Box 4">
          <a:extLst>
            <a:ext uri="{FF2B5EF4-FFF2-40B4-BE49-F238E27FC236}">
              <a16:creationId xmlns:a16="http://schemas.microsoft.com/office/drawing/2014/main" id="{00000000-0008-0000-0100-00007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20" name="Text Box 6">
          <a:extLst>
            <a:ext uri="{FF2B5EF4-FFF2-40B4-BE49-F238E27FC236}">
              <a16:creationId xmlns:a16="http://schemas.microsoft.com/office/drawing/2014/main" id="{00000000-0008-0000-0100-00007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1" name="Text Box 4">
          <a:extLst>
            <a:ext uri="{FF2B5EF4-FFF2-40B4-BE49-F238E27FC236}">
              <a16:creationId xmlns:a16="http://schemas.microsoft.com/office/drawing/2014/main" id="{00000000-0008-0000-0100-00007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22" name="Text Box 6">
          <a:extLst>
            <a:ext uri="{FF2B5EF4-FFF2-40B4-BE49-F238E27FC236}">
              <a16:creationId xmlns:a16="http://schemas.microsoft.com/office/drawing/2014/main" id="{00000000-0008-0000-0100-00007E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623" name="Text Box 6">
          <a:extLst>
            <a:ext uri="{FF2B5EF4-FFF2-40B4-BE49-F238E27FC236}">
              <a16:creationId xmlns:a16="http://schemas.microsoft.com/office/drawing/2014/main" id="{00000000-0008-0000-0100-00007F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4" name="Text Box 4">
          <a:extLst>
            <a:ext uri="{FF2B5EF4-FFF2-40B4-BE49-F238E27FC236}">
              <a16:creationId xmlns:a16="http://schemas.microsoft.com/office/drawing/2014/main" id="{00000000-0008-0000-0100-00008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25" name="Text Box 6">
          <a:extLst>
            <a:ext uri="{FF2B5EF4-FFF2-40B4-BE49-F238E27FC236}">
              <a16:creationId xmlns:a16="http://schemas.microsoft.com/office/drawing/2014/main" id="{00000000-0008-0000-0100-000081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6" name="Text Box 4">
          <a:extLst>
            <a:ext uri="{FF2B5EF4-FFF2-40B4-BE49-F238E27FC236}">
              <a16:creationId xmlns:a16="http://schemas.microsoft.com/office/drawing/2014/main" id="{00000000-0008-0000-0100-00008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27" name="Text Box 6">
          <a:extLst>
            <a:ext uri="{FF2B5EF4-FFF2-40B4-BE49-F238E27FC236}">
              <a16:creationId xmlns:a16="http://schemas.microsoft.com/office/drawing/2014/main" id="{00000000-0008-0000-0100-000083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8" name="Text Box 4">
          <a:extLst>
            <a:ext uri="{FF2B5EF4-FFF2-40B4-BE49-F238E27FC236}">
              <a16:creationId xmlns:a16="http://schemas.microsoft.com/office/drawing/2014/main" id="{00000000-0008-0000-0100-00008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29" name="Text Box 6">
          <a:extLst>
            <a:ext uri="{FF2B5EF4-FFF2-40B4-BE49-F238E27FC236}">
              <a16:creationId xmlns:a16="http://schemas.microsoft.com/office/drawing/2014/main" id="{00000000-0008-0000-0100-00008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0" name="Text Box 4">
          <a:extLst>
            <a:ext uri="{FF2B5EF4-FFF2-40B4-BE49-F238E27FC236}">
              <a16:creationId xmlns:a16="http://schemas.microsoft.com/office/drawing/2014/main" id="{00000000-0008-0000-0100-00008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1" name="Text Box 6">
          <a:extLst>
            <a:ext uri="{FF2B5EF4-FFF2-40B4-BE49-F238E27FC236}">
              <a16:creationId xmlns:a16="http://schemas.microsoft.com/office/drawing/2014/main" id="{00000000-0008-0000-0100-00008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2" name="Text Box 4">
          <a:extLst>
            <a:ext uri="{FF2B5EF4-FFF2-40B4-BE49-F238E27FC236}">
              <a16:creationId xmlns:a16="http://schemas.microsoft.com/office/drawing/2014/main" id="{00000000-0008-0000-0100-00008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33" name="Text Box 6">
          <a:extLst>
            <a:ext uri="{FF2B5EF4-FFF2-40B4-BE49-F238E27FC236}">
              <a16:creationId xmlns:a16="http://schemas.microsoft.com/office/drawing/2014/main" id="{00000000-0008-0000-0100-00008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4" name="Text Box 4">
          <a:extLst>
            <a:ext uri="{FF2B5EF4-FFF2-40B4-BE49-F238E27FC236}">
              <a16:creationId xmlns:a16="http://schemas.microsoft.com/office/drawing/2014/main" id="{00000000-0008-0000-0100-00008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35" name="Text Box 6">
          <a:extLst>
            <a:ext uri="{FF2B5EF4-FFF2-40B4-BE49-F238E27FC236}">
              <a16:creationId xmlns:a16="http://schemas.microsoft.com/office/drawing/2014/main" id="{00000000-0008-0000-0100-00008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6" name="Text Box 4">
          <a:extLst>
            <a:ext uri="{FF2B5EF4-FFF2-40B4-BE49-F238E27FC236}">
              <a16:creationId xmlns:a16="http://schemas.microsoft.com/office/drawing/2014/main" id="{00000000-0008-0000-0100-00008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37" name="Text Box 6">
          <a:extLst>
            <a:ext uri="{FF2B5EF4-FFF2-40B4-BE49-F238E27FC236}">
              <a16:creationId xmlns:a16="http://schemas.microsoft.com/office/drawing/2014/main" id="{00000000-0008-0000-0100-00008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8" name="Text Box 4">
          <a:extLst>
            <a:ext uri="{FF2B5EF4-FFF2-40B4-BE49-F238E27FC236}">
              <a16:creationId xmlns:a16="http://schemas.microsoft.com/office/drawing/2014/main" id="{00000000-0008-0000-0100-00008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39" name="Text Box 6">
          <a:extLst>
            <a:ext uri="{FF2B5EF4-FFF2-40B4-BE49-F238E27FC236}">
              <a16:creationId xmlns:a16="http://schemas.microsoft.com/office/drawing/2014/main" id="{00000000-0008-0000-0100-00008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0" name="Text Box 4">
          <a:extLst>
            <a:ext uri="{FF2B5EF4-FFF2-40B4-BE49-F238E27FC236}">
              <a16:creationId xmlns:a16="http://schemas.microsoft.com/office/drawing/2014/main" id="{00000000-0008-0000-0100-00009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41" name="Text Box 6">
          <a:extLst>
            <a:ext uri="{FF2B5EF4-FFF2-40B4-BE49-F238E27FC236}">
              <a16:creationId xmlns:a16="http://schemas.microsoft.com/office/drawing/2014/main" id="{00000000-0008-0000-0100-00009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2" name="Text Box 4">
          <a:extLst>
            <a:ext uri="{FF2B5EF4-FFF2-40B4-BE49-F238E27FC236}">
              <a16:creationId xmlns:a16="http://schemas.microsoft.com/office/drawing/2014/main" id="{00000000-0008-0000-0100-00009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43" name="Text Box 6">
          <a:extLst>
            <a:ext uri="{FF2B5EF4-FFF2-40B4-BE49-F238E27FC236}">
              <a16:creationId xmlns:a16="http://schemas.microsoft.com/office/drawing/2014/main" id="{00000000-0008-0000-0100-00009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4" name="Text Box 4">
          <a:extLst>
            <a:ext uri="{FF2B5EF4-FFF2-40B4-BE49-F238E27FC236}">
              <a16:creationId xmlns:a16="http://schemas.microsoft.com/office/drawing/2014/main" id="{00000000-0008-0000-0100-00009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45" name="Text Box 6">
          <a:extLst>
            <a:ext uri="{FF2B5EF4-FFF2-40B4-BE49-F238E27FC236}">
              <a16:creationId xmlns:a16="http://schemas.microsoft.com/office/drawing/2014/main" id="{00000000-0008-0000-0100-00009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6" name="Text Box 4">
          <a:extLst>
            <a:ext uri="{FF2B5EF4-FFF2-40B4-BE49-F238E27FC236}">
              <a16:creationId xmlns:a16="http://schemas.microsoft.com/office/drawing/2014/main" id="{00000000-0008-0000-0100-00009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47" name="Text Box 6">
          <a:extLst>
            <a:ext uri="{FF2B5EF4-FFF2-40B4-BE49-F238E27FC236}">
              <a16:creationId xmlns:a16="http://schemas.microsoft.com/office/drawing/2014/main" id="{00000000-0008-0000-0100-00009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8" name="Text Box 4">
          <a:extLst>
            <a:ext uri="{FF2B5EF4-FFF2-40B4-BE49-F238E27FC236}">
              <a16:creationId xmlns:a16="http://schemas.microsoft.com/office/drawing/2014/main" id="{00000000-0008-0000-0100-00009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49" name="Text Box 6">
          <a:extLst>
            <a:ext uri="{FF2B5EF4-FFF2-40B4-BE49-F238E27FC236}">
              <a16:creationId xmlns:a16="http://schemas.microsoft.com/office/drawing/2014/main" id="{00000000-0008-0000-0100-00009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0" name="Text Box 4">
          <a:extLst>
            <a:ext uri="{FF2B5EF4-FFF2-40B4-BE49-F238E27FC236}">
              <a16:creationId xmlns:a16="http://schemas.microsoft.com/office/drawing/2014/main" id="{00000000-0008-0000-0100-00009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51" name="Text Box 6">
          <a:extLst>
            <a:ext uri="{FF2B5EF4-FFF2-40B4-BE49-F238E27FC236}">
              <a16:creationId xmlns:a16="http://schemas.microsoft.com/office/drawing/2014/main" id="{00000000-0008-0000-0100-00009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2" name="Text Box 4">
          <a:extLst>
            <a:ext uri="{FF2B5EF4-FFF2-40B4-BE49-F238E27FC236}">
              <a16:creationId xmlns:a16="http://schemas.microsoft.com/office/drawing/2014/main" id="{00000000-0008-0000-0100-00009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3" name="Text Box 6">
          <a:extLst>
            <a:ext uri="{FF2B5EF4-FFF2-40B4-BE49-F238E27FC236}">
              <a16:creationId xmlns:a16="http://schemas.microsoft.com/office/drawing/2014/main" id="{00000000-0008-0000-0100-00009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4" name="Text Box 4">
          <a:extLst>
            <a:ext uri="{FF2B5EF4-FFF2-40B4-BE49-F238E27FC236}">
              <a16:creationId xmlns:a16="http://schemas.microsoft.com/office/drawing/2014/main" id="{00000000-0008-0000-0100-00009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55" name="Text Box 6">
          <a:extLst>
            <a:ext uri="{FF2B5EF4-FFF2-40B4-BE49-F238E27FC236}">
              <a16:creationId xmlns:a16="http://schemas.microsoft.com/office/drawing/2014/main" id="{00000000-0008-0000-0100-00009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6" name="Text Box 4">
          <a:extLst>
            <a:ext uri="{FF2B5EF4-FFF2-40B4-BE49-F238E27FC236}">
              <a16:creationId xmlns:a16="http://schemas.microsoft.com/office/drawing/2014/main" id="{00000000-0008-0000-0100-0000A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657" name="Text Box 6">
          <a:extLst>
            <a:ext uri="{FF2B5EF4-FFF2-40B4-BE49-F238E27FC236}">
              <a16:creationId xmlns:a16="http://schemas.microsoft.com/office/drawing/2014/main" id="{00000000-0008-0000-0100-0000A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8" name="Text Box 4">
          <a:extLst>
            <a:ext uri="{FF2B5EF4-FFF2-40B4-BE49-F238E27FC236}">
              <a16:creationId xmlns:a16="http://schemas.microsoft.com/office/drawing/2014/main" id="{00000000-0008-0000-0100-0000A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59" name="Text Box 6">
          <a:extLst>
            <a:ext uri="{FF2B5EF4-FFF2-40B4-BE49-F238E27FC236}">
              <a16:creationId xmlns:a16="http://schemas.microsoft.com/office/drawing/2014/main" id="{00000000-0008-0000-0100-0000A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0" name="Text Box 4">
          <a:extLst>
            <a:ext uri="{FF2B5EF4-FFF2-40B4-BE49-F238E27FC236}">
              <a16:creationId xmlns:a16="http://schemas.microsoft.com/office/drawing/2014/main" id="{00000000-0008-0000-0100-0000A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61" name="Text Box 6">
          <a:extLst>
            <a:ext uri="{FF2B5EF4-FFF2-40B4-BE49-F238E27FC236}">
              <a16:creationId xmlns:a16="http://schemas.microsoft.com/office/drawing/2014/main" id="{00000000-0008-0000-0100-0000A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2" name="Text Box 4">
          <a:extLst>
            <a:ext uri="{FF2B5EF4-FFF2-40B4-BE49-F238E27FC236}">
              <a16:creationId xmlns:a16="http://schemas.microsoft.com/office/drawing/2014/main" id="{00000000-0008-0000-0100-0000A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3" name="Text Box 6">
          <a:extLst>
            <a:ext uri="{FF2B5EF4-FFF2-40B4-BE49-F238E27FC236}">
              <a16:creationId xmlns:a16="http://schemas.microsoft.com/office/drawing/2014/main" id="{00000000-0008-0000-0100-0000A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4" name="Text Box 4">
          <a:extLst>
            <a:ext uri="{FF2B5EF4-FFF2-40B4-BE49-F238E27FC236}">
              <a16:creationId xmlns:a16="http://schemas.microsoft.com/office/drawing/2014/main" id="{00000000-0008-0000-0100-0000A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665" name="Text Box 6">
          <a:extLst>
            <a:ext uri="{FF2B5EF4-FFF2-40B4-BE49-F238E27FC236}">
              <a16:creationId xmlns:a16="http://schemas.microsoft.com/office/drawing/2014/main" id="{00000000-0008-0000-0100-0000A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6" name="Text Box 4">
          <a:extLst>
            <a:ext uri="{FF2B5EF4-FFF2-40B4-BE49-F238E27FC236}">
              <a16:creationId xmlns:a16="http://schemas.microsoft.com/office/drawing/2014/main" id="{00000000-0008-0000-0100-0000A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67" name="Text Box 6">
          <a:extLst>
            <a:ext uri="{FF2B5EF4-FFF2-40B4-BE49-F238E27FC236}">
              <a16:creationId xmlns:a16="http://schemas.microsoft.com/office/drawing/2014/main" id="{00000000-0008-0000-0100-0000A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8" name="Text Box 4">
          <a:extLst>
            <a:ext uri="{FF2B5EF4-FFF2-40B4-BE49-F238E27FC236}">
              <a16:creationId xmlns:a16="http://schemas.microsoft.com/office/drawing/2014/main" id="{00000000-0008-0000-0100-0000A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669" name="Text Box 6">
          <a:extLst>
            <a:ext uri="{FF2B5EF4-FFF2-40B4-BE49-F238E27FC236}">
              <a16:creationId xmlns:a16="http://schemas.microsoft.com/office/drawing/2014/main" id="{00000000-0008-0000-0100-0000A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0" name="Text Box 4">
          <a:extLst>
            <a:ext uri="{FF2B5EF4-FFF2-40B4-BE49-F238E27FC236}">
              <a16:creationId xmlns:a16="http://schemas.microsoft.com/office/drawing/2014/main" id="{00000000-0008-0000-0100-0000A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671" name="Text Box 6">
          <a:extLst>
            <a:ext uri="{FF2B5EF4-FFF2-40B4-BE49-F238E27FC236}">
              <a16:creationId xmlns:a16="http://schemas.microsoft.com/office/drawing/2014/main" id="{00000000-0008-0000-0100-0000A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2" name="Text Box 4">
          <a:extLst>
            <a:ext uri="{FF2B5EF4-FFF2-40B4-BE49-F238E27FC236}">
              <a16:creationId xmlns:a16="http://schemas.microsoft.com/office/drawing/2014/main" id="{00000000-0008-0000-0100-0000B0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673" name="Text Box 6">
          <a:extLst>
            <a:ext uri="{FF2B5EF4-FFF2-40B4-BE49-F238E27FC236}">
              <a16:creationId xmlns:a16="http://schemas.microsoft.com/office/drawing/2014/main" id="{00000000-0008-0000-0100-0000B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4" name="Text Box 4">
          <a:extLst>
            <a:ext uri="{FF2B5EF4-FFF2-40B4-BE49-F238E27FC236}">
              <a16:creationId xmlns:a16="http://schemas.microsoft.com/office/drawing/2014/main" id="{00000000-0008-0000-0100-0000B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58675" name="Text Box 6">
          <a:extLst>
            <a:ext uri="{FF2B5EF4-FFF2-40B4-BE49-F238E27FC236}">
              <a16:creationId xmlns:a16="http://schemas.microsoft.com/office/drawing/2014/main" id="{00000000-0008-0000-0100-0000B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6" name="Text Box 4">
          <a:extLst>
            <a:ext uri="{FF2B5EF4-FFF2-40B4-BE49-F238E27FC236}">
              <a16:creationId xmlns:a16="http://schemas.microsoft.com/office/drawing/2014/main" id="{00000000-0008-0000-0100-0000B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58677" name="Text Box 6">
          <a:extLst>
            <a:ext uri="{FF2B5EF4-FFF2-40B4-BE49-F238E27FC236}">
              <a16:creationId xmlns:a16="http://schemas.microsoft.com/office/drawing/2014/main" id="{00000000-0008-0000-0100-0000B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8" name="Text Box 4">
          <a:extLst>
            <a:ext uri="{FF2B5EF4-FFF2-40B4-BE49-F238E27FC236}">
              <a16:creationId xmlns:a16="http://schemas.microsoft.com/office/drawing/2014/main" id="{00000000-0008-0000-0100-0000B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79" name="Text Box 6">
          <a:extLst>
            <a:ext uri="{FF2B5EF4-FFF2-40B4-BE49-F238E27FC236}">
              <a16:creationId xmlns:a16="http://schemas.microsoft.com/office/drawing/2014/main" id="{00000000-0008-0000-0100-0000B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0" name="Text Box 4">
          <a:extLst>
            <a:ext uri="{FF2B5EF4-FFF2-40B4-BE49-F238E27FC236}">
              <a16:creationId xmlns:a16="http://schemas.microsoft.com/office/drawing/2014/main" id="{00000000-0008-0000-0100-0000B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58681" name="Text Box 6">
          <a:extLst>
            <a:ext uri="{FF2B5EF4-FFF2-40B4-BE49-F238E27FC236}">
              <a16:creationId xmlns:a16="http://schemas.microsoft.com/office/drawing/2014/main" id="{00000000-0008-0000-0100-0000B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2" name="Text Box 4">
          <a:extLst>
            <a:ext uri="{FF2B5EF4-FFF2-40B4-BE49-F238E27FC236}">
              <a16:creationId xmlns:a16="http://schemas.microsoft.com/office/drawing/2014/main" id="{00000000-0008-0000-0100-0000B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3" name="Text Box 6">
          <a:extLst>
            <a:ext uri="{FF2B5EF4-FFF2-40B4-BE49-F238E27FC236}">
              <a16:creationId xmlns:a16="http://schemas.microsoft.com/office/drawing/2014/main" id="{00000000-0008-0000-0100-0000B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4" name="Text Box 4">
          <a:extLst>
            <a:ext uri="{FF2B5EF4-FFF2-40B4-BE49-F238E27FC236}">
              <a16:creationId xmlns:a16="http://schemas.microsoft.com/office/drawing/2014/main" id="{00000000-0008-0000-0100-0000B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85" name="Text Box 6">
          <a:extLst>
            <a:ext uri="{FF2B5EF4-FFF2-40B4-BE49-F238E27FC236}">
              <a16:creationId xmlns:a16="http://schemas.microsoft.com/office/drawing/2014/main" id="{00000000-0008-0000-0100-0000B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6" name="Text Box 4">
          <a:extLst>
            <a:ext uri="{FF2B5EF4-FFF2-40B4-BE49-F238E27FC236}">
              <a16:creationId xmlns:a16="http://schemas.microsoft.com/office/drawing/2014/main" id="{00000000-0008-0000-0100-0000B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58687" name="Text Box 6">
          <a:extLst>
            <a:ext uri="{FF2B5EF4-FFF2-40B4-BE49-F238E27FC236}">
              <a16:creationId xmlns:a16="http://schemas.microsoft.com/office/drawing/2014/main" id="{00000000-0008-0000-0100-0000B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8" name="Text Box 4">
          <a:extLst>
            <a:ext uri="{FF2B5EF4-FFF2-40B4-BE49-F238E27FC236}">
              <a16:creationId xmlns:a16="http://schemas.microsoft.com/office/drawing/2014/main" id="{00000000-0008-0000-0100-0000C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58689" name="Text Box 6">
          <a:extLst>
            <a:ext uri="{FF2B5EF4-FFF2-40B4-BE49-F238E27FC236}">
              <a16:creationId xmlns:a16="http://schemas.microsoft.com/office/drawing/2014/main" id="{00000000-0008-0000-0100-0000C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0" name="Text Box 4">
          <a:extLst>
            <a:ext uri="{FF2B5EF4-FFF2-40B4-BE49-F238E27FC236}">
              <a16:creationId xmlns:a16="http://schemas.microsoft.com/office/drawing/2014/main" id="{00000000-0008-0000-0100-0000C2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58691" name="Text Box 6">
          <a:extLst>
            <a:ext uri="{FF2B5EF4-FFF2-40B4-BE49-F238E27FC236}">
              <a16:creationId xmlns:a16="http://schemas.microsoft.com/office/drawing/2014/main" id="{00000000-0008-0000-0100-0000C3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2" name="Text Box 4">
          <a:extLst>
            <a:ext uri="{FF2B5EF4-FFF2-40B4-BE49-F238E27FC236}">
              <a16:creationId xmlns:a16="http://schemas.microsoft.com/office/drawing/2014/main" id="{00000000-0008-0000-0100-0000C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58693" name="Text Box 6">
          <a:extLst>
            <a:ext uri="{FF2B5EF4-FFF2-40B4-BE49-F238E27FC236}">
              <a16:creationId xmlns:a16="http://schemas.microsoft.com/office/drawing/2014/main" id="{00000000-0008-0000-0100-0000C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4" name="Text Box 4">
          <a:extLst>
            <a:ext uri="{FF2B5EF4-FFF2-40B4-BE49-F238E27FC236}">
              <a16:creationId xmlns:a16="http://schemas.microsoft.com/office/drawing/2014/main" id="{00000000-0008-0000-0100-0000C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695" name="Text Box 6">
          <a:extLst>
            <a:ext uri="{FF2B5EF4-FFF2-40B4-BE49-F238E27FC236}">
              <a16:creationId xmlns:a16="http://schemas.microsoft.com/office/drawing/2014/main" id="{00000000-0008-0000-0100-0000C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6" name="Text Box 4">
          <a:extLst>
            <a:ext uri="{FF2B5EF4-FFF2-40B4-BE49-F238E27FC236}">
              <a16:creationId xmlns:a16="http://schemas.microsoft.com/office/drawing/2014/main" id="{00000000-0008-0000-0100-0000C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697" name="Text Box 6">
          <a:extLst>
            <a:ext uri="{FF2B5EF4-FFF2-40B4-BE49-F238E27FC236}">
              <a16:creationId xmlns:a16="http://schemas.microsoft.com/office/drawing/2014/main" id="{00000000-0008-0000-0100-0000C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8" name="Text Box 4">
          <a:extLst>
            <a:ext uri="{FF2B5EF4-FFF2-40B4-BE49-F238E27FC236}">
              <a16:creationId xmlns:a16="http://schemas.microsoft.com/office/drawing/2014/main" id="{00000000-0008-0000-0100-0000CA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58699" name="Text Box 6">
          <a:extLst>
            <a:ext uri="{FF2B5EF4-FFF2-40B4-BE49-F238E27FC236}">
              <a16:creationId xmlns:a16="http://schemas.microsoft.com/office/drawing/2014/main" id="{00000000-0008-0000-0100-0000CB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0" name="Text Box 4">
          <a:extLst>
            <a:ext uri="{FF2B5EF4-FFF2-40B4-BE49-F238E27FC236}">
              <a16:creationId xmlns:a16="http://schemas.microsoft.com/office/drawing/2014/main" id="{00000000-0008-0000-0100-0000CC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1" name="Text Box 6">
          <a:extLst>
            <a:ext uri="{FF2B5EF4-FFF2-40B4-BE49-F238E27FC236}">
              <a16:creationId xmlns:a16="http://schemas.microsoft.com/office/drawing/2014/main" id="{00000000-0008-0000-0100-0000CD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2" name="Text Box 4">
          <a:extLst>
            <a:ext uri="{FF2B5EF4-FFF2-40B4-BE49-F238E27FC236}">
              <a16:creationId xmlns:a16="http://schemas.microsoft.com/office/drawing/2014/main" id="{00000000-0008-0000-0100-0000CE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03" name="Text Box 6">
          <a:extLst>
            <a:ext uri="{FF2B5EF4-FFF2-40B4-BE49-F238E27FC236}">
              <a16:creationId xmlns:a16="http://schemas.microsoft.com/office/drawing/2014/main" id="{00000000-0008-0000-0100-0000C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4" name="Text Box 4">
          <a:extLst>
            <a:ext uri="{FF2B5EF4-FFF2-40B4-BE49-F238E27FC236}">
              <a16:creationId xmlns:a16="http://schemas.microsoft.com/office/drawing/2014/main" id="{00000000-0008-0000-0100-0000D0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05" name="Text Box 6">
          <a:extLst>
            <a:ext uri="{FF2B5EF4-FFF2-40B4-BE49-F238E27FC236}">
              <a16:creationId xmlns:a16="http://schemas.microsoft.com/office/drawing/2014/main" id="{00000000-0008-0000-0100-0000D1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6" name="Text Box 4">
          <a:extLst>
            <a:ext uri="{FF2B5EF4-FFF2-40B4-BE49-F238E27FC236}">
              <a16:creationId xmlns:a16="http://schemas.microsoft.com/office/drawing/2014/main" id="{00000000-0008-0000-0100-0000D2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07" name="Text Box 6">
          <a:extLst>
            <a:ext uri="{FF2B5EF4-FFF2-40B4-BE49-F238E27FC236}">
              <a16:creationId xmlns:a16="http://schemas.microsoft.com/office/drawing/2014/main" id="{00000000-0008-0000-0100-0000D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8" name="Text Box 4">
          <a:extLst>
            <a:ext uri="{FF2B5EF4-FFF2-40B4-BE49-F238E27FC236}">
              <a16:creationId xmlns:a16="http://schemas.microsoft.com/office/drawing/2014/main" id="{00000000-0008-0000-0100-0000D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09" name="Text Box 6">
          <a:extLst>
            <a:ext uri="{FF2B5EF4-FFF2-40B4-BE49-F238E27FC236}">
              <a16:creationId xmlns:a16="http://schemas.microsoft.com/office/drawing/2014/main" id="{00000000-0008-0000-0100-0000D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0" name="Text Box 4">
          <a:extLst>
            <a:ext uri="{FF2B5EF4-FFF2-40B4-BE49-F238E27FC236}">
              <a16:creationId xmlns:a16="http://schemas.microsoft.com/office/drawing/2014/main" id="{00000000-0008-0000-0100-0000D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1" name="Text Box 6">
          <a:extLst>
            <a:ext uri="{FF2B5EF4-FFF2-40B4-BE49-F238E27FC236}">
              <a16:creationId xmlns:a16="http://schemas.microsoft.com/office/drawing/2014/main" id="{00000000-0008-0000-0100-0000D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2" name="Text Box 4">
          <a:extLst>
            <a:ext uri="{FF2B5EF4-FFF2-40B4-BE49-F238E27FC236}">
              <a16:creationId xmlns:a16="http://schemas.microsoft.com/office/drawing/2014/main" id="{00000000-0008-0000-0100-0000D8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13" name="Text Box 6">
          <a:extLst>
            <a:ext uri="{FF2B5EF4-FFF2-40B4-BE49-F238E27FC236}">
              <a16:creationId xmlns:a16="http://schemas.microsoft.com/office/drawing/2014/main" id="{00000000-0008-0000-0100-0000D9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4" name="Text Box 4">
          <a:extLst>
            <a:ext uri="{FF2B5EF4-FFF2-40B4-BE49-F238E27FC236}">
              <a16:creationId xmlns:a16="http://schemas.microsoft.com/office/drawing/2014/main" id="{00000000-0008-0000-0100-0000D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15" name="Text Box 6">
          <a:extLst>
            <a:ext uri="{FF2B5EF4-FFF2-40B4-BE49-F238E27FC236}">
              <a16:creationId xmlns:a16="http://schemas.microsoft.com/office/drawing/2014/main" id="{00000000-0008-0000-0100-0000D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6" name="Text Box 4">
          <a:extLst>
            <a:ext uri="{FF2B5EF4-FFF2-40B4-BE49-F238E27FC236}">
              <a16:creationId xmlns:a16="http://schemas.microsoft.com/office/drawing/2014/main" id="{00000000-0008-0000-0100-0000DC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17" name="Text Box 6">
          <a:extLst>
            <a:ext uri="{FF2B5EF4-FFF2-40B4-BE49-F238E27FC236}">
              <a16:creationId xmlns:a16="http://schemas.microsoft.com/office/drawing/2014/main" id="{00000000-0008-0000-0100-0000DD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18" name="Text Box 6">
          <a:extLst>
            <a:ext uri="{FF2B5EF4-FFF2-40B4-BE49-F238E27FC236}">
              <a16:creationId xmlns:a16="http://schemas.microsoft.com/office/drawing/2014/main" id="{00000000-0008-0000-0100-0000DE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19" name="Text Box 4">
          <a:extLst>
            <a:ext uri="{FF2B5EF4-FFF2-40B4-BE49-F238E27FC236}">
              <a16:creationId xmlns:a16="http://schemas.microsoft.com/office/drawing/2014/main" id="{00000000-0008-0000-0100-0000DF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20" name="Text Box 6">
          <a:extLst>
            <a:ext uri="{FF2B5EF4-FFF2-40B4-BE49-F238E27FC236}">
              <a16:creationId xmlns:a16="http://schemas.microsoft.com/office/drawing/2014/main" id="{00000000-0008-0000-0100-0000E0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1" name="Text Box 4">
          <a:extLst>
            <a:ext uri="{FF2B5EF4-FFF2-40B4-BE49-F238E27FC236}">
              <a16:creationId xmlns:a16="http://schemas.microsoft.com/office/drawing/2014/main" id="{00000000-0008-0000-0100-0000E1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22" name="Text Box 6">
          <a:extLst>
            <a:ext uri="{FF2B5EF4-FFF2-40B4-BE49-F238E27FC236}">
              <a16:creationId xmlns:a16="http://schemas.microsoft.com/office/drawing/2014/main" id="{00000000-0008-0000-0100-0000E2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3" name="Text Box 4">
          <a:extLst>
            <a:ext uri="{FF2B5EF4-FFF2-40B4-BE49-F238E27FC236}">
              <a16:creationId xmlns:a16="http://schemas.microsoft.com/office/drawing/2014/main" id="{00000000-0008-0000-0100-0000E3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24" name="Text Box 6">
          <a:extLst>
            <a:ext uri="{FF2B5EF4-FFF2-40B4-BE49-F238E27FC236}">
              <a16:creationId xmlns:a16="http://schemas.microsoft.com/office/drawing/2014/main" id="{00000000-0008-0000-0100-0000E4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5" name="Text Box 4">
          <a:extLst>
            <a:ext uri="{FF2B5EF4-FFF2-40B4-BE49-F238E27FC236}">
              <a16:creationId xmlns:a16="http://schemas.microsoft.com/office/drawing/2014/main" id="{00000000-0008-0000-0100-0000E5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6" name="Text Box 6">
          <a:extLst>
            <a:ext uri="{FF2B5EF4-FFF2-40B4-BE49-F238E27FC236}">
              <a16:creationId xmlns:a16="http://schemas.microsoft.com/office/drawing/2014/main" id="{00000000-0008-0000-0100-0000E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7" name="Text Box 4">
          <a:extLst>
            <a:ext uri="{FF2B5EF4-FFF2-40B4-BE49-F238E27FC236}">
              <a16:creationId xmlns:a16="http://schemas.microsoft.com/office/drawing/2014/main" id="{00000000-0008-0000-0100-0000E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28" name="Text Box 6">
          <a:extLst>
            <a:ext uri="{FF2B5EF4-FFF2-40B4-BE49-F238E27FC236}">
              <a16:creationId xmlns:a16="http://schemas.microsoft.com/office/drawing/2014/main" id="{00000000-0008-0000-0100-0000E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29" name="Text Box 4">
          <a:extLst>
            <a:ext uri="{FF2B5EF4-FFF2-40B4-BE49-F238E27FC236}">
              <a16:creationId xmlns:a16="http://schemas.microsoft.com/office/drawing/2014/main" id="{00000000-0008-0000-0100-0000E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0" name="Text Box 6">
          <a:extLst>
            <a:ext uri="{FF2B5EF4-FFF2-40B4-BE49-F238E27FC236}">
              <a16:creationId xmlns:a16="http://schemas.microsoft.com/office/drawing/2014/main" id="{00000000-0008-0000-0100-0000E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1" name="Text Box 4">
          <a:extLst>
            <a:ext uri="{FF2B5EF4-FFF2-40B4-BE49-F238E27FC236}">
              <a16:creationId xmlns:a16="http://schemas.microsoft.com/office/drawing/2014/main" id="{00000000-0008-0000-0100-0000EB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32" name="Text Box 6">
          <a:extLst>
            <a:ext uri="{FF2B5EF4-FFF2-40B4-BE49-F238E27FC236}">
              <a16:creationId xmlns:a16="http://schemas.microsoft.com/office/drawing/2014/main" id="{00000000-0008-0000-0100-0000EC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3" name="Text Box 4">
          <a:extLst>
            <a:ext uri="{FF2B5EF4-FFF2-40B4-BE49-F238E27FC236}">
              <a16:creationId xmlns:a16="http://schemas.microsoft.com/office/drawing/2014/main" id="{00000000-0008-0000-0100-0000E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34" name="Text Box 6">
          <a:extLst>
            <a:ext uri="{FF2B5EF4-FFF2-40B4-BE49-F238E27FC236}">
              <a16:creationId xmlns:a16="http://schemas.microsoft.com/office/drawing/2014/main" id="{00000000-0008-0000-0100-0000EE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5" name="Text Box 4">
          <a:extLst>
            <a:ext uri="{FF2B5EF4-FFF2-40B4-BE49-F238E27FC236}">
              <a16:creationId xmlns:a16="http://schemas.microsoft.com/office/drawing/2014/main" id="{00000000-0008-0000-0100-0000EF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58736" name="Text Box 6">
          <a:extLst>
            <a:ext uri="{FF2B5EF4-FFF2-40B4-BE49-F238E27FC236}">
              <a16:creationId xmlns:a16="http://schemas.microsoft.com/office/drawing/2014/main" id="{00000000-0008-0000-0100-0000F0FF06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58737" name="Text Box 6">
          <a:extLst>
            <a:ext uri="{FF2B5EF4-FFF2-40B4-BE49-F238E27FC236}">
              <a16:creationId xmlns:a16="http://schemas.microsoft.com/office/drawing/2014/main" id="{00000000-0008-0000-0100-0000F1FF06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8" name="Text Box 4">
          <a:extLst>
            <a:ext uri="{FF2B5EF4-FFF2-40B4-BE49-F238E27FC236}">
              <a16:creationId xmlns:a16="http://schemas.microsoft.com/office/drawing/2014/main" id="{00000000-0008-0000-0100-0000F2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58739" name="Text Box 6">
          <a:extLst>
            <a:ext uri="{FF2B5EF4-FFF2-40B4-BE49-F238E27FC236}">
              <a16:creationId xmlns:a16="http://schemas.microsoft.com/office/drawing/2014/main" id="{00000000-0008-0000-0100-0000F3FF06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0" name="Text Box 4">
          <a:extLst>
            <a:ext uri="{FF2B5EF4-FFF2-40B4-BE49-F238E27FC236}">
              <a16:creationId xmlns:a16="http://schemas.microsoft.com/office/drawing/2014/main" id="{00000000-0008-0000-0100-0000F4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58741" name="Text Box 6">
          <a:extLst>
            <a:ext uri="{FF2B5EF4-FFF2-40B4-BE49-F238E27FC236}">
              <a16:creationId xmlns:a16="http://schemas.microsoft.com/office/drawing/2014/main" id="{00000000-0008-0000-0100-0000F5FF06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2" name="Text Box 4">
          <a:extLst>
            <a:ext uri="{FF2B5EF4-FFF2-40B4-BE49-F238E27FC236}">
              <a16:creationId xmlns:a16="http://schemas.microsoft.com/office/drawing/2014/main" id="{00000000-0008-0000-0100-0000F6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58743" name="Text Box 6">
          <a:extLst>
            <a:ext uri="{FF2B5EF4-FFF2-40B4-BE49-F238E27FC236}">
              <a16:creationId xmlns:a16="http://schemas.microsoft.com/office/drawing/2014/main" id="{00000000-0008-0000-0100-0000F7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4" name="Text Box 4">
          <a:extLst>
            <a:ext uri="{FF2B5EF4-FFF2-40B4-BE49-F238E27FC236}">
              <a16:creationId xmlns:a16="http://schemas.microsoft.com/office/drawing/2014/main" id="{00000000-0008-0000-0100-0000F8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5" name="Text Box 6">
          <a:extLst>
            <a:ext uri="{FF2B5EF4-FFF2-40B4-BE49-F238E27FC236}">
              <a16:creationId xmlns:a16="http://schemas.microsoft.com/office/drawing/2014/main" id="{00000000-0008-0000-0100-0000F9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6" name="Text Box 4">
          <a:extLst>
            <a:ext uri="{FF2B5EF4-FFF2-40B4-BE49-F238E27FC236}">
              <a16:creationId xmlns:a16="http://schemas.microsoft.com/office/drawing/2014/main" id="{00000000-0008-0000-0100-0000FA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58747" name="Text Box 6">
          <a:extLst>
            <a:ext uri="{FF2B5EF4-FFF2-40B4-BE49-F238E27FC236}">
              <a16:creationId xmlns:a16="http://schemas.microsoft.com/office/drawing/2014/main" id="{00000000-0008-0000-0100-0000FB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8" name="Text Box 4">
          <a:extLst>
            <a:ext uri="{FF2B5EF4-FFF2-40B4-BE49-F238E27FC236}">
              <a16:creationId xmlns:a16="http://schemas.microsoft.com/office/drawing/2014/main" id="{00000000-0008-0000-0100-0000FC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58749" name="Text Box 6">
          <a:extLst>
            <a:ext uri="{FF2B5EF4-FFF2-40B4-BE49-F238E27FC236}">
              <a16:creationId xmlns:a16="http://schemas.microsoft.com/office/drawing/2014/main" id="{00000000-0008-0000-0100-0000FDFF06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0" name="Text Box 4">
          <a:extLst>
            <a:ext uri="{FF2B5EF4-FFF2-40B4-BE49-F238E27FC236}">
              <a16:creationId xmlns:a16="http://schemas.microsoft.com/office/drawing/2014/main" id="{00000000-0008-0000-0100-0000FE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58751" name="Text Box 6">
          <a:extLst>
            <a:ext uri="{FF2B5EF4-FFF2-40B4-BE49-F238E27FC236}">
              <a16:creationId xmlns:a16="http://schemas.microsoft.com/office/drawing/2014/main" id="{00000000-0008-0000-0100-0000FFFF06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4" name="Text Box 4">
          <a:extLst>
            <a:ext uri="{FF2B5EF4-FFF2-40B4-BE49-F238E27FC236}">
              <a16:creationId xmlns:a16="http://schemas.microsoft.com/office/drawing/2014/main" id="{00000000-0008-0000-0100-00000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25" name="Text Box 6">
          <a:extLst>
            <a:ext uri="{FF2B5EF4-FFF2-40B4-BE49-F238E27FC236}">
              <a16:creationId xmlns:a16="http://schemas.microsoft.com/office/drawing/2014/main" id="{00000000-0008-0000-0100-00000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6" name="Text Box 4">
          <a:extLst>
            <a:ext uri="{FF2B5EF4-FFF2-40B4-BE49-F238E27FC236}">
              <a16:creationId xmlns:a16="http://schemas.microsoft.com/office/drawing/2014/main" id="{00000000-0008-0000-0100-00000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27" name="Text Box 6">
          <a:extLst>
            <a:ext uri="{FF2B5EF4-FFF2-40B4-BE49-F238E27FC236}">
              <a16:creationId xmlns:a16="http://schemas.microsoft.com/office/drawing/2014/main" id="{00000000-0008-0000-0100-00000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28" name="Text Box 6">
          <a:extLst>
            <a:ext uri="{FF2B5EF4-FFF2-40B4-BE49-F238E27FC236}">
              <a16:creationId xmlns:a16="http://schemas.microsoft.com/office/drawing/2014/main" id="{00000000-0008-0000-0100-000004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29" name="Text Box 4">
          <a:extLst>
            <a:ext uri="{FF2B5EF4-FFF2-40B4-BE49-F238E27FC236}">
              <a16:creationId xmlns:a16="http://schemas.microsoft.com/office/drawing/2014/main" id="{00000000-0008-0000-0100-00000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30" name="Text Box 6">
          <a:extLst>
            <a:ext uri="{FF2B5EF4-FFF2-40B4-BE49-F238E27FC236}">
              <a16:creationId xmlns:a16="http://schemas.microsoft.com/office/drawing/2014/main" id="{00000000-0008-0000-0100-00000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1" name="Text Box 4">
          <a:extLst>
            <a:ext uri="{FF2B5EF4-FFF2-40B4-BE49-F238E27FC236}">
              <a16:creationId xmlns:a16="http://schemas.microsoft.com/office/drawing/2014/main" id="{00000000-0008-0000-0100-000007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32" name="Text Box 6">
          <a:extLst>
            <a:ext uri="{FF2B5EF4-FFF2-40B4-BE49-F238E27FC236}">
              <a16:creationId xmlns:a16="http://schemas.microsoft.com/office/drawing/2014/main" id="{00000000-0008-0000-0100-000008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3" name="Text Box 4">
          <a:extLst>
            <a:ext uri="{FF2B5EF4-FFF2-40B4-BE49-F238E27FC236}">
              <a16:creationId xmlns:a16="http://schemas.microsoft.com/office/drawing/2014/main" id="{00000000-0008-0000-0100-00000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834" name="Text Box 6">
          <a:extLst>
            <a:ext uri="{FF2B5EF4-FFF2-40B4-BE49-F238E27FC236}">
              <a16:creationId xmlns:a16="http://schemas.microsoft.com/office/drawing/2014/main" id="{00000000-0008-0000-0100-00000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5" name="Text Box 4">
          <a:extLst>
            <a:ext uri="{FF2B5EF4-FFF2-40B4-BE49-F238E27FC236}">
              <a16:creationId xmlns:a16="http://schemas.microsoft.com/office/drawing/2014/main" id="{00000000-0008-0000-0100-00000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6" name="Text Box 6">
          <a:extLst>
            <a:ext uri="{FF2B5EF4-FFF2-40B4-BE49-F238E27FC236}">
              <a16:creationId xmlns:a16="http://schemas.microsoft.com/office/drawing/2014/main" id="{00000000-0008-0000-0100-00000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7" name="Text Box 4">
          <a:extLst>
            <a:ext uri="{FF2B5EF4-FFF2-40B4-BE49-F238E27FC236}">
              <a16:creationId xmlns:a16="http://schemas.microsoft.com/office/drawing/2014/main" id="{00000000-0008-0000-0100-00000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38" name="Text Box 6">
          <a:extLst>
            <a:ext uri="{FF2B5EF4-FFF2-40B4-BE49-F238E27FC236}">
              <a16:creationId xmlns:a16="http://schemas.microsoft.com/office/drawing/2014/main" id="{00000000-0008-0000-0100-00000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39" name="Text Box 4">
          <a:extLst>
            <a:ext uri="{FF2B5EF4-FFF2-40B4-BE49-F238E27FC236}">
              <a16:creationId xmlns:a16="http://schemas.microsoft.com/office/drawing/2014/main" id="{00000000-0008-0000-0100-00000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40" name="Text Box 6">
          <a:extLst>
            <a:ext uri="{FF2B5EF4-FFF2-40B4-BE49-F238E27FC236}">
              <a16:creationId xmlns:a16="http://schemas.microsoft.com/office/drawing/2014/main" id="{00000000-0008-0000-0100-00001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1" name="Text Box 4">
          <a:extLst>
            <a:ext uri="{FF2B5EF4-FFF2-40B4-BE49-F238E27FC236}">
              <a16:creationId xmlns:a16="http://schemas.microsoft.com/office/drawing/2014/main" id="{00000000-0008-0000-0100-00001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42" name="Text Box 6">
          <a:extLst>
            <a:ext uri="{FF2B5EF4-FFF2-40B4-BE49-F238E27FC236}">
              <a16:creationId xmlns:a16="http://schemas.microsoft.com/office/drawing/2014/main" id="{00000000-0008-0000-0100-00001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3" name="Text Box 4">
          <a:extLst>
            <a:ext uri="{FF2B5EF4-FFF2-40B4-BE49-F238E27FC236}">
              <a16:creationId xmlns:a16="http://schemas.microsoft.com/office/drawing/2014/main" id="{00000000-0008-0000-0100-00001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44" name="Text Box 6">
          <a:extLst>
            <a:ext uri="{FF2B5EF4-FFF2-40B4-BE49-F238E27FC236}">
              <a16:creationId xmlns:a16="http://schemas.microsoft.com/office/drawing/2014/main" id="{00000000-0008-0000-0100-00001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5" name="Text Box 4">
          <a:extLst>
            <a:ext uri="{FF2B5EF4-FFF2-40B4-BE49-F238E27FC236}">
              <a16:creationId xmlns:a16="http://schemas.microsoft.com/office/drawing/2014/main" id="{00000000-0008-0000-0100-00001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46" name="Text Box 6">
          <a:extLst>
            <a:ext uri="{FF2B5EF4-FFF2-40B4-BE49-F238E27FC236}">
              <a16:creationId xmlns:a16="http://schemas.microsoft.com/office/drawing/2014/main" id="{00000000-0008-0000-0100-00001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7" name="Text Box 4">
          <a:extLst>
            <a:ext uri="{FF2B5EF4-FFF2-40B4-BE49-F238E27FC236}">
              <a16:creationId xmlns:a16="http://schemas.microsoft.com/office/drawing/2014/main" id="{00000000-0008-0000-0100-00001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48" name="Text Box 6">
          <a:extLst>
            <a:ext uri="{FF2B5EF4-FFF2-40B4-BE49-F238E27FC236}">
              <a16:creationId xmlns:a16="http://schemas.microsoft.com/office/drawing/2014/main" id="{00000000-0008-0000-0100-00001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49" name="Text Box 4">
          <a:extLst>
            <a:ext uri="{FF2B5EF4-FFF2-40B4-BE49-F238E27FC236}">
              <a16:creationId xmlns:a16="http://schemas.microsoft.com/office/drawing/2014/main" id="{00000000-0008-0000-0100-00001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50" name="Text Box 6">
          <a:extLst>
            <a:ext uri="{FF2B5EF4-FFF2-40B4-BE49-F238E27FC236}">
              <a16:creationId xmlns:a16="http://schemas.microsoft.com/office/drawing/2014/main" id="{00000000-0008-0000-0100-00001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1" name="Text Box 4">
          <a:extLst>
            <a:ext uri="{FF2B5EF4-FFF2-40B4-BE49-F238E27FC236}">
              <a16:creationId xmlns:a16="http://schemas.microsoft.com/office/drawing/2014/main" id="{00000000-0008-0000-0100-00001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52" name="Text Box 6">
          <a:extLst>
            <a:ext uri="{FF2B5EF4-FFF2-40B4-BE49-F238E27FC236}">
              <a16:creationId xmlns:a16="http://schemas.microsoft.com/office/drawing/2014/main" id="{00000000-0008-0000-0100-00001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3" name="Text Box 4">
          <a:extLst>
            <a:ext uri="{FF2B5EF4-FFF2-40B4-BE49-F238E27FC236}">
              <a16:creationId xmlns:a16="http://schemas.microsoft.com/office/drawing/2014/main" id="{00000000-0008-0000-0100-00001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4" name="Text Box 6">
          <a:extLst>
            <a:ext uri="{FF2B5EF4-FFF2-40B4-BE49-F238E27FC236}">
              <a16:creationId xmlns:a16="http://schemas.microsoft.com/office/drawing/2014/main" id="{00000000-0008-0000-0100-00001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5" name="Text Box 4">
          <a:extLst>
            <a:ext uri="{FF2B5EF4-FFF2-40B4-BE49-F238E27FC236}">
              <a16:creationId xmlns:a16="http://schemas.microsoft.com/office/drawing/2014/main" id="{00000000-0008-0000-0100-00001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56" name="Text Box 6">
          <a:extLst>
            <a:ext uri="{FF2B5EF4-FFF2-40B4-BE49-F238E27FC236}">
              <a16:creationId xmlns:a16="http://schemas.microsoft.com/office/drawing/2014/main" id="{00000000-0008-0000-0100-00002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7" name="Text Box 4">
          <a:extLst>
            <a:ext uri="{FF2B5EF4-FFF2-40B4-BE49-F238E27FC236}">
              <a16:creationId xmlns:a16="http://schemas.microsoft.com/office/drawing/2014/main" id="{00000000-0008-0000-0100-00002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58" name="Text Box 6">
          <a:extLst>
            <a:ext uri="{FF2B5EF4-FFF2-40B4-BE49-F238E27FC236}">
              <a16:creationId xmlns:a16="http://schemas.microsoft.com/office/drawing/2014/main" id="{00000000-0008-0000-0100-00002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59" name="Text Box 4">
          <a:extLst>
            <a:ext uri="{FF2B5EF4-FFF2-40B4-BE49-F238E27FC236}">
              <a16:creationId xmlns:a16="http://schemas.microsoft.com/office/drawing/2014/main" id="{00000000-0008-0000-0100-00002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0" name="Text Box 6">
          <a:extLst>
            <a:ext uri="{FF2B5EF4-FFF2-40B4-BE49-F238E27FC236}">
              <a16:creationId xmlns:a16="http://schemas.microsoft.com/office/drawing/2014/main" id="{00000000-0008-0000-0100-00002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1" name="Text Box 4">
          <a:extLst>
            <a:ext uri="{FF2B5EF4-FFF2-40B4-BE49-F238E27FC236}">
              <a16:creationId xmlns:a16="http://schemas.microsoft.com/office/drawing/2014/main" id="{00000000-0008-0000-0100-00002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62" name="Text Box 6">
          <a:extLst>
            <a:ext uri="{FF2B5EF4-FFF2-40B4-BE49-F238E27FC236}">
              <a16:creationId xmlns:a16="http://schemas.microsoft.com/office/drawing/2014/main" id="{00000000-0008-0000-0100-00002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3" name="Text Box 4">
          <a:extLst>
            <a:ext uri="{FF2B5EF4-FFF2-40B4-BE49-F238E27FC236}">
              <a16:creationId xmlns:a16="http://schemas.microsoft.com/office/drawing/2014/main" id="{00000000-0008-0000-0100-00002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4" name="Text Box 6">
          <a:extLst>
            <a:ext uri="{FF2B5EF4-FFF2-40B4-BE49-F238E27FC236}">
              <a16:creationId xmlns:a16="http://schemas.microsoft.com/office/drawing/2014/main" id="{00000000-0008-0000-0100-00002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5" name="Text Box 4">
          <a:extLst>
            <a:ext uri="{FF2B5EF4-FFF2-40B4-BE49-F238E27FC236}">
              <a16:creationId xmlns:a16="http://schemas.microsoft.com/office/drawing/2014/main" id="{00000000-0008-0000-0100-00002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866" name="Text Box 6">
          <a:extLst>
            <a:ext uri="{FF2B5EF4-FFF2-40B4-BE49-F238E27FC236}">
              <a16:creationId xmlns:a16="http://schemas.microsoft.com/office/drawing/2014/main" id="{00000000-0008-0000-0100-00002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7" name="Text Box 4">
          <a:extLst>
            <a:ext uri="{FF2B5EF4-FFF2-40B4-BE49-F238E27FC236}">
              <a16:creationId xmlns:a16="http://schemas.microsoft.com/office/drawing/2014/main" id="{00000000-0008-0000-0100-00002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68" name="Text Box 6">
          <a:extLst>
            <a:ext uri="{FF2B5EF4-FFF2-40B4-BE49-F238E27FC236}">
              <a16:creationId xmlns:a16="http://schemas.microsoft.com/office/drawing/2014/main" id="{00000000-0008-0000-0100-00002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69" name="Text Box 4">
          <a:extLst>
            <a:ext uri="{FF2B5EF4-FFF2-40B4-BE49-F238E27FC236}">
              <a16:creationId xmlns:a16="http://schemas.microsoft.com/office/drawing/2014/main" id="{00000000-0008-0000-0100-00002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870" name="Text Box 6">
          <a:extLst>
            <a:ext uri="{FF2B5EF4-FFF2-40B4-BE49-F238E27FC236}">
              <a16:creationId xmlns:a16="http://schemas.microsoft.com/office/drawing/2014/main" id="{00000000-0008-0000-0100-00002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871" name="Text Box 6">
          <a:extLst>
            <a:ext uri="{FF2B5EF4-FFF2-40B4-BE49-F238E27FC236}">
              <a16:creationId xmlns:a16="http://schemas.microsoft.com/office/drawing/2014/main" id="{00000000-0008-0000-0100-00002F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2" name="Text Box 4">
          <a:extLst>
            <a:ext uri="{FF2B5EF4-FFF2-40B4-BE49-F238E27FC236}">
              <a16:creationId xmlns:a16="http://schemas.microsoft.com/office/drawing/2014/main" id="{00000000-0008-0000-0100-00003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873" name="Text Box 6">
          <a:extLst>
            <a:ext uri="{FF2B5EF4-FFF2-40B4-BE49-F238E27FC236}">
              <a16:creationId xmlns:a16="http://schemas.microsoft.com/office/drawing/2014/main" id="{00000000-0008-0000-0100-00003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4" name="Text Box 4">
          <a:extLst>
            <a:ext uri="{FF2B5EF4-FFF2-40B4-BE49-F238E27FC236}">
              <a16:creationId xmlns:a16="http://schemas.microsoft.com/office/drawing/2014/main" id="{00000000-0008-0000-0100-000032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875" name="Text Box 6">
          <a:extLst>
            <a:ext uri="{FF2B5EF4-FFF2-40B4-BE49-F238E27FC236}">
              <a16:creationId xmlns:a16="http://schemas.microsoft.com/office/drawing/2014/main" id="{00000000-0008-0000-0100-00003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6" name="Text Box 4">
          <a:extLst>
            <a:ext uri="{FF2B5EF4-FFF2-40B4-BE49-F238E27FC236}">
              <a16:creationId xmlns:a16="http://schemas.microsoft.com/office/drawing/2014/main" id="{00000000-0008-0000-0100-00003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77" name="Text Box 6">
          <a:extLst>
            <a:ext uri="{FF2B5EF4-FFF2-40B4-BE49-F238E27FC236}">
              <a16:creationId xmlns:a16="http://schemas.microsoft.com/office/drawing/2014/main" id="{00000000-0008-0000-0100-00003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8" name="Text Box 4">
          <a:extLst>
            <a:ext uri="{FF2B5EF4-FFF2-40B4-BE49-F238E27FC236}">
              <a16:creationId xmlns:a16="http://schemas.microsoft.com/office/drawing/2014/main" id="{00000000-0008-0000-0100-00003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79" name="Text Box 6">
          <a:extLst>
            <a:ext uri="{FF2B5EF4-FFF2-40B4-BE49-F238E27FC236}">
              <a16:creationId xmlns:a16="http://schemas.microsoft.com/office/drawing/2014/main" id="{00000000-0008-0000-0100-00003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0" name="Text Box 4">
          <a:extLst>
            <a:ext uri="{FF2B5EF4-FFF2-40B4-BE49-F238E27FC236}">
              <a16:creationId xmlns:a16="http://schemas.microsoft.com/office/drawing/2014/main" id="{00000000-0008-0000-0100-00003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881" name="Text Box 6">
          <a:extLst>
            <a:ext uri="{FF2B5EF4-FFF2-40B4-BE49-F238E27FC236}">
              <a16:creationId xmlns:a16="http://schemas.microsoft.com/office/drawing/2014/main" id="{00000000-0008-0000-0100-00003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2" name="Text Box 4">
          <a:extLst>
            <a:ext uri="{FF2B5EF4-FFF2-40B4-BE49-F238E27FC236}">
              <a16:creationId xmlns:a16="http://schemas.microsoft.com/office/drawing/2014/main" id="{00000000-0008-0000-0100-00003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3" name="Text Box 6">
          <a:extLst>
            <a:ext uri="{FF2B5EF4-FFF2-40B4-BE49-F238E27FC236}">
              <a16:creationId xmlns:a16="http://schemas.microsoft.com/office/drawing/2014/main" id="{00000000-0008-0000-0100-00003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4" name="Text Box 4">
          <a:extLst>
            <a:ext uri="{FF2B5EF4-FFF2-40B4-BE49-F238E27FC236}">
              <a16:creationId xmlns:a16="http://schemas.microsoft.com/office/drawing/2014/main" id="{00000000-0008-0000-0100-00003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85" name="Text Box 6">
          <a:extLst>
            <a:ext uri="{FF2B5EF4-FFF2-40B4-BE49-F238E27FC236}">
              <a16:creationId xmlns:a16="http://schemas.microsoft.com/office/drawing/2014/main" id="{00000000-0008-0000-0100-00003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6" name="Text Box 4">
          <a:extLst>
            <a:ext uri="{FF2B5EF4-FFF2-40B4-BE49-F238E27FC236}">
              <a16:creationId xmlns:a16="http://schemas.microsoft.com/office/drawing/2014/main" id="{00000000-0008-0000-0100-00003E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887" name="Text Box 6">
          <a:extLst>
            <a:ext uri="{FF2B5EF4-FFF2-40B4-BE49-F238E27FC236}">
              <a16:creationId xmlns:a16="http://schemas.microsoft.com/office/drawing/2014/main" id="{00000000-0008-0000-0100-00003F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8" name="Text Box 4">
          <a:extLst>
            <a:ext uri="{FF2B5EF4-FFF2-40B4-BE49-F238E27FC236}">
              <a16:creationId xmlns:a16="http://schemas.microsoft.com/office/drawing/2014/main" id="{00000000-0008-0000-0100-00004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889" name="Text Box 6">
          <a:extLst>
            <a:ext uri="{FF2B5EF4-FFF2-40B4-BE49-F238E27FC236}">
              <a16:creationId xmlns:a16="http://schemas.microsoft.com/office/drawing/2014/main" id="{00000000-0008-0000-0100-00004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0" name="Text Box 4">
          <a:extLst>
            <a:ext uri="{FF2B5EF4-FFF2-40B4-BE49-F238E27FC236}">
              <a16:creationId xmlns:a16="http://schemas.microsoft.com/office/drawing/2014/main" id="{00000000-0008-0000-0100-000042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891" name="Text Box 6">
          <a:extLst>
            <a:ext uri="{FF2B5EF4-FFF2-40B4-BE49-F238E27FC236}">
              <a16:creationId xmlns:a16="http://schemas.microsoft.com/office/drawing/2014/main" id="{00000000-0008-0000-0100-00004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2" name="Text Box 4">
          <a:extLst>
            <a:ext uri="{FF2B5EF4-FFF2-40B4-BE49-F238E27FC236}">
              <a16:creationId xmlns:a16="http://schemas.microsoft.com/office/drawing/2014/main" id="{00000000-0008-0000-0100-00004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893" name="Text Box 6">
          <a:extLst>
            <a:ext uri="{FF2B5EF4-FFF2-40B4-BE49-F238E27FC236}">
              <a16:creationId xmlns:a16="http://schemas.microsoft.com/office/drawing/2014/main" id="{00000000-0008-0000-0100-00004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4" name="Text Box 4">
          <a:extLst>
            <a:ext uri="{FF2B5EF4-FFF2-40B4-BE49-F238E27FC236}">
              <a16:creationId xmlns:a16="http://schemas.microsoft.com/office/drawing/2014/main" id="{00000000-0008-0000-0100-00004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895" name="Text Box 6">
          <a:extLst>
            <a:ext uri="{FF2B5EF4-FFF2-40B4-BE49-F238E27FC236}">
              <a16:creationId xmlns:a16="http://schemas.microsoft.com/office/drawing/2014/main" id="{00000000-0008-0000-0100-00004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6" name="Text Box 4">
          <a:extLst>
            <a:ext uri="{FF2B5EF4-FFF2-40B4-BE49-F238E27FC236}">
              <a16:creationId xmlns:a16="http://schemas.microsoft.com/office/drawing/2014/main" id="{00000000-0008-0000-0100-00004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897" name="Text Box 6">
          <a:extLst>
            <a:ext uri="{FF2B5EF4-FFF2-40B4-BE49-F238E27FC236}">
              <a16:creationId xmlns:a16="http://schemas.microsoft.com/office/drawing/2014/main" id="{00000000-0008-0000-0100-00004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8" name="Text Box 4">
          <a:extLst>
            <a:ext uri="{FF2B5EF4-FFF2-40B4-BE49-F238E27FC236}">
              <a16:creationId xmlns:a16="http://schemas.microsoft.com/office/drawing/2014/main" id="{00000000-0008-0000-0100-00004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899" name="Text Box 6">
          <a:extLst>
            <a:ext uri="{FF2B5EF4-FFF2-40B4-BE49-F238E27FC236}">
              <a16:creationId xmlns:a16="http://schemas.microsoft.com/office/drawing/2014/main" id="{00000000-0008-0000-0100-00004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0" name="Text Box 4">
          <a:extLst>
            <a:ext uri="{FF2B5EF4-FFF2-40B4-BE49-F238E27FC236}">
              <a16:creationId xmlns:a16="http://schemas.microsoft.com/office/drawing/2014/main" id="{00000000-0008-0000-0100-00004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1" name="Text Box 6">
          <a:extLst>
            <a:ext uri="{FF2B5EF4-FFF2-40B4-BE49-F238E27FC236}">
              <a16:creationId xmlns:a16="http://schemas.microsoft.com/office/drawing/2014/main" id="{00000000-0008-0000-0100-00004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2" name="Text Box 4">
          <a:extLst>
            <a:ext uri="{FF2B5EF4-FFF2-40B4-BE49-F238E27FC236}">
              <a16:creationId xmlns:a16="http://schemas.microsoft.com/office/drawing/2014/main" id="{00000000-0008-0000-0100-00004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03" name="Text Box 6">
          <a:extLst>
            <a:ext uri="{FF2B5EF4-FFF2-40B4-BE49-F238E27FC236}">
              <a16:creationId xmlns:a16="http://schemas.microsoft.com/office/drawing/2014/main" id="{00000000-0008-0000-0100-00004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4" name="Text Box 4">
          <a:extLst>
            <a:ext uri="{FF2B5EF4-FFF2-40B4-BE49-F238E27FC236}">
              <a16:creationId xmlns:a16="http://schemas.microsoft.com/office/drawing/2014/main" id="{00000000-0008-0000-0100-00005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05" name="Text Box 6">
          <a:extLst>
            <a:ext uri="{FF2B5EF4-FFF2-40B4-BE49-F238E27FC236}">
              <a16:creationId xmlns:a16="http://schemas.microsoft.com/office/drawing/2014/main" id="{00000000-0008-0000-0100-00005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6" name="Text Box 4">
          <a:extLst>
            <a:ext uri="{FF2B5EF4-FFF2-40B4-BE49-F238E27FC236}">
              <a16:creationId xmlns:a16="http://schemas.microsoft.com/office/drawing/2014/main" id="{00000000-0008-0000-0100-00005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07" name="Text Box 6">
          <a:extLst>
            <a:ext uri="{FF2B5EF4-FFF2-40B4-BE49-F238E27FC236}">
              <a16:creationId xmlns:a16="http://schemas.microsoft.com/office/drawing/2014/main" id="{00000000-0008-0000-0100-00005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8" name="Text Box 4">
          <a:extLst>
            <a:ext uri="{FF2B5EF4-FFF2-40B4-BE49-F238E27FC236}">
              <a16:creationId xmlns:a16="http://schemas.microsoft.com/office/drawing/2014/main" id="{00000000-0008-0000-0100-00005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09" name="Text Box 6">
          <a:extLst>
            <a:ext uri="{FF2B5EF4-FFF2-40B4-BE49-F238E27FC236}">
              <a16:creationId xmlns:a16="http://schemas.microsoft.com/office/drawing/2014/main" id="{00000000-0008-0000-0100-00005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0" name="Text Box 4">
          <a:extLst>
            <a:ext uri="{FF2B5EF4-FFF2-40B4-BE49-F238E27FC236}">
              <a16:creationId xmlns:a16="http://schemas.microsoft.com/office/drawing/2014/main" id="{00000000-0008-0000-0100-00005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1" name="Text Box 6">
          <a:extLst>
            <a:ext uri="{FF2B5EF4-FFF2-40B4-BE49-F238E27FC236}">
              <a16:creationId xmlns:a16="http://schemas.microsoft.com/office/drawing/2014/main" id="{00000000-0008-0000-0100-00005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2" name="Text Box 4">
          <a:extLst>
            <a:ext uri="{FF2B5EF4-FFF2-40B4-BE49-F238E27FC236}">
              <a16:creationId xmlns:a16="http://schemas.microsoft.com/office/drawing/2014/main" id="{00000000-0008-0000-0100-00005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13" name="Text Box 6">
          <a:extLst>
            <a:ext uri="{FF2B5EF4-FFF2-40B4-BE49-F238E27FC236}">
              <a16:creationId xmlns:a16="http://schemas.microsoft.com/office/drawing/2014/main" id="{00000000-0008-0000-0100-00005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4" name="Text Box 4">
          <a:extLst>
            <a:ext uri="{FF2B5EF4-FFF2-40B4-BE49-F238E27FC236}">
              <a16:creationId xmlns:a16="http://schemas.microsoft.com/office/drawing/2014/main" id="{00000000-0008-0000-0100-00005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15" name="Text Box 6">
          <a:extLst>
            <a:ext uri="{FF2B5EF4-FFF2-40B4-BE49-F238E27FC236}">
              <a16:creationId xmlns:a16="http://schemas.microsoft.com/office/drawing/2014/main" id="{00000000-0008-0000-0100-00005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6" name="Text Box 4">
          <a:extLst>
            <a:ext uri="{FF2B5EF4-FFF2-40B4-BE49-F238E27FC236}">
              <a16:creationId xmlns:a16="http://schemas.microsoft.com/office/drawing/2014/main" id="{00000000-0008-0000-0100-00005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17" name="Text Box 6">
          <a:extLst>
            <a:ext uri="{FF2B5EF4-FFF2-40B4-BE49-F238E27FC236}">
              <a16:creationId xmlns:a16="http://schemas.microsoft.com/office/drawing/2014/main" id="{00000000-0008-0000-0100-00005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8" name="Text Box 4">
          <a:extLst>
            <a:ext uri="{FF2B5EF4-FFF2-40B4-BE49-F238E27FC236}">
              <a16:creationId xmlns:a16="http://schemas.microsoft.com/office/drawing/2014/main" id="{00000000-0008-0000-0100-00005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19" name="Text Box 6">
          <a:extLst>
            <a:ext uri="{FF2B5EF4-FFF2-40B4-BE49-F238E27FC236}">
              <a16:creationId xmlns:a16="http://schemas.microsoft.com/office/drawing/2014/main" id="{00000000-0008-0000-0100-00005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0" name="Text Box 4">
          <a:extLst>
            <a:ext uri="{FF2B5EF4-FFF2-40B4-BE49-F238E27FC236}">
              <a16:creationId xmlns:a16="http://schemas.microsoft.com/office/drawing/2014/main" id="{00000000-0008-0000-0100-000060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21" name="Text Box 6">
          <a:extLst>
            <a:ext uri="{FF2B5EF4-FFF2-40B4-BE49-F238E27FC236}">
              <a16:creationId xmlns:a16="http://schemas.microsoft.com/office/drawing/2014/main" id="{00000000-0008-0000-0100-000061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2" name="Text Box 4">
          <a:extLst>
            <a:ext uri="{FF2B5EF4-FFF2-40B4-BE49-F238E27FC236}">
              <a16:creationId xmlns:a16="http://schemas.microsoft.com/office/drawing/2014/main" id="{00000000-0008-0000-0100-00006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23" name="Text Box 6">
          <a:extLst>
            <a:ext uri="{FF2B5EF4-FFF2-40B4-BE49-F238E27FC236}">
              <a16:creationId xmlns:a16="http://schemas.microsoft.com/office/drawing/2014/main" id="{00000000-0008-0000-0100-00006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4" name="Text Box 4">
          <a:extLst>
            <a:ext uri="{FF2B5EF4-FFF2-40B4-BE49-F238E27FC236}">
              <a16:creationId xmlns:a16="http://schemas.microsoft.com/office/drawing/2014/main" id="{00000000-0008-0000-0100-00006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5" name="Text Box 6">
          <a:extLst>
            <a:ext uri="{FF2B5EF4-FFF2-40B4-BE49-F238E27FC236}">
              <a16:creationId xmlns:a16="http://schemas.microsoft.com/office/drawing/2014/main" id="{00000000-0008-0000-0100-00006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6" name="Text Box 4">
          <a:extLst>
            <a:ext uri="{FF2B5EF4-FFF2-40B4-BE49-F238E27FC236}">
              <a16:creationId xmlns:a16="http://schemas.microsoft.com/office/drawing/2014/main" id="{00000000-0008-0000-0100-00006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27" name="Text Box 6">
          <a:extLst>
            <a:ext uri="{FF2B5EF4-FFF2-40B4-BE49-F238E27FC236}">
              <a16:creationId xmlns:a16="http://schemas.microsoft.com/office/drawing/2014/main" id="{00000000-0008-0000-0100-00006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8" name="Text Box 4">
          <a:extLst>
            <a:ext uri="{FF2B5EF4-FFF2-40B4-BE49-F238E27FC236}">
              <a16:creationId xmlns:a16="http://schemas.microsoft.com/office/drawing/2014/main" id="{00000000-0008-0000-0100-00006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29" name="Text Box 6">
          <a:extLst>
            <a:ext uri="{FF2B5EF4-FFF2-40B4-BE49-F238E27FC236}">
              <a16:creationId xmlns:a16="http://schemas.microsoft.com/office/drawing/2014/main" id="{00000000-0008-0000-0100-00006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0" name="Text Box 4">
          <a:extLst>
            <a:ext uri="{FF2B5EF4-FFF2-40B4-BE49-F238E27FC236}">
              <a16:creationId xmlns:a16="http://schemas.microsoft.com/office/drawing/2014/main" id="{00000000-0008-0000-0100-00006A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1931" name="Text Box 6">
          <a:extLst>
            <a:ext uri="{FF2B5EF4-FFF2-40B4-BE49-F238E27FC236}">
              <a16:creationId xmlns:a16="http://schemas.microsoft.com/office/drawing/2014/main" id="{00000000-0008-0000-0100-00006B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2" name="Text Box 4">
          <a:extLst>
            <a:ext uri="{FF2B5EF4-FFF2-40B4-BE49-F238E27FC236}">
              <a16:creationId xmlns:a16="http://schemas.microsoft.com/office/drawing/2014/main" id="{00000000-0008-0000-0100-00006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33" name="Text Box 6">
          <a:extLst>
            <a:ext uri="{FF2B5EF4-FFF2-40B4-BE49-F238E27FC236}">
              <a16:creationId xmlns:a16="http://schemas.microsoft.com/office/drawing/2014/main" id="{00000000-0008-0000-0100-00006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4" name="Text Box 4">
          <a:extLst>
            <a:ext uri="{FF2B5EF4-FFF2-40B4-BE49-F238E27FC236}">
              <a16:creationId xmlns:a16="http://schemas.microsoft.com/office/drawing/2014/main" id="{00000000-0008-0000-0100-00006E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1935" name="Text Box 6">
          <a:extLst>
            <a:ext uri="{FF2B5EF4-FFF2-40B4-BE49-F238E27FC236}">
              <a16:creationId xmlns:a16="http://schemas.microsoft.com/office/drawing/2014/main" id="{00000000-0008-0000-0100-00006F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1936" name="Text Box 6">
          <a:extLst>
            <a:ext uri="{FF2B5EF4-FFF2-40B4-BE49-F238E27FC236}">
              <a16:creationId xmlns:a16="http://schemas.microsoft.com/office/drawing/2014/main" id="{00000000-0008-0000-0100-000070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7" name="Text Box 4">
          <a:extLst>
            <a:ext uri="{FF2B5EF4-FFF2-40B4-BE49-F238E27FC236}">
              <a16:creationId xmlns:a16="http://schemas.microsoft.com/office/drawing/2014/main" id="{00000000-0008-0000-0100-00007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38" name="Text Box 6">
          <a:extLst>
            <a:ext uri="{FF2B5EF4-FFF2-40B4-BE49-F238E27FC236}">
              <a16:creationId xmlns:a16="http://schemas.microsoft.com/office/drawing/2014/main" id="{00000000-0008-0000-0100-00007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39" name="Text Box 4">
          <a:extLst>
            <a:ext uri="{FF2B5EF4-FFF2-40B4-BE49-F238E27FC236}">
              <a16:creationId xmlns:a16="http://schemas.microsoft.com/office/drawing/2014/main" id="{00000000-0008-0000-0100-000073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1940" name="Text Box 6">
          <a:extLst>
            <a:ext uri="{FF2B5EF4-FFF2-40B4-BE49-F238E27FC236}">
              <a16:creationId xmlns:a16="http://schemas.microsoft.com/office/drawing/2014/main" id="{00000000-0008-0000-0100-000074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41" name="Text Box 6">
          <a:extLst>
            <a:ext uri="{FF2B5EF4-FFF2-40B4-BE49-F238E27FC236}">
              <a16:creationId xmlns:a16="http://schemas.microsoft.com/office/drawing/2014/main" id="{00000000-0008-0000-0100-00007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2" name="Text Box 4">
          <a:extLst>
            <a:ext uri="{FF2B5EF4-FFF2-40B4-BE49-F238E27FC236}">
              <a16:creationId xmlns:a16="http://schemas.microsoft.com/office/drawing/2014/main" id="{00000000-0008-0000-0100-00007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3" name="Text Box 6">
          <a:extLst>
            <a:ext uri="{FF2B5EF4-FFF2-40B4-BE49-F238E27FC236}">
              <a16:creationId xmlns:a16="http://schemas.microsoft.com/office/drawing/2014/main" id="{00000000-0008-0000-0100-00007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4" name="Text Box 4">
          <a:extLst>
            <a:ext uri="{FF2B5EF4-FFF2-40B4-BE49-F238E27FC236}">
              <a16:creationId xmlns:a16="http://schemas.microsoft.com/office/drawing/2014/main" id="{00000000-0008-0000-0100-00007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5" name="Text Box 6">
          <a:extLst>
            <a:ext uri="{FF2B5EF4-FFF2-40B4-BE49-F238E27FC236}">
              <a16:creationId xmlns:a16="http://schemas.microsoft.com/office/drawing/2014/main" id="{00000000-0008-0000-0100-00007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6" name="Text Box 4">
          <a:extLst>
            <a:ext uri="{FF2B5EF4-FFF2-40B4-BE49-F238E27FC236}">
              <a16:creationId xmlns:a16="http://schemas.microsoft.com/office/drawing/2014/main" id="{00000000-0008-0000-0100-00007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47" name="Text Box 6">
          <a:extLst>
            <a:ext uri="{FF2B5EF4-FFF2-40B4-BE49-F238E27FC236}">
              <a16:creationId xmlns:a16="http://schemas.microsoft.com/office/drawing/2014/main" id="{00000000-0008-0000-0100-00007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8" name="Text Box 4">
          <a:extLst>
            <a:ext uri="{FF2B5EF4-FFF2-40B4-BE49-F238E27FC236}">
              <a16:creationId xmlns:a16="http://schemas.microsoft.com/office/drawing/2014/main" id="{00000000-0008-0000-0100-00007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49" name="Text Box 6">
          <a:extLst>
            <a:ext uri="{FF2B5EF4-FFF2-40B4-BE49-F238E27FC236}">
              <a16:creationId xmlns:a16="http://schemas.microsoft.com/office/drawing/2014/main" id="{00000000-0008-0000-0100-00007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0" name="Text Box 4">
          <a:extLst>
            <a:ext uri="{FF2B5EF4-FFF2-40B4-BE49-F238E27FC236}">
              <a16:creationId xmlns:a16="http://schemas.microsoft.com/office/drawing/2014/main" id="{00000000-0008-0000-0100-00007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51" name="Text Box 6">
          <a:extLst>
            <a:ext uri="{FF2B5EF4-FFF2-40B4-BE49-F238E27FC236}">
              <a16:creationId xmlns:a16="http://schemas.microsoft.com/office/drawing/2014/main" id="{00000000-0008-0000-0100-00007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1952" name="Text Box 6">
          <a:extLst>
            <a:ext uri="{FF2B5EF4-FFF2-40B4-BE49-F238E27FC236}">
              <a16:creationId xmlns:a16="http://schemas.microsoft.com/office/drawing/2014/main" id="{00000000-0008-0000-0100-00008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3" name="Text Box 4">
          <a:extLst>
            <a:ext uri="{FF2B5EF4-FFF2-40B4-BE49-F238E27FC236}">
              <a16:creationId xmlns:a16="http://schemas.microsoft.com/office/drawing/2014/main" id="{00000000-0008-0000-0100-00008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54" name="Text Box 6">
          <a:extLst>
            <a:ext uri="{FF2B5EF4-FFF2-40B4-BE49-F238E27FC236}">
              <a16:creationId xmlns:a16="http://schemas.microsoft.com/office/drawing/2014/main" id="{00000000-0008-0000-0100-00008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1955" name="Text Box 6">
          <a:extLst>
            <a:ext uri="{FF2B5EF4-FFF2-40B4-BE49-F238E27FC236}">
              <a16:creationId xmlns:a16="http://schemas.microsoft.com/office/drawing/2014/main" id="{00000000-0008-0000-0100-000083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6" name="Text Box 4">
          <a:extLst>
            <a:ext uri="{FF2B5EF4-FFF2-40B4-BE49-F238E27FC236}">
              <a16:creationId xmlns:a16="http://schemas.microsoft.com/office/drawing/2014/main" id="{00000000-0008-0000-0100-00008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1957" name="Text Box 6">
          <a:extLst>
            <a:ext uri="{FF2B5EF4-FFF2-40B4-BE49-F238E27FC236}">
              <a16:creationId xmlns:a16="http://schemas.microsoft.com/office/drawing/2014/main" id="{00000000-0008-0000-0100-00008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8" name="Text Box 4">
          <a:extLst>
            <a:ext uri="{FF2B5EF4-FFF2-40B4-BE49-F238E27FC236}">
              <a16:creationId xmlns:a16="http://schemas.microsoft.com/office/drawing/2014/main" id="{00000000-0008-0000-0100-00008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59" name="Text Box 6">
          <a:extLst>
            <a:ext uri="{FF2B5EF4-FFF2-40B4-BE49-F238E27FC236}">
              <a16:creationId xmlns:a16="http://schemas.microsoft.com/office/drawing/2014/main" id="{00000000-0008-0000-0100-00008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0" name="Text Box 4">
          <a:extLst>
            <a:ext uri="{FF2B5EF4-FFF2-40B4-BE49-F238E27FC236}">
              <a16:creationId xmlns:a16="http://schemas.microsoft.com/office/drawing/2014/main" id="{00000000-0008-0000-0100-00008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1" name="Text Box 6">
          <a:extLst>
            <a:ext uri="{FF2B5EF4-FFF2-40B4-BE49-F238E27FC236}">
              <a16:creationId xmlns:a16="http://schemas.microsoft.com/office/drawing/2014/main" id="{00000000-0008-0000-0100-00008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2" name="Text Box 4">
          <a:extLst>
            <a:ext uri="{FF2B5EF4-FFF2-40B4-BE49-F238E27FC236}">
              <a16:creationId xmlns:a16="http://schemas.microsoft.com/office/drawing/2014/main" id="{00000000-0008-0000-0100-00008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1963" name="Text Box 6">
          <a:extLst>
            <a:ext uri="{FF2B5EF4-FFF2-40B4-BE49-F238E27FC236}">
              <a16:creationId xmlns:a16="http://schemas.microsoft.com/office/drawing/2014/main" id="{00000000-0008-0000-0100-00008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4" name="Text Box 4">
          <a:extLst>
            <a:ext uri="{FF2B5EF4-FFF2-40B4-BE49-F238E27FC236}">
              <a16:creationId xmlns:a16="http://schemas.microsoft.com/office/drawing/2014/main" id="{00000000-0008-0000-0100-00008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1965" name="Text Box 6">
          <a:extLst>
            <a:ext uri="{FF2B5EF4-FFF2-40B4-BE49-F238E27FC236}">
              <a16:creationId xmlns:a16="http://schemas.microsoft.com/office/drawing/2014/main" id="{00000000-0008-0000-0100-00008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6" name="Text Box 4">
          <a:extLst>
            <a:ext uri="{FF2B5EF4-FFF2-40B4-BE49-F238E27FC236}">
              <a16:creationId xmlns:a16="http://schemas.microsoft.com/office/drawing/2014/main" id="{00000000-0008-0000-0100-00008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67" name="Text Box 6">
          <a:extLst>
            <a:ext uri="{FF2B5EF4-FFF2-40B4-BE49-F238E27FC236}">
              <a16:creationId xmlns:a16="http://schemas.microsoft.com/office/drawing/2014/main" id="{00000000-0008-0000-0100-00008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8" name="Text Box 4">
          <a:extLst>
            <a:ext uri="{FF2B5EF4-FFF2-40B4-BE49-F238E27FC236}">
              <a16:creationId xmlns:a16="http://schemas.microsoft.com/office/drawing/2014/main" id="{00000000-0008-0000-0100-00009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69" name="Text Box 6">
          <a:extLst>
            <a:ext uri="{FF2B5EF4-FFF2-40B4-BE49-F238E27FC236}">
              <a16:creationId xmlns:a16="http://schemas.microsoft.com/office/drawing/2014/main" id="{00000000-0008-0000-0100-00009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0" name="Text Box 4">
          <a:extLst>
            <a:ext uri="{FF2B5EF4-FFF2-40B4-BE49-F238E27FC236}">
              <a16:creationId xmlns:a16="http://schemas.microsoft.com/office/drawing/2014/main" id="{00000000-0008-0000-0100-00009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1" name="Text Box 6">
          <a:extLst>
            <a:ext uri="{FF2B5EF4-FFF2-40B4-BE49-F238E27FC236}">
              <a16:creationId xmlns:a16="http://schemas.microsoft.com/office/drawing/2014/main" id="{00000000-0008-0000-0100-00009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2" name="Text Box 4">
          <a:extLst>
            <a:ext uri="{FF2B5EF4-FFF2-40B4-BE49-F238E27FC236}">
              <a16:creationId xmlns:a16="http://schemas.microsoft.com/office/drawing/2014/main" id="{00000000-0008-0000-0100-00009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3" name="Text Box 6">
          <a:extLst>
            <a:ext uri="{FF2B5EF4-FFF2-40B4-BE49-F238E27FC236}">
              <a16:creationId xmlns:a16="http://schemas.microsoft.com/office/drawing/2014/main" id="{00000000-0008-0000-0100-00009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4" name="Text Box 4">
          <a:extLst>
            <a:ext uri="{FF2B5EF4-FFF2-40B4-BE49-F238E27FC236}">
              <a16:creationId xmlns:a16="http://schemas.microsoft.com/office/drawing/2014/main" id="{00000000-0008-0000-0100-00009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75" name="Text Box 6">
          <a:extLst>
            <a:ext uri="{FF2B5EF4-FFF2-40B4-BE49-F238E27FC236}">
              <a16:creationId xmlns:a16="http://schemas.microsoft.com/office/drawing/2014/main" id="{00000000-0008-0000-0100-000097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6" name="Text Box 4">
          <a:extLst>
            <a:ext uri="{FF2B5EF4-FFF2-40B4-BE49-F238E27FC236}">
              <a16:creationId xmlns:a16="http://schemas.microsoft.com/office/drawing/2014/main" id="{00000000-0008-0000-0100-00009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77" name="Text Box 6">
          <a:extLst>
            <a:ext uri="{FF2B5EF4-FFF2-40B4-BE49-F238E27FC236}">
              <a16:creationId xmlns:a16="http://schemas.microsoft.com/office/drawing/2014/main" id="{00000000-0008-0000-0100-00009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8" name="Text Box 4">
          <a:extLst>
            <a:ext uri="{FF2B5EF4-FFF2-40B4-BE49-F238E27FC236}">
              <a16:creationId xmlns:a16="http://schemas.microsoft.com/office/drawing/2014/main" id="{00000000-0008-0000-0100-00009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79" name="Text Box 6">
          <a:extLst>
            <a:ext uri="{FF2B5EF4-FFF2-40B4-BE49-F238E27FC236}">
              <a16:creationId xmlns:a16="http://schemas.microsoft.com/office/drawing/2014/main" id="{00000000-0008-0000-0100-00009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0" name="Text Box 4">
          <a:extLst>
            <a:ext uri="{FF2B5EF4-FFF2-40B4-BE49-F238E27FC236}">
              <a16:creationId xmlns:a16="http://schemas.microsoft.com/office/drawing/2014/main" id="{00000000-0008-0000-0100-00009C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1" name="Text Box 6">
          <a:extLst>
            <a:ext uri="{FF2B5EF4-FFF2-40B4-BE49-F238E27FC236}">
              <a16:creationId xmlns:a16="http://schemas.microsoft.com/office/drawing/2014/main" id="{00000000-0008-0000-0100-00009D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2" name="Text Box 4">
          <a:extLst>
            <a:ext uri="{FF2B5EF4-FFF2-40B4-BE49-F238E27FC236}">
              <a16:creationId xmlns:a16="http://schemas.microsoft.com/office/drawing/2014/main" id="{00000000-0008-0000-0100-00009E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3" name="Text Box 6">
          <a:extLst>
            <a:ext uri="{FF2B5EF4-FFF2-40B4-BE49-F238E27FC236}">
              <a16:creationId xmlns:a16="http://schemas.microsoft.com/office/drawing/2014/main" id="{00000000-0008-0000-0100-00009F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4" name="Text Box 4">
          <a:extLst>
            <a:ext uri="{FF2B5EF4-FFF2-40B4-BE49-F238E27FC236}">
              <a16:creationId xmlns:a16="http://schemas.microsoft.com/office/drawing/2014/main" id="{00000000-0008-0000-0100-0000A0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5" name="Text Box 6">
          <a:extLst>
            <a:ext uri="{FF2B5EF4-FFF2-40B4-BE49-F238E27FC236}">
              <a16:creationId xmlns:a16="http://schemas.microsoft.com/office/drawing/2014/main" id="{00000000-0008-0000-0100-0000A1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6" name="Text Box 4">
          <a:extLst>
            <a:ext uri="{FF2B5EF4-FFF2-40B4-BE49-F238E27FC236}">
              <a16:creationId xmlns:a16="http://schemas.microsoft.com/office/drawing/2014/main" id="{00000000-0008-0000-0100-0000A2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1987" name="Text Box 6">
          <a:extLst>
            <a:ext uri="{FF2B5EF4-FFF2-40B4-BE49-F238E27FC236}">
              <a16:creationId xmlns:a16="http://schemas.microsoft.com/office/drawing/2014/main" id="{00000000-0008-0000-0100-0000A3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8" name="Text Box 4">
          <a:extLst>
            <a:ext uri="{FF2B5EF4-FFF2-40B4-BE49-F238E27FC236}">
              <a16:creationId xmlns:a16="http://schemas.microsoft.com/office/drawing/2014/main" id="{00000000-0008-0000-0100-0000A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89" name="Text Box 6">
          <a:extLst>
            <a:ext uri="{FF2B5EF4-FFF2-40B4-BE49-F238E27FC236}">
              <a16:creationId xmlns:a16="http://schemas.microsoft.com/office/drawing/2014/main" id="{00000000-0008-0000-0100-0000A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0" name="Text Box 4">
          <a:extLst>
            <a:ext uri="{FF2B5EF4-FFF2-40B4-BE49-F238E27FC236}">
              <a16:creationId xmlns:a16="http://schemas.microsoft.com/office/drawing/2014/main" id="{00000000-0008-0000-0100-0000A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1991" name="Text Box 6">
          <a:extLst>
            <a:ext uri="{FF2B5EF4-FFF2-40B4-BE49-F238E27FC236}">
              <a16:creationId xmlns:a16="http://schemas.microsoft.com/office/drawing/2014/main" id="{00000000-0008-0000-0100-0000A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2" name="Text Box 4">
          <a:extLst>
            <a:ext uri="{FF2B5EF4-FFF2-40B4-BE49-F238E27FC236}">
              <a16:creationId xmlns:a16="http://schemas.microsoft.com/office/drawing/2014/main" id="{00000000-0008-0000-0100-0000A8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1993" name="Text Box 6">
          <a:extLst>
            <a:ext uri="{FF2B5EF4-FFF2-40B4-BE49-F238E27FC236}">
              <a16:creationId xmlns:a16="http://schemas.microsoft.com/office/drawing/2014/main" id="{00000000-0008-0000-0100-0000A9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4" name="Text Box 4">
          <a:extLst>
            <a:ext uri="{FF2B5EF4-FFF2-40B4-BE49-F238E27FC236}">
              <a16:creationId xmlns:a16="http://schemas.microsoft.com/office/drawing/2014/main" id="{00000000-0008-0000-0100-0000A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5" name="Text Box 6">
          <a:extLst>
            <a:ext uri="{FF2B5EF4-FFF2-40B4-BE49-F238E27FC236}">
              <a16:creationId xmlns:a16="http://schemas.microsoft.com/office/drawing/2014/main" id="{00000000-0008-0000-0100-0000A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6" name="Text Box 4">
          <a:extLst>
            <a:ext uri="{FF2B5EF4-FFF2-40B4-BE49-F238E27FC236}">
              <a16:creationId xmlns:a16="http://schemas.microsoft.com/office/drawing/2014/main" id="{00000000-0008-0000-0100-0000A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1997" name="Text Box 6">
          <a:extLst>
            <a:ext uri="{FF2B5EF4-FFF2-40B4-BE49-F238E27FC236}">
              <a16:creationId xmlns:a16="http://schemas.microsoft.com/office/drawing/2014/main" id="{00000000-0008-0000-0100-0000A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8" name="Text Box 4">
          <a:extLst>
            <a:ext uri="{FF2B5EF4-FFF2-40B4-BE49-F238E27FC236}">
              <a16:creationId xmlns:a16="http://schemas.microsoft.com/office/drawing/2014/main" id="{00000000-0008-0000-0100-0000A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1999" name="Text Box 6">
          <a:extLst>
            <a:ext uri="{FF2B5EF4-FFF2-40B4-BE49-F238E27FC236}">
              <a16:creationId xmlns:a16="http://schemas.microsoft.com/office/drawing/2014/main" id="{00000000-0008-0000-0100-0000A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0" name="Text Box 4">
          <a:extLst>
            <a:ext uri="{FF2B5EF4-FFF2-40B4-BE49-F238E27FC236}">
              <a16:creationId xmlns:a16="http://schemas.microsoft.com/office/drawing/2014/main" id="{00000000-0008-0000-0100-0000B0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01" name="Text Box 6">
          <a:extLst>
            <a:ext uri="{FF2B5EF4-FFF2-40B4-BE49-F238E27FC236}">
              <a16:creationId xmlns:a16="http://schemas.microsoft.com/office/drawing/2014/main" id="{00000000-0008-0000-0100-0000B1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2" name="Text Box 4">
          <a:extLst>
            <a:ext uri="{FF2B5EF4-FFF2-40B4-BE49-F238E27FC236}">
              <a16:creationId xmlns:a16="http://schemas.microsoft.com/office/drawing/2014/main" id="{00000000-0008-0000-0100-0000B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03" name="Text Box 6">
          <a:extLst>
            <a:ext uri="{FF2B5EF4-FFF2-40B4-BE49-F238E27FC236}">
              <a16:creationId xmlns:a16="http://schemas.microsoft.com/office/drawing/2014/main" id="{00000000-0008-0000-0100-0000B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4" name="Text Box 4">
          <a:extLst>
            <a:ext uri="{FF2B5EF4-FFF2-40B4-BE49-F238E27FC236}">
              <a16:creationId xmlns:a16="http://schemas.microsoft.com/office/drawing/2014/main" id="{00000000-0008-0000-0100-0000B4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05" name="Text Box 6">
          <a:extLst>
            <a:ext uri="{FF2B5EF4-FFF2-40B4-BE49-F238E27FC236}">
              <a16:creationId xmlns:a16="http://schemas.microsoft.com/office/drawing/2014/main" id="{00000000-0008-0000-0100-0000B5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06" name="Text Box 6">
          <a:extLst>
            <a:ext uri="{FF2B5EF4-FFF2-40B4-BE49-F238E27FC236}">
              <a16:creationId xmlns:a16="http://schemas.microsoft.com/office/drawing/2014/main" id="{00000000-0008-0000-0100-0000B6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7" name="Text Box 4">
          <a:extLst>
            <a:ext uri="{FF2B5EF4-FFF2-40B4-BE49-F238E27FC236}">
              <a16:creationId xmlns:a16="http://schemas.microsoft.com/office/drawing/2014/main" id="{00000000-0008-0000-0100-0000B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08" name="Text Box 6">
          <a:extLst>
            <a:ext uri="{FF2B5EF4-FFF2-40B4-BE49-F238E27FC236}">
              <a16:creationId xmlns:a16="http://schemas.microsoft.com/office/drawing/2014/main" id="{00000000-0008-0000-0100-0000B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09" name="Text Box 4">
          <a:extLst>
            <a:ext uri="{FF2B5EF4-FFF2-40B4-BE49-F238E27FC236}">
              <a16:creationId xmlns:a16="http://schemas.microsoft.com/office/drawing/2014/main" id="{00000000-0008-0000-0100-0000B9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10" name="Text Box 6">
          <a:extLst>
            <a:ext uri="{FF2B5EF4-FFF2-40B4-BE49-F238E27FC236}">
              <a16:creationId xmlns:a16="http://schemas.microsoft.com/office/drawing/2014/main" id="{00000000-0008-0000-0100-0000B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1" name="Text Box 4">
          <a:extLst>
            <a:ext uri="{FF2B5EF4-FFF2-40B4-BE49-F238E27FC236}">
              <a16:creationId xmlns:a16="http://schemas.microsoft.com/office/drawing/2014/main" id="{00000000-0008-0000-0100-0000B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12" name="Text Box 6">
          <a:extLst>
            <a:ext uri="{FF2B5EF4-FFF2-40B4-BE49-F238E27FC236}">
              <a16:creationId xmlns:a16="http://schemas.microsoft.com/office/drawing/2014/main" id="{00000000-0008-0000-0100-0000B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3" name="Text Box 4">
          <a:extLst>
            <a:ext uri="{FF2B5EF4-FFF2-40B4-BE49-F238E27FC236}">
              <a16:creationId xmlns:a16="http://schemas.microsoft.com/office/drawing/2014/main" id="{00000000-0008-0000-0100-0000B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4" name="Text Box 6">
          <a:extLst>
            <a:ext uri="{FF2B5EF4-FFF2-40B4-BE49-F238E27FC236}">
              <a16:creationId xmlns:a16="http://schemas.microsoft.com/office/drawing/2014/main" id="{00000000-0008-0000-0100-0000B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5" name="Text Box 4">
          <a:extLst>
            <a:ext uri="{FF2B5EF4-FFF2-40B4-BE49-F238E27FC236}">
              <a16:creationId xmlns:a16="http://schemas.microsoft.com/office/drawing/2014/main" id="{00000000-0008-0000-0100-0000B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16" name="Text Box 6">
          <a:extLst>
            <a:ext uri="{FF2B5EF4-FFF2-40B4-BE49-F238E27FC236}">
              <a16:creationId xmlns:a16="http://schemas.microsoft.com/office/drawing/2014/main" id="{00000000-0008-0000-0100-0000C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7" name="Text Box 4">
          <a:extLst>
            <a:ext uri="{FF2B5EF4-FFF2-40B4-BE49-F238E27FC236}">
              <a16:creationId xmlns:a16="http://schemas.microsoft.com/office/drawing/2014/main" id="{00000000-0008-0000-0100-0000C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18" name="Text Box 6">
          <a:extLst>
            <a:ext uri="{FF2B5EF4-FFF2-40B4-BE49-F238E27FC236}">
              <a16:creationId xmlns:a16="http://schemas.microsoft.com/office/drawing/2014/main" id="{00000000-0008-0000-0100-0000C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19" name="Text Box 4">
          <a:extLst>
            <a:ext uri="{FF2B5EF4-FFF2-40B4-BE49-F238E27FC236}">
              <a16:creationId xmlns:a16="http://schemas.microsoft.com/office/drawing/2014/main" id="{00000000-0008-0000-0100-0000C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20" name="Text Box 6">
          <a:extLst>
            <a:ext uri="{FF2B5EF4-FFF2-40B4-BE49-F238E27FC236}">
              <a16:creationId xmlns:a16="http://schemas.microsoft.com/office/drawing/2014/main" id="{00000000-0008-0000-0100-0000C4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1" name="Text Box 4">
          <a:extLst>
            <a:ext uri="{FF2B5EF4-FFF2-40B4-BE49-F238E27FC236}">
              <a16:creationId xmlns:a16="http://schemas.microsoft.com/office/drawing/2014/main" id="{00000000-0008-0000-0100-0000C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22" name="Text Box 6">
          <a:extLst>
            <a:ext uri="{FF2B5EF4-FFF2-40B4-BE49-F238E27FC236}">
              <a16:creationId xmlns:a16="http://schemas.microsoft.com/office/drawing/2014/main" id="{00000000-0008-0000-0100-0000C6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3" name="Text Box 4">
          <a:extLst>
            <a:ext uri="{FF2B5EF4-FFF2-40B4-BE49-F238E27FC236}">
              <a16:creationId xmlns:a16="http://schemas.microsoft.com/office/drawing/2014/main" id="{00000000-0008-0000-0100-0000C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24" name="Text Box 6">
          <a:extLst>
            <a:ext uri="{FF2B5EF4-FFF2-40B4-BE49-F238E27FC236}">
              <a16:creationId xmlns:a16="http://schemas.microsoft.com/office/drawing/2014/main" id="{00000000-0008-0000-0100-0000C8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25" name="Text Box 6">
          <a:extLst>
            <a:ext uri="{FF2B5EF4-FFF2-40B4-BE49-F238E27FC236}">
              <a16:creationId xmlns:a16="http://schemas.microsoft.com/office/drawing/2014/main" id="{00000000-0008-0000-0100-0000C9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6" name="Text Box 4">
          <a:extLst>
            <a:ext uri="{FF2B5EF4-FFF2-40B4-BE49-F238E27FC236}">
              <a16:creationId xmlns:a16="http://schemas.microsoft.com/office/drawing/2014/main" id="{00000000-0008-0000-0100-0000CA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27" name="Text Box 6">
          <a:extLst>
            <a:ext uri="{FF2B5EF4-FFF2-40B4-BE49-F238E27FC236}">
              <a16:creationId xmlns:a16="http://schemas.microsoft.com/office/drawing/2014/main" id="{00000000-0008-0000-0100-0000CB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8" name="Text Box 4">
          <a:extLst>
            <a:ext uri="{FF2B5EF4-FFF2-40B4-BE49-F238E27FC236}">
              <a16:creationId xmlns:a16="http://schemas.microsoft.com/office/drawing/2014/main" id="{00000000-0008-0000-0100-0000CC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29" name="Text Box 6">
          <a:extLst>
            <a:ext uri="{FF2B5EF4-FFF2-40B4-BE49-F238E27FC236}">
              <a16:creationId xmlns:a16="http://schemas.microsoft.com/office/drawing/2014/main" id="{00000000-0008-0000-0100-0000CD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0" name="Text Box 4">
          <a:extLst>
            <a:ext uri="{FF2B5EF4-FFF2-40B4-BE49-F238E27FC236}">
              <a16:creationId xmlns:a16="http://schemas.microsoft.com/office/drawing/2014/main" id="{00000000-0008-0000-0100-0000C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1" name="Text Box 6">
          <a:extLst>
            <a:ext uri="{FF2B5EF4-FFF2-40B4-BE49-F238E27FC236}">
              <a16:creationId xmlns:a16="http://schemas.microsoft.com/office/drawing/2014/main" id="{00000000-0008-0000-0100-0000C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2" name="Text Box 4">
          <a:extLst>
            <a:ext uri="{FF2B5EF4-FFF2-40B4-BE49-F238E27FC236}">
              <a16:creationId xmlns:a16="http://schemas.microsoft.com/office/drawing/2014/main" id="{00000000-0008-0000-0100-0000D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3" name="Text Box 6">
          <a:extLst>
            <a:ext uri="{FF2B5EF4-FFF2-40B4-BE49-F238E27FC236}">
              <a16:creationId xmlns:a16="http://schemas.microsoft.com/office/drawing/2014/main" id="{00000000-0008-0000-0100-0000D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4" name="Text Box 4">
          <a:extLst>
            <a:ext uri="{FF2B5EF4-FFF2-40B4-BE49-F238E27FC236}">
              <a16:creationId xmlns:a16="http://schemas.microsoft.com/office/drawing/2014/main" id="{00000000-0008-0000-0100-0000D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035" name="Text Box 6">
          <a:extLst>
            <a:ext uri="{FF2B5EF4-FFF2-40B4-BE49-F238E27FC236}">
              <a16:creationId xmlns:a16="http://schemas.microsoft.com/office/drawing/2014/main" id="{00000000-0008-0000-0100-0000D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6" name="Text Box 4">
          <a:extLst>
            <a:ext uri="{FF2B5EF4-FFF2-40B4-BE49-F238E27FC236}">
              <a16:creationId xmlns:a16="http://schemas.microsoft.com/office/drawing/2014/main" id="{00000000-0008-0000-0100-0000D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37" name="Text Box 6">
          <a:extLst>
            <a:ext uri="{FF2B5EF4-FFF2-40B4-BE49-F238E27FC236}">
              <a16:creationId xmlns:a16="http://schemas.microsoft.com/office/drawing/2014/main" id="{00000000-0008-0000-0100-0000D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8" name="Text Box 4">
          <a:extLst>
            <a:ext uri="{FF2B5EF4-FFF2-40B4-BE49-F238E27FC236}">
              <a16:creationId xmlns:a16="http://schemas.microsoft.com/office/drawing/2014/main" id="{00000000-0008-0000-0100-0000D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39" name="Text Box 6">
          <a:extLst>
            <a:ext uri="{FF2B5EF4-FFF2-40B4-BE49-F238E27FC236}">
              <a16:creationId xmlns:a16="http://schemas.microsoft.com/office/drawing/2014/main" id="{00000000-0008-0000-0100-0000D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0" name="Text Box 4">
          <a:extLst>
            <a:ext uri="{FF2B5EF4-FFF2-40B4-BE49-F238E27FC236}">
              <a16:creationId xmlns:a16="http://schemas.microsoft.com/office/drawing/2014/main" id="{00000000-0008-0000-0100-0000D8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041" name="Text Box 6">
          <a:extLst>
            <a:ext uri="{FF2B5EF4-FFF2-40B4-BE49-F238E27FC236}">
              <a16:creationId xmlns:a16="http://schemas.microsoft.com/office/drawing/2014/main" id="{00000000-0008-0000-0100-0000D9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2" name="Text Box 4">
          <a:extLst>
            <a:ext uri="{FF2B5EF4-FFF2-40B4-BE49-F238E27FC236}">
              <a16:creationId xmlns:a16="http://schemas.microsoft.com/office/drawing/2014/main" id="{00000000-0008-0000-0100-0000D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043" name="Text Box 6">
          <a:extLst>
            <a:ext uri="{FF2B5EF4-FFF2-40B4-BE49-F238E27FC236}">
              <a16:creationId xmlns:a16="http://schemas.microsoft.com/office/drawing/2014/main" id="{00000000-0008-0000-0100-0000D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4" name="Text Box 4">
          <a:extLst>
            <a:ext uri="{FF2B5EF4-FFF2-40B4-BE49-F238E27FC236}">
              <a16:creationId xmlns:a16="http://schemas.microsoft.com/office/drawing/2014/main" id="{00000000-0008-0000-0100-0000DC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045" name="Text Box 6">
          <a:extLst>
            <a:ext uri="{FF2B5EF4-FFF2-40B4-BE49-F238E27FC236}">
              <a16:creationId xmlns:a16="http://schemas.microsoft.com/office/drawing/2014/main" id="{00000000-0008-0000-0100-0000DD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6" name="Text Box 4">
          <a:extLst>
            <a:ext uri="{FF2B5EF4-FFF2-40B4-BE49-F238E27FC236}">
              <a16:creationId xmlns:a16="http://schemas.microsoft.com/office/drawing/2014/main" id="{00000000-0008-0000-0100-0000D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47" name="Text Box 6">
          <a:extLst>
            <a:ext uri="{FF2B5EF4-FFF2-40B4-BE49-F238E27FC236}">
              <a16:creationId xmlns:a16="http://schemas.microsoft.com/office/drawing/2014/main" id="{00000000-0008-0000-0100-0000D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8" name="Text Box 4">
          <a:extLst>
            <a:ext uri="{FF2B5EF4-FFF2-40B4-BE49-F238E27FC236}">
              <a16:creationId xmlns:a16="http://schemas.microsoft.com/office/drawing/2014/main" id="{00000000-0008-0000-0100-0000E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49" name="Text Box 6">
          <a:extLst>
            <a:ext uri="{FF2B5EF4-FFF2-40B4-BE49-F238E27FC236}">
              <a16:creationId xmlns:a16="http://schemas.microsoft.com/office/drawing/2014/main" id="{00000000-0008-0000-0100-0000E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0" name="Text Box 4">
          <a:extLst>
            <a:ext uri="{FF2B5EF4-FFF2-40B4-BE49-F238E27FC236}">
              <a16:creationId xmlns:a16="http://schemas.microsoft.com/office/drawing/2014/main" id="{00000000-0008-0000-0100-0000E2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51" name="Text Box 6">
          <a:extLst>
            <a:ext uri="{FF2B5EF4-FFF2-40B4-BE49-F238E27FC236}">
              <a16:creationId xmlns:a16="http://schemas.microsoft.com/office/drawing/2014/main" id="{00000000-0008-0000-0100-0000E3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2" name="Text Box 4">
          <a:extLst>
            <a:ext uri="{FF2B5EF4-FFF2-40B4-BE49-F238E27FC236}">
              <a16:creationId xmlns:a16="http://schemas.microsoft.com/office/drawing/2014/main" id="{00000000-0008-0000-0100-0000E4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053" name="Text Box 6">
          <a:extLst>
            <a:ext uri="{FF2B5EF4-FFF2-40B4-BE49-F238E27FC236}">
              <a16:creationId xmlns:a16="http://schemas.microsoft.com/office/drawing/2014/main" id="{00000000-0008-0000-0100-0000E5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4" name="Text Box 4">
          <a:extLst>
            <a:ext uri="{FF2B5EF4-FFF2-40B4-BE49-F238E27FC236}">
              <a16:creationId xmlns:a16="http://schemas.microsoft.com/office/drawing/2014/main" id="{00000000-0008-0000-0100-0000E6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5" name="Text Box 6">
          <a:extLst>
            <a:ext uri="{FF2B5EF4-FFF2-40B4-BE49-F238E27FC236}">
              <a16:creationId xmlns:a16="http://schemas.microsoft.com/office/drawing/2014/main" id="{00000000-0008-0000-0100-0000E7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6" name="Text Box 4">
          <a:extLst>
            <a:ext uri="{FF2B5EF4-FFF2-40B4-BE49-F238E27FC236}">
              <a16:creationId xmlns:a16="http://schemas.microsoft.com/office/drawing/2014/main" id="{00000000-0008-0000-0100-0000E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57" name="Text Box 6">
          <a:extLst>
            <a:ext uri="{FF2B5EF4-FFF2-40B4-BE49-F238E27FC236}">
              <a16:creationId xmlns:a16="http://schemas.microsoft.com/office/drawing/2014/main" id="{00000000-0008-0000-0100-0000E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8" name="Text Box 4">
          <a:extLst>
            <a:ext uri="{FF2B5EF4-FFF2-40B4-BE49-F238E27FC236}">
              <a16:creationId xmlns:a16="http://schemas.microsoft.com/office/drawing/2014/main" id="{00000000-0008-0000-0100-0000EA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59" name="Text Box 6">
          <a:extLst>
            <a:ext uri="{FF2B5EF4-FFF2-40B4-BE49-F238E27FC236}">
              <a16:creationId xmlns:a16="http://schemas.microsoft.com/office/drawing/2014/main" id="{00000000-0008-0000-0100-0000EB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0" name="Text Box 4">
          <a:extLst>
            <a:ext uri="{FF2B5EF4-FFF2-40B4-BE49-F238E27FC236}">
              <a16:creationId xmlns:a16="http://schemas.microsoft.com/office/drawing/2014/main" id="{00000000-0008-0000-0100-0000EC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1" name="Text Box 6">
          <a:extLst>
            <a:ext uri="{FF2B5EF4-FFF2-40B4-BE49-F238E27FC236}">
              <a16:creationId xmlns:a16="http://schemas.microsoft.com/office/drawing/2014/main" id="{00000000-0008-0000-0100-0000E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2" name="Text Box 4">
          <a:extLst>
            <a:ext uri="{FF2B5EF4-FFF2-40B4-BE49-F238E27FC236}">
              <a16:creationId xmlns:a16="http://schemas.microsoft.com/office/drawing/2014/main" id="{00000000-0008-0000-0100-0000E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63" name="Text Box 6">
          <a:extLst>
            <a:ext uri="{FF2B5EF4-FFF2-40B4-BE49-F238E27FC236}">
              <a16:creationId xmlns:a16="http://schemas.microsoft.com/office/drawing/2014/main" id="{00000000-0008-0000-0100-0000E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4" name="Text Box 4">
          <a:extLst>
            <a:ext uri="{FF2B5EF4-FFF2-40B4-BE49-F238E27FC236}">
              <a16:creationId xmlns:a16="http://schemas.microsoft.com/office/drawing/2014/main" id="{00000000-0008-0000-0100-0000F0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5" name="Text Box 6">
          <a:extLst>
            <a:ext uri="{FF2B5EF4-FFF2-40B4-BE49-F238E27FC236}">
              <a16:creationId xmlns:a16="http://schemas.microsoft.com/office/drawing/2014/main" id="{00000000-0008-0000-0100-0000F1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6" name="Text Box 4">
          <a:extLst>
            <a:ext uri="{FF2B5EF4-FFF2-40B4-BE49-F238E27FC236}">
              <a16:creationId xmlns:a16="http://schemas.microsoft.com/office/drawing/2014/main" id="{00000000-0008-0000-0100-0000F2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67" name="Text Box 6">
          <a:extLst>
            <a:ext uri="{FF2B5EF4-FFF2-40B4-BE49-F238E27FC236}">
              <a16:creationId xmlns:a16="http://schemas.microsoft.com/office/drawing/2014/main" id="{00000000-0008-0000-0100-0000F30C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8" name="Text Box 4">
          <a:extLst>
            <a:ext uri="{FF2B5EF4-FFF2-40B4-BE49-F238E27FC236}">
              <a16:creationId xmlns:a16="http://schemas.microsoft.com/office/drawing/2014/main" id="{00000000-0008-0000-0100-0000F4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69" name="Text Box 6">
          <a:extLst>
            <a:ext uri="{FF2B5EF4-FFF2-40B4-BE49-F238E27FC236}">
              <a16:creationId xmlns:a16="http://schemas.microsoft.com/office/drawing/2014/main" id="{00000000-0008-0000-0100-0000F5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0" name="Text Box 4">
          <a:extLst>
            <a:ext uri="{FF2B5EF4-FFF2-40B4-BE49-F238E27FC236}">
              <a16:creationId xmlns:a16="http://schemas.microsoft.com/office/drawing/2014/main" id="{00000000-0008-0000-0100-0000F6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71" name="Text Box 6">
          <a:extLst>
            <a:ext uri="{FF2B5EF4-FFF2-40B4-BE49-F238E27FC236}">
              <a16:creationId xmlns:a16="http://schemas.microsoft.com/office/drawing/2014/main" id="{00000000-0008-0000-0100-0000F70C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2" name="Text Box 4">
          <a:extLst>
            <a:ext uri="{FF2B5EF4-FFF2-40B4-BE49-F238E27FC236}">
              <a16:creationId xmlns:a16="http://schemas.microsoft.com/office/drawing/2014/main" id="{00000000-0008-0000-0100-0000F8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73" name="Text Box 6">
          <a:extLst>
            <a:ext uri="{FF2B5EF4-FFF2-40B4-BE49-F238E27FC236}">
              <a16:creationId xmlns:a16="http://schemas.microsoft.com/office/drawing/2014/main" id="{00000000-0008-0000-0100-0000F90C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4" name="Text Box 4">
          <a:extLst>
            <a:ext uri="{FF2B5EF4-FFF2-40B4-BE49-F238E27FC236}">
              <a16:creationId xmlns:a16="http://schemas.microsoft.com/office/drawing/2014/main" id="{00000000-0008-0000-0100-0000FA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75" name="Text Box 6">
          <a:extLst>
            <a:ext uri="{FF2B5EF4-FFF2-40B4-BE49-F238E27FC236}">
              <a16:creationId xmlns:a16="http://schemas.microsoft.com/office/drawing/2014/main" id="{00000000-0008-0000-0100-0000FB0C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76" name="Text Box 6">
          <a:extLst>
            <a:ext uri="{FF2B5EF4-FFF2-40B4-BE49-F238E27FC236}">
              <a16:creationId xmlns:a16="http://schemas.microsoft.com/office/drawing/2014/main" id="{00000000-0008-0000-0100-0000FC0C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7" name="Text Box 4">
          <a:extLst>
            <a:ext uri="{FF2B5EF4-FFF2-40B4-BE49-F238E27FC236}">
              <a16:creationId xmlns:a16="http://schemas.microsoft.com/office/drawing/2014/main" id="{00000000-0008-0000-0100-0000FD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078" name="Text Box 6">
          <a:extLst>
            <a:ext uri="{FF2B5EF4-FFF2-40B4-BE49-F238E27FC236}">
              <a16:creationId xmlns:a16="http://schemas.microsoft.com/office/drawing/2014/main" id="{00000000-0008-0000-0100-0000FE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79" name="Text Box 4">
          <a:extLst>
            <a:ext uri="{FF2B5EF4-FFF2-40B4-BE49-F238E27FC236}">
              <a16:creationId xmlns:a16="http://schemas.microsoft.com/office/drawing/2014/main" id="{00000000-0008-0000-0100-0000FF0C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0" name="Text Box 6">
          <a:extLst>
            <a:ext uri="{FF2B5EF4-FFF2-40B4-BE49-F238E27FC236}">
              <a16:creationId xmlns:a16="http://schemas.microsoft.com/office/drawing/2014/main" id="{00000000-0008-0000-0100-00000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1" name="Text Box 4">
          <a:extLst>
            <a:ext uri="{FF2B5EF4-FFF2-40B4-BE49-F238E27FC236}">
              <a16:creationId xmlns:a16="http://schemas.microsoft.com/office/drawing/2014/main" id="{00000000-0008-0000-0100-00000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082" name="Text Box 6">
          <a:extLst>
            <a:ext uri="{FF2B5EF4-FFF2-40B4-BE49-F238E27FC236}">
              <a16:creationId xmlns:a16="http://schemas.microsoft.com/office/drawing/2014/main" id="{00000000-0008-0000-0100-00000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3" name="Text Box 4">
          <a:extLst>
            <a:ext uri="{FF2B5EF4-FFF2-40B4-BE49-F238E27FC236}">
              <a16:creationId xmlns:a16="http://schemas.microsoft.com/office/drawing/2014/main" id="{00000000-0008-0000-0100-00000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4" name="Text Box 6">
          <a:extLst>
            <a:ext uri="{FF2B5EF4-FFF2-40B4-BE49-F238E27FC236}">
              <a16:creationId xmlns:a16="http://schemas.microsoft.com/office/drawing/2014/main" id="{00000000-0008-0000-0100-00000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5" name="Text Box 4">
          <a:extLst>
            <a:ext uri="{FF2B5EF4-FFF2-40B4-BE49-F238E27FC236}">
              <a16:creationId xmlns:a16="http://schemas.microsoft.com/office/drawing/2014/main" id="{00000000-0008-0000-0100-00000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086" name="Text Box 6">
          <a:extLst>
            <a:ext uri="{FF2B5EF4-FFF2-40B4-BE49-F238E27FC236}">
              <a16:creationId xmlns:a16="http://schemas.microsoft.com/office/drawing/2014/main" id="{00000000-0008-0000-0100-00000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7" name="Text Box 4">
          <a:extLst>
            <a:ext uri="{FF2B5EF4-FFF2-40B4-BE49-F238E27FC236}">
              <a16:creationId xmlns:a16="http://schemas.microsoft.com/office/drawing/2014/main" id="{00000000-0008-0000-0100-00000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088" name="Text Box 6">
          <a:extLst>
            <a:ext uri="{FF2B5EF4-FFF2-40B4-BE49-F238E27FC236}">
              <a16:creationId xmlns:a16="http://schemas.microsoft.com/office/drawing/2014/main" id="{00000000-0008-0000-0100-00000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89" name="Text Box 4">
          <a:extLst>
            <a:ext uri="{FF2B5EF4-FFF2-40B4-BE49-F238E27FC236}">
              <a16:creationId xmlns:a16="http://schemas.microsoft.com/office/drawing/2014/main" id="{00000000-0008-0000-0100-00000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090" name="Text Box 6">
          <a:extLst>
            <a:ext uri="{FF2B5EF4-FFF2-40B4-BE49-F238E27FC236}">
              <a16:creationId xmlns:a16="http://schemas.microsoft.com/office/drawing/2014/main" id="{00000000-0008-0000-0100-00000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1" name="Text Box 6">
          <a:extLst>
            <a:ext uri="{FF2B5EF4-FFF2-40B4-BE49-F238E27FC236}">
              <a16:creationId xmlns:a16="http://schemas.microsoft.com/office/drawing/2014/main" id="{00000000-0008-0000-0100-00000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2" name="Text Box 4">
          <a:extLst>
            <a:ext uri="{FF2B5EF4-FFF2-40B4-BE49-F238E27FC236}">
              <a16:creationId xmlns:a16="http://schemas.microsoft.com/office/drawing/2014/main" id="{00000000-0008-0000-0100-00000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093" name="Text Box 6">
          <a:extLst>
            <a:ext uri="{FF2B5EF4-FFF2-40B4-BE49-F238E27FC236}">
              <a16:creationId xmlns:a16="http://schemas.microsoft.com/office/drawing/2014/main" id="{00000000-0008-0000-0100-00000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4" name="Text Box 4">
          <a:extLst>
            <a:ext uri="{FF2B5EF4-FFF2-40B4-BE49-F238E27FC236}">
              <a16:creationId xmlns:a16="http://schemas.microsoft.com/office/drawing/2014/main" id="{00000000-0008-0000-0100-00000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095" name="Text Box 6">
          <a:extLst>
            <a:ext uri="{FF2B5EF4-FFF2-40B4-BE49-F238E27FC236}">
              <a16:creationId xmlns:a16="http://schemas.microsoft.com/office/drawing/2014/main" id="{00000000-0008-0000-0100-00000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096" name="Text Box 6">
          <a:extLst>
            <a:ext uri="{FF2B5EF4-FFF2-40B4-BE49-F238E27FC236}">
              <a16:creationId xmlns:a16="http://schemas.microsoft.com/office/drawing/2014/main" id="{00000000-0008-0000-0100-00001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7" name="Text Box 4">
          <a:extLst>
            <a:ext uri="{FF2B5EF4-FFF2-40B4-BE49-F238E27FC236}">
              <a16:creationId xmlns:a16="http://schemas.microsoft.com/office/drawing/2014/main" id="{00000000-0008-0000-0100-00001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098" name="Text Box 6">
          <a:extLst>
            <a:ext uri="{FF2B5EF4-FFF2-40B4-BE49-F238E27FC236}">
              <a16:creationId xmlns:a16="http://schemas.microsoft.com/office/drawing/2014/main" id="{00000000-0008-0000-0100-00001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099" name="Text Box 4">
          <a:extLst>
            <a:ext uri="{FF2B5EF4-FFF2-40B4-BE49-F238E27FC236}">
              <a16:creationId xmlns:a16="http://schemas.microsoft.com/office/drawing/2014/main" id="{00000000-0008-0000-0100-00001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100" name="Text Box 6">
          <a:extLst>
            <a:ext uri="{FF2B5EF4-FFF2-40B4-BE49-F238E27FC236}">
              <a16:creationId xmlns:a16="http://schemas.microsoft.com/office/drawing/2014/main" id="{00000000-0008-0000-0100-00001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1" name="Text Box 4">
          <a:extLst>
            <a:ext uri="{FF2B5EF4-FFF2-40B4-BE49-F238E27FC236}">
              <a16:creationId xmlns:a16="http://schemas.microsoft.com/office/drawing/2014/main" id="{00000000-0008-0000-0100-00001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2" name="Text Box 6">
          <a:extLst>
            <a:ext uri="{FF2B5EF4-FFF2-40B4-BE49-F238E27FC236}">
              <a16:creationId xmlns:a16="http://schemas.microsoft.com/office/drawing/2014/main" id="{00000000-0008-0000-0100-00001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3" name="Text Box 4">
          <a:extLst>
            <a:ext uri="{FF2B5EF4-FFF2-40B4-BE49-F238E27FC236}">
              <a16:creationId xmlns:a16="http://schemas.microsoft.com/office/drawing/2014/main" id="{00000000-0008-0000-0100-00001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04" name="Text Box 6">
          <a:extLst>
            <a:ext uri="{FF2B5EF4-FFF2-40B4-BE49-F238E27FC236}">
              <a16:creationId xmlns:a16="http://schemas.microsoft.com/office/drawing/2014/main" id="{00000000-0008-0000-0100-00001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5" name="Text Box 4">
          <a:extLst>
            <a:ext uri="{FF2B5EF4-FFF2-40B4-BE49-F238E27FC236}">
              <a16:creationId xmlns:a16="http://schemas.microsoft.com/office/drawing/2014/main" id="{00000000-0008-0000-0100-00001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06" name="Text Box 6">
          <a:extLst>
            <a:ext uri="{FF2B5EF4-FFF2-40B4-BE49-F238E27FC236}">
              <a16:creationId xmlns:a16="http://schemas.microsoft.com/office/drawing/2014/main" id="{00000000-0008-0000-0100-00001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7" name="Text Box 4">
          <a:extLst>
            <a:ext uri="{FF2B5EF4-FFF2-40B4-BE49-F238E27FC236}">
              <a16:creationId xmlns:a16="http://schemas.microsoft.com/office/drawing/2014/main" id="{00000000-0008-0000-0100-00001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08" name="Text Box 6">
          <a:extLst>
            <a:ext uri="{FF2B5EF4-FFF2-40B4-BE49-F238E27FC236}">
              <a16:creationId xmlns:a16="http://schemas.microsoft.com/office/drawing/2014/main" id="{00000000-0008-0000-0100-00001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09" name="Text Box 4">
          <a:extLst>
            <a:ext uri="{FF2B5EF4-FFF2-40B4-BE49-F238E27FC236}">
              <a16:creationId xmlns:a16="http://schemas.microsoft.com/office/drawing/2014/main" id="{00000000-0008-0000-0100-00001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110" name="Text Box 6">
          <a:extLst>
            <a:ext uri="{FF2B5EF4-FFF2-40B4-BE49-F238E27FC236}">
              <a16:creationId xmlns:a16="http://schemas.microsoft.com/office/drawing/2014/main" id="{00000000-0008-0000-0100-00001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1" name="Text Box 4">
          <a:extLst>
            <a:ext uri="{FF2B5EF4-FFF2-40B4-BE49-F238E27FC236}">
              <a16:creationId xmlns:a16="http://schemas.microsoft.com/office/drawing/2014/main" id="{00000000-0008-0000-0100-00001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12" name="Text Box 6">
          <a:extLst>
            <a:ext uri="{FF2B5EF4-FFF2-40B4-BE49-F238E27FC236}">
              <a16:creationId xmlns:a16="http://schemas.microsoft.com/office/drawing/2014/main" id="{00000000-0008-0000-0100-00002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3" name="Text Box 4">
          <a:extLst>
            <a:ext uri="{FF2B5EF4-FFF2-40B4-BE49-F238E27FC236}">
              <a16:creationId xmlns:a16="http://schemas.microsoft.com/office/drawing/2014/main" id="{00000000-0008-0000-0100-000021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114" name="Text Box 6">
          <a:extLst>
            <a:ext uri="{FF2B5EF4-FFF2-40B4-BE49-F238E27FC236}">
              <a16:creationId xmlns:a16="http://schemas.microsoft.com/office/drawing/2014/main" id="{00000000-0008-0000-0100-000022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5" name="Text Box 4">
          <a:extLst>
            <a:ext uri="{FF2B5EF4-FFF2-40B4-BE49-F238E27FC236}">
              <a16:creationId xmlns:a16="http://schemas.microsoft.com/office/drawing/2014/main" id="{00000000-0008-0000-0100-00002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116" name="Text Box 6">
          <a:extLst>
            <a:ext uri="{FF2B5EF4-FFF2-40B4-BE49-F238E27FC236}">
              <a16:creationId xmlns:a16="http://schemas.microsoft.com/office/drawing/2014/main" id="{00000000-0008-0000-0100-00002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7" name="Text Box 4">
          <a:extLst>
            <a:ext uri="{FF2B5EF4-FFF2-40B4-BE49-F238E27FC236}">
              <a16:creationId xmlns:a16="http://schemas.microsoft.com/office/drawing/2014/main" id="{00000000-0008-0000-0100-00002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18" name="Text Box 6">
          <a:extLst>
            <a:ext uri="{FF2B5EF4-FFF2-40B4-BE49-F238E27FC236}">
              <a16:creationId xmlns:a16="http://schemas.microsoft.com/office/drawing/2014/main" id="{00000000-0008-0000-0100-00002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19" name="Text Box 4">
          <a:extLst>
            <a:ext uri="{FF2B5EF4-FFF2-40B4-BE49-F238E27FC236}">
              <a16:creationId xmlns:a16="http://schemas.microsoft.com/office/drawing/2014/main" id="{00000000-0008-0000-0100-00002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20" name="Text Box 6">
          <a:extLst>
            <a:ext uri="{FF2B5EF4-FFF2-40B4-BE49-F238E27FC236}">
              <a16:creationId xmlns:a16="http://schemas.microsoft.com/office/drawing/2014/main" id="{00000000-0008-0000-0100-00002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1" name="Text Box 4">
          <a:extLst>
            <a:ext uri="{FF2B5EF4-FFF2-40B4-BE49-F238E27FC236}">
              <a16:creationId xmlns:a16="http://schemas.microsoft.com/office/drawing/2014/main" id="{00000000-0008-0000-0100-00002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22" name="Text Box 6">
          <a:extLst>
            <a:ext uri="{FF2B5EF4-FFF2-40B4-BE49-F238E27FC236}">
              <a16:creationId xmlns:a16="http://schemas.microsoft.com/office/drawing/2014/main" id="{00000000-0008-0000-0100-00002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3" name="Text Box 4">
          <a:extLst>
            <a:ext uri="{FF2B5EF4-FFF2-40B4-BE49-F238E27FC236}">
              <a16:creationId xmlns:a16="http://schemas.microsoft.com/office/drawing/2014/main" id="{00000000-0008-0000-0100-00002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4" name="Text Box 6">
          <a:extLst>
            <a:ext uri="{FF2B5EF4-FFF2-40B4-BE49-F238E27FC236}">
              <a16:creationId xmlns:a16="http://schemas.microsoft.com/office/drawing/2014/main" id="{00000000-0008-0000-0100-00002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5" name="Text Box 4">
          <a:extLst>
            <a:ext uri="{FF2B5EF4-FFF2-40B4-BE49-F238E27FC236}">
              <a16:creationId xmlns:a16="http://schemas.microsoft.com/office/drawing/2014/main" id="{00000000-0008-0000-0100-00002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26" name="Text Box 6">
          <a:extLst>
            <a:ext uri="{FF2B5EF4-FFF2-40B4-BE49-F238E27FC236}">
              <a16:creationId xmlns:a16="http://schemas.microsoft.com/office/drawing/2014/main" id="{00000000-0008-0000-0100-00002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7" name="Text Box 4">
          <a:extLst>
            <a:ext uri="{FF2B5EF4-FFF2-40B4-BE49-F238E27FC236}">
              <a16:creationId xmlns:a16="http://schemas.microsoft.com/office/drawing/2014/main" id="{00000000-0008-0000-0100-00002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28" name="Text Box 6">
          <a:extLst>
            <a:ext uri="{FF2B5EF4-FFF2-40B4-BE49-F238E27FC236}">
              <a16:creationId xmlns:a16="http://schemas.microsoft.com/office/drawing/2014/main" id="{00000000-0008-0000-0100-00003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29" name="Text Box 4">
          <a:extLst>
            <a:ext uri="{FF2B5EF4-FFF2-40B4-BE49-F238E27FC236}">
              <a16:creationId xmlns:a16="http://schemas.microsoft.com/office/drawing/2014/main" id="{00000000-0008-0000-0100-00003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0" name="Text Box 6">
          <a:extLst>
            <a:ext uri="{FF2B5EF4-FFF2-40B4-BE49-F238E27FC236}">
              <a16:creationId xmlns:a16="http://schemas.microsoft.com/office/drawing/2014/main" id="{00000000-0008-0000-0100-00003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1" name="Text Box 4">
          <a:extLst>
            <a:ext uri="{FF2B5EF4-FFF2-40B4-BE49-F238E27FC236}">
              <a16:creationId xmlns:a16="http://schemas.microsoft.com/office/drawing/2014/main" id="{00000000-0008-0000-0100-00003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32" name="Text Box 6">
          <a:extLst>
            <a:ext uri="{FF2B5EF4-FFF2-40B4-BE49-F238E27FC236}">
              <a16:creationId xmlns:a16="http://schemas.microsoft.com/office/drawing/2014/main" id="{00000000-0008-0000-0100-00003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3" name="Text Box 4">
          <a:extLst>
            <a:ext uri="{FF2B5EF4-FFF2-40B4-BE49-F238E27FC236}">
              <a16:creationId xmlns:a16="http://schemas.microsoft.com/office/drawing/2014/main" id="{00000000-0008-0000-0100-00003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4" name="Text Box 6">
          <a:extLst>
            <a:ext uri="{FF2B5EF4-FFF2-40B4-BE49-F238E27FC236}">
              <a16:creationId xmlns:a16="http://schemas.microsoft.com/office/drawing/2014/main" id="{00000000-0008-0000-0100-00003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5" name="Text Box 4">
          <a:extLst>
            <a:ext uri="{FF2B5EF4-FFF2-40B4-BE49-F238E27FC236}">
              <a16:creationId xmlns:a16="http://schemas.microsoft.com/office/drawing/2014/main" id="{00000000-0008-0000-0100-00003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36" name="Text Box 6">
          <a:extLst>
            <a:ext uri="{FF2B5EF4-FFF2-40B4-BE49-F238E27FC236}">
              <a16:creationId xmlns:a16="http://schemas.microsoft.com/office/drawing/2014/main" id="{00000000-0008-0000-0100-000038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7" name="Text Box 4">
          <a:extLst>
            <a:ext uri="{FF2B5EF4-FFF2-40B4-BE49-F238E27FC236}">
              <a16:creationId xmlns:a16="http://schemas.microsoft.com/office/drawing/2014/main" id="{00000000-0008-0000-0100-00003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38" name="Text Box 6">
          <a:extLst>
            <a:ext uri="{FF2B5EF4-FFF2-40B4-BE49-F238E27FC236}">
              <a16:creationId xmlns:a16="http://schemas.microsoft.com/office/drawing/2014/main" id="{00000000-0008-0000-0100-00003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39" name="Text Box 4">
          <a:extLst>
            <a:ext uri="{FF2B5EF4-FFF2-40B4-BE49-F238E27FC236}">
              <a16:creationId xmlns:a16="http://schemas.microsoft.com/office/drawing/2014/main" id="{00000000-0008-0000-0100-00003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40" name="Text Box 6">
          <a:extLst>
            <a:ext uri="{FF2B5EF4-FFF2-40B4-BE49-F238E27FC236}">
              <a16:creationId xmlns:a16="http://schemas.microsoft.com/office/drawing/2014/main" id="{00000000-0008-0000-0100-00003C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41" name="Text Box 6">
          <a:extLst>
            <a:ext uri="{FF2B5EF4-FFF2-40B4-BE49-F238E27FC236}">
              <a16:creationId xmlns:a16="http://schemas.microsoft.com/office/drawing/2014/main" id="{00000000-0008-0000-0100-00003D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2" name="Text Box 4">
          <a:extLst>
            <a:ext uri="{FF2B5EF4-FFF2-40B4-BE49-F238E27FC236}">
              <a16:creationId xmlns:a16="http://schemas.microsoft.com/office/drawing/2014/main" id="{00000000-0008-0000-0100-00003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43" name="Text Box 6">
          <a:extLst>
            <a:ext uri="{FF2B5EF4-FFF2-40B4-BE49-F238E27FC236}">
              <a16:creationId xmlns:a16="http://schemas.microsoft.com/office/drawing/2014/main" id="{00000000-0008-0000-0100-00003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4" name="Text Box 4">
          <a:extLst>
            <a:ext uri="{FF2B5EF4-FFF2-40B4-BE49-F238E27FC236}">
              <a16:creationId xmlns:a16="http://schemas.microsoft.com/office/drawing/2014/main" id="{00000000-0008-0000-0100-00004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45" name="Text Box 6">
          <a:extLst>
            <a:ext uri="{FF2B5EF4-FFF2-40B4-BE49-F238E27FC236}">
              <a16:creationId xmlns:a16="http://schemas.microsoft.com/office/drawing/2014/main" id="{00000000-0008-0000-0100-000041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6" name="Text Box 4">
          <a:extLst>
            <a:ext uri="{FF2B5EF4-FFF2-40B4-BE49-F238E27FC236}">
              <a16:creationId xmlns:a16="http://schemas.microsoft.com/office/drawing/2014/main" id="{00000000-0008-0000-0100-00004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47" name="Text Box 6">
          <a:extLst>
            <a:ext uri="{FF2B5EF4-FFF2-40B4-BE49-F238E27FC236}">
              <a16:creationId xmlns:a16="http://schemas.microsoft.com/office/drawing/2014/main" id="{00000000-0008-0000-0100-00004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8" name="Text Box 4">
          <a:extLst>
            <a:ext uri="{FF2B5EF4-FFF2-40B4-BE49-F238E27FC236}">
              <a16:creationId xmlns:a16="http://schemas.microsoft.com/office/drawing/2014/main" id="{00000000-0008-0000-0100-00004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49" name="Text Box 6">
          <a:extLst>
            <a:ext uri="{FF2B5EF4-FFF2-40B4-BE49-F238E27FC236}">
              <a16:creationId xmlns:a16="http://schemas.microsoft.com/office/drawing/2014/main" id="{00000000-0008-0000-0100-00004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0" name="Text Box 4">
          <a:extLst>
            <a:ext uri="{FF2B5EF4-FFF2-40B4-BE49-F238E27FC236}">
              <a16:creationId xmlns:a16="http://schemas.microsoft.com/office/drawing/2014/main" id="{00000000-0008-0000-0100-00004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51" name="Text Box 6">
          <a:extLst>
            <a:ext uri="{FF2B5EF4-FFF2-40B4-BE49-F238E27FC236}">
              <a16:creationId xmlns:a16="http://schemas.microsoft.com/office/drawing/2014/main" id="{00000000-0008-0000-0100-00004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2" name="Text Box 4">
          <a:extLst>
            <a:ext uri="{FF2B5EF4-FFF2-40B4-BE49-F238E27FC236}">
              <a16:creationId xmlns:a16="http://schemas.microsoft.com/office/drawing/2014/main" id="{00000000-0008-0000-0100-00004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3" name="Text Box 6">
          <a:extLst>
            <a:ext uri="{FF2B5EF4-FFF2-40B4-BE49-F238E27FC236}">
              <a16:creationId xmlns:a16="http://schemas.microsoft.com/office/drawing/2014/main" id="{00000000-0008-0000-0100-00004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4" name="Text Box 4">
          <a:extLst>
            <a:ext uri="{FF2B5EF4-FFF2-40B4-BE49-F238E27FC236}">
              <a16:creationId xmlns:a16="http://schemas.microsoft.com/office/drawing/2014/main" id="{00000000-0008-0000-0100-00004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55" name="Text Box 6">
          <a:extLst>
            <a:ext uri="{FF2B5EF4-FFF2-40B4-BE49-F238E27FC236}">
              <a16:creationId xmlns:a16="http://schemas.microsoft.com/office/drawing/2014/main" id="{00000000-0008-0000-0100-00004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6" name="Text Box 4">
          <a:extLst>
            <a:ext uri="{FF2B5EF4-FFF2-40B4-BE49-F238E27FC236}">
              <a16:creationId xmlns:a16="http://schemas.microsoft.com/office/drawing/2014/main" id="{00000000-0008-0000-0100-00004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57" name="Text Box 6">
          <a:extLst>
            <a:ext uri="{FF2B5EF4-FFF2-40B4-BE49-F238E27FC236}">
              <a16:creationId xmlns:a16="http://schemas.microsoft.com/office/drawing/2014/main" id="{00000000-0008-0000-0100-00004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8" name="Text Box 4">
          <a:extLst>
            <a:ext uri="{FF2B5EF4-FFF2-40B4-BE49-F238E27FC236}">
              <a16:creationId xmlns:a16="http://schemas.microsoft.com/office/drawing/2014/main" id="{00000000-0008-0000-0100-00004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159" name="Text Box 6">
          <a:extLst>
            <a:ext uri="{FF2B5EF4-FFF2-40B4-BE49-F238E27FC236}">
              <a16:creationId xmlns:a16="http://schemas.microsoft.com/office/drawing/2014/main" id="{00000000-0008-0000-0100-00004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160" name="Text Box 6">
          <a:extLst>
            <a:ext uri="{FF2B5EF4-FFF2-40B4-BE49-F238E27FC236}">
              <a16:creationId xmlns:a16="http://schemas.microsoft.com/office/drawing/2014/main" id="{00000000-0008-0000-0100-000050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1" name="Text Box 4">
          <a:extLst>
            <a:ext uri="{FF2B5EF4-FFF2-40B4-BE49-F238E27FC236}">
              <a16:creationId xmlns:a16="http://schemas.microsoft.com/office/drawing/2014/main" id="{00000000-0008-0000-0100-00005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62" name="Text Box 6">
          <a:extLst>
            <a:ext uri="{FF2B5EF4-FFF2-40B4-BE49-F238E27FC236}">
              <a16:creationId xmlns:a16="http://schemas.microsoft.com/office/drawing/2014/main" id="{00000000-0008-0000-0100-00005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3" name="Text Box 4">
          <a:extLst>
            <a:ext uri="{FF2B5EF4-FFF2-40B4-BE49-F238E27FC236}">
              <a16:creationId xmlns:a16="http://schemas.microsoft.com/office/drawing/2014/main" id="{00000000-0008-0000-0100-000053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164" name="Text Box 6">
          <a:extLst>
            <a:ext uri="{FF2B5EF4-FFF2-40B4-BE49-F238E27FC236}">
              <a16:creationId xmlns:a16="http://schemas.microsoft.com/office/drawing/2014/main" id="{00000000-0008-0000-0100-000054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5" name="Text Box 4">
          <a:extLst>
            <a:ext uri="{FF2B5EF4-FFF2-40B4-BE49-F238E27FC236}">
              <a16:creationId xmlns:a16="http://schemas.microsoft.com/office/drawing/2014/main" id="{00000000-0008-0000-0100-00005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166" name="Text Box 6">
          <a:extLst>
            <a:ext uri="{FF2B5EF4-FFF2-40B4-BE49-F238E27FC236}">
              <a16:creationId xmlns:a16="http://schemas.microsoft.com/office/drawing/2014/main" id="{00000000-0008-0000-0100-00005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7" name="Text Box 4">
          <a:extLst>
            <a:ext uri="{FF2B5EF4-FFF2-40B4-BE49-F238E27FC236}">
              <a16:creationId xmlns:a16="http://schemas.microsoft.com/office/drawing/2014/main" id="{00000000-0008-0000-0100-00005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68" name="Text Box 6">
          <a:extLst>
            <a:ext uri="{FF2B5EF4-FFF2-40B4-BE49-F238E27FC236}">
              <a16:creationId xmlns:a16="http://schemas.microsoft.com/office/drawing/2014/main" id="{00000000-0008-0000-0100-00005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69" name="Text Box 4">
          <a:extLst>
            <a:ext uri="{FF2B5EF4-FFF2-40B4-BE49-F238E27FC236}">
              <a16:creationId xmlns:a16="http://schemas.microsoft.com/office/drawing/2014/main" id="{00000000-0008-0000-0100-00005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0" name="Text Box 6">
          <a:extLst>
            <a:ext uri="{FF2B5EF4-FFF2-40B4-BE49-F238E27FC236}">
              <a16:creationId xmlns:a16="http://schemas.microsoft.com/office/drawing/2014/main" id="{00000000-0008-0000-0100-00005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1" name="Text Box 4">
          <a:extLst>
            <a:ext uri="{FF2B5EF4-FFF2-40B4-BE49-F238E27FC236}">
              <a16:creationId xmlns:a16="http://schemas.microsoft.com/office/drawing/2014/main" id="{00000000-0008-0000-0100-00005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172" name="Text Box 6">
          <a:extLst>
            <a:ext uri="{FF2B5EF4-FFF2-40B4-BE49-F238E27FC236}">
              <a16:creationId xmlns:a16="http://schemas.microsoft.com/office/drawing/2014/main" id="{00000000-0008-0000-0100-00005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3" name="Text Box 4">
          <a:extLst>
            <a:ext uri="{FF2B5EF4-FFF2-40B4-BE49-F238E27FC236}">
              <a16:creationId xmlns:a16="http://schemas.microsoft.com/office/drawing/2014/main" id="{00000000-0008-0000-0100-00005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174" name="Text Box 6">
          <a:extLst>
            <a:ext uri="{FF2B5EF4-FFF2-40B4-BE49-F238E27FC236}">
              <a16:creationId xmlns:a16="http://schemas.microsoft.com/office/drawing/2014/main" id="{00000000-0008-0000-0100-00005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5" name="Text Box 4">
          <a:extLst>
            <a:ext uri="{FF2B5EF4-FFF2-40B4-BE49-F238E27FC236}">
              <a16:creationId xmlns:a16="http://schemas.microsoft.com/office/drawing/2014/main" id="{00000000-0008-0000-0100-00005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76" name="Text Box 6">
          <a:extLst>
            <a:ext uri="{FF2B5EF4-FFF2-40B4-BE49-F238E27FC236}">
              <a16:creationId xmlns:a16="http://schemas.microsoft.com/office/drawing/2014/main" id="{00000000-0008-0000-0100-00006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7" name="Text Box 4">
          <a:extLst>
            <a:ext uri="{FF2B5EF4-FFF2-40B4-BE49-F238E27FC236}">
              <a16:creationId xmlns:a16="http://schemas.microsoft.com/office/drawing/2014/main" id="{00000000-0008-0000-0100-00006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78" name="Text Box 6">
          <a:extLst>
            <a:ext uri="{FF2B5EF4-FFF2-40B4-BE49-F238E27FC236}">
              <a16:creationId xmlns:a16="http://schemas.microsoft.com/office/drawing/2014/main" id="{00000000-0008-0000-0100-00006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79" name="Text Box 4">
          <a:extLst>
            <a:ext uri="{FF2B5EF4-FFF2-40B4-BE49-F238E27FC236}">
              <a16:creationId xmlns:a16="http://schemas.microsoft.com/office/drawing/2014/main" id="{00000000-0008-0000-0100-00006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80" name="Text Box 6">
          <a:extLst>
            <a:ext uri="{FF2B5EF4-FFF2-40B4-BE49-F238E27FC236}">
              <a16:creationId xmlns:a16="http://schemas.microsoft.com/office/drawing/2014/main" id="{00000000-0008-0000-0100-00006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1" name="Text Box 4">
          <a:extLst>
            <a:ext uri="{FF2B5EF4-FFF2-40B4-BE49-F238E27FC236}">
              <a16:creationId xmlns:a16="http://schemas.microsoft.com/office/drawing/2014/main" id="{00000000-0008-0000-0100-00006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82" name="Text Box 6">
          <a:extLst>
            <a:ext uri="{FF2B5EF4-FFF2-40B4-BE49-F238E27FC236}">
              <a16:creationId xmlns:a16="http://schemas.microsoft.com/office/drawing/2014/main" id="{00000000-0008-0000-0100-00006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3" name="Text Box 4">
          <a:extLst>
            <a:ext uri="{FF2B5EF4-FFF2-40B4-BE49-F238E27FC236}">
              <a16:creationId xmlns:a16="http://schemas.microsoft.com/office/drawing/2014/main" id="{00000000-0008-0000-0100-00006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184" name="Text Box 6">
          <a:extLst>
            <a:ext uri="{FF2B5EF4-FFF2-40B4-BE49-F238E27FC236}">
              <a16:creationId xmlns:a16="http://schemas.microsoft.com/office/drawing/2014/main" id="{00000000-0008-0000-0100-00006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5" name="Text Box 4">
          <a:extLst>
            <a:ext uri="{FF2B5EF4-FFF2-40B4-BE49-F238E27FC236}">
              <a16:creationId xmlns:a16="http://schemas.microsoft.com/office/drawing/2014/main" id="{00000000-0008-0000-0100-00006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6" name="Text Box 6">
          <a:extLst>
            <a:ext uri="{FF2B5EF4-FFF2-40B4-BE49-F238E27FC236}">
              <a16:creationId xmlns:a16="http://schemas.microsoft.com/office/drawing/2014/main" id="{00000000-0008-0000-0100-00006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7" name="Text Box 4">
          <a:extLst>
            <a:ext uri="{FF2B5EF4-FFF2-40B4-BE49-F238E27FC236}">
              <a16:creationId xmlns:a16="http://schemas.microsoft.com/office/drawing/2014/main" id="{00000000-0008-0000-0100-00006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188" name="Text Box 6">
          <a:extLst>
            <a:ext uri="{FF2B5EF4-FFF2-40B4-BE49-F238E27FC236}">
              <a16:creationId xmlns:a16="http://schemas.microsoft.com/office/drawing/2014/main" id="{00000000-0008-0000-0100-00006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89" name="Text Box 4">
          <a:extLst>
            <a:ext uri="{FF2B5EF4-FFF2-40B4-BE49-F238E27FC236}">
              <a16:creationId xmlns:a16="http://schemas.microsoft.com/office/drawing/2014/main" id="{00000000-0008-0000-0100-00006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190" name="Text Box 6">
          <a:extLst>
            <a:ext uri="{FF2B5EF4-FFF2-40B4-BE49-F238E27FC236}">
              <a16:creationId xmlns:a16="http://schemas.microsoft.com/office/drawing/2014/main" id="{00000000-0008-0000-0100-00006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1" name="Text Box 4">
          <a:extLst>
            <a:ext uri="{FF2B5EF4-FFF2-40B4-BE49-F238E27FC236}">
              <a16:creationId xmlns:a16="http://schemas.microsoft.com/office/drawing/2014/main" id="{00000000-0008-0000-0100-00006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2" name="Text Box 6">
          <a:extLst>
            <a:ext uri="{FF2B5EF4-FFF2-40B4-BE49-F238E27FC236}">
              <a16:creationId xmlns:a16="http://schemas.microsoft.com/office/drawing/2014/main" id="{00000000-0008-0000-0100-00007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3" name="Text Box 4">
          <a:extLst>
            <a:ext uri="{FF2B5EF4-FFF2-40B4-BE49-F238E27FC236}">
              <a16:creationId xmlns:a16="http://schemas.microsoft.com/office/drawing/2014/main" id="{00000000-0008-0000-0100-00007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194" name="Text Box 6">
          <a:extLst>
            <a:ext uri="{FF2B5EF4-FFF2-40B4-BE49-F238E27FC236}">
              <a16:creationId xmlns:a16="http://schemas.microsoft.com/office/drawing/2014/main" id="{00000000-0008-0000-0100-00007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5" name="Text Box 4">
          <a:extLst>
            <a:ext uri="{FF2B5EF4-FFF2-40B4-BE49-F238E27FC236}">
              <a16:creationId xmlns:a16="http://schemas.microsoft.com/office/drawing/2014/main" id="{00000000-0008-0000-0100-00007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6" name="Text Box 6">
          <a:extLst>
            <a:ext uri="{FF2B5EF4-FFF2-40B4-BE49-F238E27FC236}">
              <a16:creationId xmlns:a16="http://schemas.microsoft.com/office/drawing/2014/main" id="{00000000-0008-0000-0100-00007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7" name="Text Box 4">
          <a:extLst>
            <a:ext uri="{FF2B5EF4-FFF2-40B4-BE49-F238E27FC236}">
              <a16:creationId xmlns:a16="http://schemas.microsoft.com/office/drawing/2014/main" id="{00000000-0008-0000-0100-00007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198" name="Text Box 6">
          <a:extLst>
            <a:ext uri="{FF2B5EF4-FFF2-40B4-BE49-F238E27FC236}">
              <a16:creationId xmlns:a16="http://schemas.microsoft.com/office/drawing/2014/main" id="{00000000-0008-0000-0100-00007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199" name="Text Box 4">
          <a:extLst>
            <a:ext uri="{FF2B5EF4-FFF2-40B4-BE49-F238E27FC236}">
              <a16:creationId xmlns:a16="http://schemas.microsoft.com/office/drawing/2014/main" id="{00000000-0008-0000-0100-00007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00" name="Text Box 6">
          <a:extLst>
            <a:ext uri="{FF2B5EF4-FFF2-40B4-BE49-F238E27FC236}">
              <a16:creationId xmlns:a16="http://schemas.microsoft.com/office/drawing/2014/main" id="{00000000-0008-0000-0100-00007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1" name="Text Box 4">
          <a:extLst>
            <a:ext uri="{FF2B5EF4-FFF2-40B4-BE49-F238E27FC236}">
              <a16:creationId xmlns:a16="http://schemas.microsoft.com/office/drawing/2014/main" id="{00000000-0008-0000-0100-00007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02" name="Text Box 6">
          <a:extLst>
            <a:ext uri="{FF2B5EF4-FFF2-40B4-BE49-F238E27FC236}">
              <a16:creationId xmlns:a16="http://schemas.microsoft.com/office/drawing/2014/main" id="{00000000-0008-0000-0100-00007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03" name="Text Box 6">
          <a:extLst>
            <a:ext uri="{FF2B5EF4-FFF2-40B4-BE49-F238E27FC236}">
              <a16:creationId xmlns:a16="http://schemas.microsoft.com/office/drawing/2014/main" id="{00000000-0008-0000-0100-00007B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4" name="Text Box 4">
          <a:extLst>
            <a:ext uri="{FF2B5EF4-FFF2-40B4-BE49-F238E27FC236}">
              <a16:creationId xmlns:a16="http://schemas.microsoft.com/office/drawing/2014/main" id="{00000000-0008-0000-0100-00007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05" name="Text Box 6">
          <a:extLst>
            <a:ext uri="{FF2B5EF4-FFF2-40B4-BE49-F238E27FC236}">
              <a16:creationId xmlns:a16="http://schemas.microsoft.com/office/drawing/2014/main" id="{00000000-0008-0000-0100-00007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6" name="Text Box 4">
          <a:extLst>
            <a:ext uri="{FF2B5EF4-FFF2-40B4-BE49-F238E27FC236}">
              <a16:creationId xmlns:a16="http://schemas.microsoft.com/office/drawing/2014/main" id="{00000000-0008-0000-0100-00007E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07" name="Text Box 6">
          <a:extLst>
            <a:ext uri="{FF2B5EF4-FFF2-40B4-BE49-F238E27FC236}">
              <a16:creationId xmlns:a16="http://schemas.microsoft.com/office/drawing/2014/main" id="{00000000-0008-0000-0100-00007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8" name="Text Box 4">
          <a:extLst>
            <a:ext uri="{FF2B5EF4-FFF2-40B4-BE49-F238E27FC236}">
              <a16:creationId xmlns:a16="http://schemas.microsoft.com/office/drawing/2014/main" id="{00000000-0008-0000-0100-00008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09" name="Text Box 6">
          <a:extLst>
            <a:ext uri="{FF2B5EF4-FFF2-40B4-BE49-F238E27FC236}">
              <a16:creationId xmlns:a16="http://schemas.microsoft.com/office/drawing/2014/main" id="{00000000-0008-0000-0100-00008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0" name="Text Box 4">
          <a:extLst>
            <a:ext uri="{FF2B5EF4-FFF2-40B4-BE49-F238E27FC236}">
              <a16:creationId xmlns:a16="http://schemas.microsoft.com/office/drawing/2014/main" id="{00000000-0008-0000-0100-00008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1" name="Text Box 6">
          <a:extLst>
            <a:ext uri="{FF2B5EF4-FFF2-40B4-BE49-F238E27FC236}">
              <a16:creationId xmlns:a16="http://schemas.microsoft.com/office/drawing/2014/main" id="{00000000-0008-0000-0100-00008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2" name="Text Box 4">
          <a:extLst>
            <a:ext uri="{FF2B5EF4-FFF2-40B4-BE49-F238E27FC236}">
              <a16:creationId xmlns:a16="http://schemas.microsoft.com/office/drawing/2014/main" id="{00000000-0008-0000-0100-00008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13" name="Text Box 6">
          <a:extLst>
            <a:ext uri="{FF2B5EF4-FFF2-40B4-BE49-F238E27FC236}">
              <a16:creationId xmlns:a16="http://schemas.microsoft.com/office/drawing/2014/main" id="{00000000-0008-0000-0100-00008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4" name="Text Box 4">
          <a:extLst>
            <a:ext uri="{FF2B5EF4-FFF2-40B4-BE49-F238E27FC236}">
              <a16:creationId xmlns:a16="http://schemas.microsoft.com/office/drawing/2014/main" id="{00000000-0008-0000-0100-00008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15" name="Text Box 6">
          <a:extLst>
            <a:ext uri="{FF2B5EF4-FFF2-40B4-BE49-F238E27FC236}">
              <a16:creationId xmlns:a16="http://schemas.microsoft.com/office/drawing/2014/main" id="{00000000-0008-0000-0100-00008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6" name="Text Box 4">
          <a:extLst>
            <a:ext uri="{FF2B5EF4-FFF2-40B4-BE49-F238E27FC236}">
              <a16:creationId xmlns:a16="http://schemas.microsoft.com/office/drawing/2014/main" id="{00000000-0008-0000-0100-00008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17" name="Text Box 6">
          <a:extLst>
            <a:ext uri="{FF2B5EF4-FFF2-40B4-BE49-F238E27FC236}">
              <a16:creationId xmlns:a16="http://schemas.microsoft.com/office/drawing/2014/main" id="{00000000-0008-0000-0100-00008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8" name="Text Box 4">
          <a:extLst>
            <a:ext uri="{FF2B5EF4-FFF2-40B4-BE49-F238E27FC236}">
              <a16:creationId xmlns:a16="http://schemas.microsoft.com/office/drawing/2014/main" id="{00000000-0008-0000-0100-00008A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19" name="Text Box 6">
          <a:extLst>
            <a:ext uri="{FF2B5EF4-FFF2-40B4-BE49-F238E27FC236}">
              <a16:creationId xmlns:a16="http://schemas.microsoft.com/office/drawing/2014/main" id="{00000000-0008-0000-0100-00008B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0" name="Text Box 4">
          <a:extLst>
            <a:ext uri="{FF2B5EF4-FFF2-40B4-BE49-F238E27FC236}">
              <a16:creationId xmlns:a16="http://schemas.microsoft.com/office/drawing/2014/main" id="{00000000-0008-0000-0100-00008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21" name="Text Box 6">
          <a:extLst>
            <a:ext uri="{FF2B5EF4-FFF2-40B4-BE49-F238E27FC236}">
              <a16:creationId xmlns:a16="http://schemas.microsoft.com/office/drawing/2014/main" id="{00000000-0008-0000-0100-00008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2" name="Text Box 4">
          <a:extLst>
            <a:ext uri="{FF2B5EF4-FFF2-40B4-BE49-F238E27FC236}">
              <a16:creationId xmlns:a16="http://schemas.microsoft.com/office/drawing/2014/main" id="{00000000-0008-0000-0100-00008E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23" name="Text Box 6">
          <a:extLst>
            <a:ext uri="{FF2B5EF4-FFF2-40B4-BE49-F238E27FC236}">
              <a16:creationId xmlns:a16="http://schemas.microsoft.com/office/drawing/2014/main" id="{00000000-0008-0000-0100-00008F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4" name="Text Box 4">
          <a:extLst>
            <a:ext uri="{FF2B5EF4-FFF2-40B4-BE49-F238E27FC236}">
              <a16:creationId xmlns:a16="http://schemas.microsoft.com/office/drawing/2014/main" id="{00000000-0008-0000-0100-00009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25" name="Text Box 6">
          <a:extLst>
            <a:ext uri="{FF2B5EF4-FFF2-40B4-BE49-F238E27FC236}">
              <a16:creationId xmlns:a16="http://schemas.microsoft.com/office/drawing/2014/main" id="{00000000-0008-0000-0100-00009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6" name="Text Box 4">
          <a:extLst>
            <a:ext uri="{FF2B5EF4-FFF2-40B4-BE49-F238E27FC236}">
              <a16:creationId xmlns:a16="http://schemas.microsoft.com/office/drawing/2014/main" id="{00000000-0008-0000-0100-00009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27" name="Text Box 6">
          <a:extLst>
            <a:ext uri="{FF2B5EF4-FFF2-40B4-BE49-F238E27FC236}">
              <a16:creationId xmlns:a16="http://schemas.microsoft.com/office/drawing/2014/main" id="{00000000-0008-0000-0100-00009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8" name="Text Box 4">
          <a:extLst>
            <a:ext uri="{FF2B5EF4-FFF2-40B4-BE49-F238E27FC236}">
              <a16:creationId xmlns:a16="http://schemas.microsoft.com/office/drawing/2014/main" id="{00000000-0008-0000-0100-00009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29" name="Text Box 6">
          <a:extLst>
            <a:ext uri="{FF2B5EF4-FFF2-40B4-BE49-F238E27FC236}">
              <a16:creationId xmlns:a16="http://schemas.microsoft.com/office/drawing/2014/main" id="{00000000-0008-0000-0100-00009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0" name="Text Box 4">
          <a:extLst>
            <a:ext uri="{FF2B5EF4-FFF2-40B4-BE49-F238E27FC236}">
              <a16:creationId xmlns:a16="http://schemas.microsoft.com/office/drawing/2014/main" id="{00000000-0008-0000-0100-000096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31" name="Text Box 6">
          <a:extLst>
            <a:ext uri="{FF2B5EF4-FFF2-40B4-BE49-F238E27FC236}">
              <a16:creationId xmlns:a16="http://schemas.microsoft.com/office/drawing/2014/main" id="{00000000-0008-0000-0100-000097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2" name="Text Box 4">
          <a:extLst>
            <a:ext uri="{FF2B5EF4-FFF2-40B4-BE49-F238E27FC236}">
              <a16:creationId xmlns:a16="http://schemas.microsoft.com/office/drawing/2014/main" id="{00000000-0008-0000-0100-000098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3" name="Text Box 6">
          <a:extLst>
            <a:ext uri="{FF2B5EF4-FFF2-40B4-BE49-F238E27FC236}">
              <a16:creationId xmlns:a16="http://schemas.microsoft.com/office/drawing/2014/main" id="{00000000-0008-0000-0100-00009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4" name="Text Box 4">
          <a:extLst>
            <a:ext uri="{FF2B5EF4-FFF2-40B4-BE49-F238E27FC236}">
              <a16:creationId xmlns:a16="http://schemas.microsoft.com/office/drawing/2014/main" id="{00000000-0008-0000-0100-00009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35" name="Text Box 6">
          <a:extLst>
            <a:ext uri="{FF2B5EF4-FFF2-40B4-BE49-F238E27FC236}">
              <a16:creationId xmlns:a16="http://schemas.microsoft.com/office/drawing/2014/main" id="{00000000-0008-0000-0100-00009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6" name="Text Box 4">
          <a:extLst>
            <a:ext uri="{FF2B5EF4-FFF2-40B4-BE49-F238E27FC236}">
              <a16:creationId xmlns:a16="http://schemas.microsoft.com/office/drawing/2014/main" id="{00000000-0008-0000-0100-00009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37" name="Text Box 6">
          <a:extLst>
            <a:ext uri="{FF2B5EF4-FFF2-40B4-BE49-F238E27FC236}">
              <a16:creationId xmlns:a16="http://schemas.microsoft.com/office/drawing/2014/main" id="{00000000-0008-0000-0100-00009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8" name="Text Box 4">
          <a:extLst>
            <a:ext uri="{FF2B5EF4-FFF2-40B4-BE49-F238E27FC236}">
              <a16:creationId xmlns:a16="http://schemas.microsoft.com/office/drawing/2014/main" id="{00000000-0008-0000-0100-00009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39" name="Text Box 6">
          <a:extLst>
            <a:ext uri="{FF2B5EF4-FFF2-40B4-BE49-F238E27FC236}">
              <a16:creationId xmlns:a16="http://schemas.microsoft.com/office/drawing/2014/main" id="{00000000-0008-0000-0100-00009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0" name="Text Box 4">
          <a:extLst>
            <a:ext uri="{FF2B5EF4-FFF2-40B4-BE49-F238E27FC236}">
              <a16:creationId xmlns:a16="http://schemas.microsoft.com/office/drawing/2014/main" id="{00000000-0008-0000-0100-0000A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41" name="Text Box 6">
          <a:extLst>
            <a:ext uri="{FF2B5EF4-FFF2-40B4-BE49-F238E27FC236}">
              <a16:creationId xmlns:a16="http://schemas.microsoft.com/office/drawing/2014/main" id="{00000000-0008-0000-0100-0000A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2" name="Text Box 4">
          <a:extLst>
            <a:ext uri="{FF2B5EF4-FFF2-40B4-BE49-F238E27FC236}">
              <a16:creationId xmlns:a16="http://schemas.microsoft.com/office/drawing/2014/main" id="{00000000-0008-0000-0100-0000A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3" name="Text Box 6">
          <a:extLst>
            <a:ext uri="{FF2B5EF4-FFF2-40B4-BE49-F238E27FC236}">
              <a16:creationId xmlns:a16="http://schemas.microsoft.com/office/drawing/2014/main" id="{00000000-0008-0000-0100-0000A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4" name="Text Box 4">
          <a:extLst>
            <a:ext uri="{FF2B5EF4-FFF2-40B4-BE49-F238E27FC236}">
              <a16:creationId xmlns:a16="http://schemas.microsoft.com/office/drawing/2014/main" id="{00000000-0008-0000-0100-0000A4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45" name="Text Box 6">
          <a:extLst>
            <a:ext uri="{FF2B5EF4-FFF2-40B4-BE49-F238E27FC236}">
              <a16:creationId xmlns:a16="http://schemas.microsoft.com/office/drawing/2014/main" id="{00000000-0008-0000-0100-0000A5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6" name="Text Box 4">
          <a:extLst>
            <a:ext uri="{FF2B5EF4-FFF2-40B4-BE49-F238E27FC236}">
              <a16:creationId xmlns:a16="http://schemas.microsoft.com/office/drawing/2014/main" id="{00000000-0008-0000-0100-0000A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47" name="Text Box 6">
          <a:extLst>
            <a:ext uri="{FF2B5EF4-FFF2-40B4-BE49-F238E27FC236}">
              <a16:creationId xmlns:a16="http://schemas.microsoft.com/office/drawing/2014/main" id="{00000000-0008-0000-0100-0000A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8" name="Text Box 4">
          <a:extLst>
            <a:ext uri="{FF2B5EF4-FFF2-40B4-BE49-F238E27FC236}">
              <a16:creationId xmlns:a16="http://schemas.microsoft.com/office/drawing/2014/main" id="{00000000-0008-0000-0100-0000A8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49" name="Text Box 6">
          <a:extLst>
            <a:ext uri="{FF2B5EF4-FFF2-40B4-BE49-F238E27FC236}">
              <a16:creationId xmlns:a16="http://schemas.microsoft.com/office/drawing/2014/main" id="{00000000-0008-0000-0100-0000A9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0" name="Text Box 4">
          <a:extLst>
            <a:ext uri="{FF2B5EF4-FFF2-40B4-BE49-F238E27FC236}">
              <a16:creationId xmlns:a16="http://schemas.microsoft.com/office/drawing/2014/main" id="{00000000-0008-0000-0100-0000A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51" name="Text Box 6">
          <a:extLst>
            <a:ext uri="{FF2B5EF4-FFF2-40B4-BE49-F238E27FC236}">
              <a16:creationId xmlns:a16="http://schemas.microsoft.com/office/drawing/2014/main" id="{00000000-0008-0000-0100-0000A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2" name="Text Box 4">
          <a:extLst>
            <a:ext uri="{FF2B5EF4-FFF2-40B4-BE49-F238E27FC236}">
              <a16:creationId xmlns:a16="http://schemas.microsoft.com/office/drawing/2014/main" id="{00000000-0008-0000-0100-0000AC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53" name="Text Box 6">
          <a:extLst>
            <a:ext uri="{FF2B5EF4-FFF2-40B4-BE49-F238E27FC236}">
              <a16:creationId xmlns:a16="http://schemas.microsoft.com/office/drawing/2014/main" id="{00000000-0008-0000-0100-0000AD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4" name="Text Box 4">
          <a:extLst>
            <a:ext uri="{FF2B5EF4-FFF2-40B4-BE49-F238E27FC236}">
              <a16:creationId xmlns:a16="http://schemas.microsoft.com/office/drawing/2014/main" id="{00000000-0008-0000-0100-0000A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255" name="Text Box 6">
          <a:extLst>
            <a:ext uri="{FF2B5EF4-FFF2-40B4-BE49-F238E27FC236}">
              <a16:creationId xmlns:a16="http://schemas.microsoft.com/office/drawing/2014/main" id="{00000000-0008-0000-0100-0000A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6" name="Text Box 4">
          <a:extLst>
            <a:ext uri="{FF2B5EF4-FFF2-40B4-BE49-F238E27FC236}">
              <a16:creationId xmlns:a16="http://schemas.microsoft.com/office/drawing/2014/main" id="{00000000-0008-0000-0100-0000B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57" name="Text Box 6">
          <a:extLst>
            <a:ext uri="{FF2B5EF4-FFF2-40B4-BE49-F238E27FC236}">
              <a16:creationId xmlns:a16="http://schemas.microsoft.com/office/drawing/2014/main" id="{00000000-0008-0000-0100-0000B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8" name="Text Box 4">
          <a:extLst>
            <a:ext uri="{FF2B5EF4-FFF2-40B4-BE49-F238E27FC236}">
              <a16:creationId xmlns:a16="http://schemas.microsoft.com/office/drawing/2014/main" id="{00000000-0008-0000-0100-0000B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259" name="Text Box 6">
          <a:extLst>
            <a:ext uri="{FF2B5EF4-FFF2-40B4-BE49-F238E27FC236}">
              <a16:creationId xmlns:a16="http://schemas.microsoft.com/office/drawing/2014/main" id="{00000000-0008-0000-0100-0000B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0" name="Text Box 4">
          <a:extLst>
            <a:ext uri="{FF2B5EF4-FFF2-40B4-BE49-F238E27FC236}">
              <a16:creationId xmlns:a16="http://schemas.microsoft.com/office/drawing/2014/main" id="{00000000-0008-0000-0100-0000B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1" name="Text Box 6">
          <a:extLst>
            <a:ext uri="{FF2B5EF4-FFF2-40B4-BE49-F238E27FC236}">
              <a16:creationId xmlns:a16="http://schemas.microsoft.com/office/drawing/2014/main" id="{00000000-0008-0000-0100-0000B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2" name="Text Box 4">
          <a:extLst>
            <a:ext uri="{FF2B5EF4-FFF2-40B4-BE49-F238E27FC236}">
              <a16:creationId xmlns:a16="http://schemas.microsoft.com/office/drawing/2014/main" id="{00000000-0008-0000-0100-0000B6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263" name="Text Box 6">
          <a:extLst>
            <a:ext uri="{FF2B5EF4-FFF2-40B4-BE49-F238E27FC236}">
              <a16:creationId xmlns:a16="http://schemas.microsoft.com/office/drawing/2014/main" id="{00000000-0008-0000-0100-0000B7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4" name="Text Box 4">
          <a:extLst>
            <a:ext uri="{FF2B5EF4-FFF2-40B4-BE49-F238E27FC236}">
              <a16:creationId xmlns:a16="http://schemas.microsoft.com/office/drawing/2014/main" id="{00000000-0008-0000-0100-0000B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265" name="Text Box 6">
          <a:extLst>
            <a:ext uri="{FF2B5EF4-FFF2-40B4-BE49-F238E27FC236}">
              <a16:creationId xmlns:a16="http://schemas.microsoft.com/office/drawing/2014/main" id="{00000000-0008-0000-0100-0000B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6" name="Text Box 4">
          <a:extLst>
            <a:ext uri="{FF2B5EF4-FFF2-40B4-BE49-F238E27FC236}">
              <a16:creationId xmlns:a16="http://schemas.microsoft.com/office/drawing/2014/main" id="{00000000-0008-0000-0100-0000BA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267" name="Text Box 6">
          <a:extLst>
            <a:ext uri="{FF2B5EF4-FFF2-40B4-BE49-F238E27FC236}">
              <a16:creationId xmlns:a16="http://schemas.microsoft.com/office/drawing/2014/main" id="{00000000-0008-0000-0100-0000BB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268" name="Text Box 6">
          <a:extLst>
            <a:ext uri="{FF2B5EF4-FFF2-40B4-BE49-F238E27FC236}">
              <a16:creationId xmlns:a16="http://schemas.microsoft.com/office/drawing/2014/main" id="{00000000-0008-0000-0100-0000BC0D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69" name="Text Box 4">
          <a:extLst>
            <a:ext uri="{FF2B5EF4-FFF2-40B4-BE49-F238E27FC236}">
              <a16:creationId xmlns:a16="http://schemas.microsoft.com/office/drawing/2014/main" id="{00000000-0008-0000-0100-0000B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270" name="Text Box 6">
          <a:extLst>
            <a:ext uri="{FF2B5EF4-FFF2-40B4-BE49-F238E27FC236}">
              <a16:creationId xmlns:a16="http://schemas.microsoft.com/office/drawing/2014/main" id="{00000000-0008-0000-0100-0000B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1" name="Text Box 4">
          <a:extLst>
            <a:ext uri="{FF2B5EF4-FFF2-40B4-BE49-F238E27FC236}">
              <a16:creationId xmlns:a16="http://schemas.microsoft.com/office/drawing/2014/main" id="{00000000-0008-0000-0100-0000BF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272" name="Text Box 6">
          <a:extLst>
            <a:ext uri="{FF2B5EF4-FFF2-40B4-BE49-F238E27FC236}">
              <a16:creationId xmlns:a16="http://schemas.microsoft.com/office/drawing/2014/main" id="{00000000-0008-0000-0100-0000C00D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73" name="Text Box 6">
          <a:extLst>
            <a:ext uri="{FF2B5EF4-FFF2-40B4-BE49-F238E27FC236}">
              <a16:creationId xmlns:a16="http://schemas.microsoft.com/office/drawing/2014/main" id="{00000000-0008-0000-0100-0000C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4" name="Text Box 4">
          <a:extLst>
            <a:ext uri="{FF2B5EF4-FFF2-40B4-BE49-F238E27FC236}">
              <a16:creationId xmlns:a16="http://schemas.microsoft.com/office/drawing/2014/main" id="{00000000-0008-0000-0100-0000C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5" name="Text Box 6">
          <a:extLst>
            <a:ext uri="{FF2B5EF4-FFF2-40B4-BE49-F238E27FC236}">
              <a16:creationId xmlns:a16="http://schemas.microsoft.com/office/drawing/2014/main" id="{00000000-0008-0000-0100-0000C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6" name="Text Box 4">
          <a:extLst>
            <a:ext uri="{FF2B5EF4-FFF2-40B4-BE49-F238E27FC236}">
              <a16:creationId xmlns:a16="http://schemas.microsoft.com/office/drawing/2014/main" id="{00000000-0008-0000-0100-0000C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77" name="Text Box 6">
          <a:extLst>
            <a:ext uri="{FF2B5EF4-FFF2-40B4-BE49-F238E27FC236}">
              <a16:creationId xmlns:a16="http://schemas.microsoft.com/office/drawing/2014/main" id="{00000000-0008-0000-0100-0000C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8" name="Text Box 4">
          <a:extLst>
            <a:ext uri="{FF2B5EF4-FFF2-40B4-BE49-F238E27FC236}">
              <a16:creationId xmlns:a16="http://schemas.microsoft.com/office/drawing/2014/main" id="{00000000-0008-0000-0100-0000C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79" name="Text Box 6">
          <a:extLst>
            <a:ext uri="{FF2B5EF4-FFF2-40B4-BE49-F238E27FC236}">
              <a16:creationId xmlns:a16="http://schemas.microsoft.com/office/drawing/2014/main" id="{00000000-0008-0000-0100-0000C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0" name="Text Box 4">
          <a:extLst>
            <a:ext uri="{FF2B5EF4-FFF2-40B4-BE49-F238E27FC236}">
              <a16:creationId xmlns:a16="http://schemas.microsoft.com/office/drawing/2014/main" id="{00000000-0008-0000-0100-0000C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1" name="Text Box 6">
          <a:extLst>
            <a:ext uri="{FF2B5EF4-FFF2-40B4-BE49-F238E27FC236}">
              <a16:creationId xmlns:a16="http://schemas.microsoft.com/office/drawing/2014/main" id="{00000000-0008-0000-0100-0000C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2" name="Text Box 4">
          <a:extLst>
            <a:ext uri="{FF2B5EF4-FFF2-40B4-BE49-F238E27FC236}">
              <a16:creationId xmlns:a16="http://schemas.microsoft.com/office/drawing/2014/main" id="{00000000-0008-0000-0100-0000C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83" name="Text Box 6">
          <a:extLst>
            <a:ext uri="{FF2B5EF4-FFF2-40B4-BE49-F238E27FC236}">
              <a16:creationId xmlns:a16="http://schemas.microsoft.com/office/drawing/2014/main" id="{00000000-0008-0000-0100-0000C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284" name="Text Box 6">
          <a:extLst>
            <a:ext uri="{FF2B5EF4-FFF2-40B4-BE49-F238E27FC236}">
              <a16:creationId xmlns:a16="http://schemas.microsoft.com/office/drawing/2014/main" id="{00000000-0008-0000-0100-0000CC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5" name="Text Box 4">
          <a:extLst>
            <a:ext uri="{FF2B5EF4-FFF2-40B4-BE49-F238E27FC236}">
              <a16:creationId xmlns:a16="http://schemas.microsoft.com/office/drawing/2014/main" id="{00000000-0008-0000-0100-0000C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86" name="Text Box 6">
          <a:extLst>
            <a:ext uri="{FF2B5EF4-FFF2-40B4-BE49-F238E27FC236}">
              <a16:creationId xmlns:a16="http://schemas.microsoft.com/office/drawing/2014/main" id="{00000000-0008-0000-0100-0000C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287" name="Text Box 4">
          <a:extLst>
            <a:ext uri="{FF2B5EF4-FFF2-40B4-BE49-F238E27FC236}">
              <a16:creationId xmlns:a16="http://schemas.microsoft.com/office/drawing/2014/main" id="{00000000-0008-0000-0100-0000CF0D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288" name="Text Box 6">
          <a:extLst>
            <a:ext uri="{FF2B5EF4-FFF2-40B4-BE49-F238E27FC236}">
              <a16:creationId xmlns:a16="http://schemas.microsoft.com/office/drawing/2014/main" id="{00000000-0008-0000-0100-0000D00D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89" name="Text Box 4">
          <a:extLst>
            <a:ext uri="{FF2B5EF4-FFF2-40B4-BE49-F238E27FC236}">
              <a16:creationId xmlns:a16="http://schemas.microsoft.com/office/drawing/2014/main" id="{00000000-0008-0000-0100-0000D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290" name="Text Box 6">
          <a:extLst>
            <a:ext uri="{FF2B5EF4-FFF2-40B4-BE49-F238E27FC236}">
              <a16:creationId xmlns:a16="http://schemas.microsoft.com/office/drawing/2014/main" id="{00000000-0008-0000-0100-0000D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1" name="Text Box 4">
          <a:extLst>
            <a:ext uri="{FF2B5EF4-FFF2-40B4-BE49-F238E27FC236}">
              <a16:creationId xmlns:a16="http://schemas.microsoft.com/office/drawing/2014/main" id="{00000000-0008-0000-0100-0000D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2" name="Text Box 6">
          <a:extLst>
            <a:ext uri="{FF2B5EF4-FFF2-40B4-BE49-F238E27FC236}">
              <a16:creationId xmlns:a16="http://schemas.microsoft.com/office/drawing/2014/main" id="{00000000-0008-0000-0100-0000D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3" name="Text Box 4">
          <a:extLst>
            <a:ext uri="{FF2B5EF4-FFF2-40B4-BE49-F238E27FC236}">
              <a16:creationId xmlns:a16="http://schemas.microsoft.com/office/drawing/2014/main" id="{00000000-0008-0000-0100-0000D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4" name="Text Box 6">
          <a:extLst>
            <a:ext uri="{FF2B5EF4-FFF2-40B4-BE49-F238E27FC236}">
              <a16:creationId xmlns:a16="http://schemas.microsoft.com/office/drawing/2014/main" id="{00000000-0008-0000-0100-0000D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5" name="Text Box 4">
          <a:extLst>
            <a:ext uri="{FF2B5EF4-FFF2-40B4-BE49-F238E27FC236}">
              <a16:creationId xmlns:a16="http://schemas.microsoft.com/office/drawing/2014/main" id="{00000000-0008-0000-0100-0000D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296" name="Text Box 6">
          <a:extLst>
            <a:ext uri="{FF2B5EF4-FFF2-40B4-BE49-F238E27FC236}">
              <a16:creationId xmlns:a16="http://schemas.microsoft.com/office/drawing/2014/main" id="{00000000-0008-0000-0100-0000D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7" name="Text Box 4">
          <a:extLst>
            <a:ext uri="{FF2B5EF4-FFF2-40B4-BE49-F238E27FC236}">
              <a16:creationId xmlns:a16="http://schemas.microsoft.com/office/drawing/2014/main" id="{00000000-0008-0000-0100-0000D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298" name="Text Box 6">
          <a:extLst>
            <a:ext uri="{FF2B5EF4-FFF2-40B4-BE49-F238E27FC236}">
              <a16:creationId xmlns:a16="http://schemas.microsoft.com/office/drawing/2014/main" id="{00000000-0008-0000-0100-0000D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299" name="Text Box 4">
          <a:extLst>
            <a:ext uri="{FF2B5EF4-FFF2-40B4-BE49-F238E27FC236}">
              <a16:creationId xmlns:a16="http://schemas.microsoft.com/office/drawing/2014/main" id="{00000000-0008-0000-0100-0000D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00" name="Text Box 6">
          <a:extLst>
            <a:ext uri="{FF2B5EF4-FFF2-40B4-BE49-F238E27FC236}">
              <a16:creationId xmlns:a16="http://schemas.microsoft.com/office/drawing/2014/main" id="{00000000-0008-0000-0100-0000D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1" name="Text Box 4">
          <a:extLst>
            <a:ext uri="{FF2B5EF4-FFF2-40B4-BE49-F238E27FC236}">
              <a16:creationId xmlns:a16="http://schemas.microsoft.com/office/drawing/2014/main" id="{00000000-0008-0000-0100-0000DD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2" name="Text Box 6">
          <a:extLst>
            <a:ext uri="{FF2B5EF4-FFF2-40B4-BE49-F238E27FC236}">
              <a16:creationId xmlns:a16="http://schemas.microsoft.com/office/drawing/2014/main" id="{00000000-0008-0000-0100-0000DE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3" name="Text Box 4">
          <a:extLst>
            <a:ext uri="{FF2B5EF4-FFF2-40B4-BE49-F238E27FC236}">
              <a16:creationId xmlns:a16="http://schemas.microsoft.com/office/drawing/2014/main" id="{00000000-0008-0000-0100-0000D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4" name="Text Box 6">
          <a:extLst>
            <a:ext uri="{FF2B5EF4-FFF2-40B4-BE49-F238E27FC236}">
              <a16:creationId xmlns:a16="http://schemas.microsoft.com/office/drawing/2014/main" id="{00000000-0008-0000-0100-0000E0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5" name="Text Box 4">
          <a:extLst>
            <a:ext uri="{FF2B5EF4-FFF2-40B4-BE49-F238E27FC236}">
              <a16:creationId xmlns:a16="http://schemas.microsoft.com/office/drawing/2014/main" id="{00000000-0008-0000-0100-0000E1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06" name="Text Box 6">
          <a:extLst>
            <a:ext uri="{FF2B5EF4-FFF2-40B4-BE49-F238E27FC236}">
              <a16:creationId xmlns:a16="http://schemas.microsoft.com/office/drawing/2014/main" id="{00000000-0008-0000-0100-0000E2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7" name="Text Box 4">
          <a:extLst>
            <a:ext uri="{FF2B5EF4-FFF2-40B4-BE49-F238E27FC236}">
              <a16:creationId xmlns:a16="http://schemas.microsoft.com/office/drawing/2014/main" id="{00000000-0008-0000-0100-0000E3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08" name="Text Box 6">
          <a:extLst>
            <a:ext uri="{FF2B5EF4-FFF2-40B4-BE49-F238E27FC236}">
              <a16:creationId xmlns:a16="http://schemas.microsoft.com/office/drawing/2014/main" id="{00000000-0008-0000-0100-0000E4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09" name="Text Box 4">
          <a:extLst>
            <a:ext uri="{FF2B5EF4-FFF2-40B4-BE49-F238E27FC236}">
              <a16:creationId xmlns:a16="http://schemas.microsoft.com/office/drawing/2014/main" id="{00000000-0008-0000-0100-0000E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10" name="Text Box 6">
          <a:extLst>
            <a:ext uri="{FF2B5EF4-FFF2-40B4-BE49-F238E27FC236}">
              <a16:creationId xmlns:a16="http://schemas.microsoft.com/office/drawing/2014/main" id="{00000000-0008-0000-0100-0000E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1" name="Text Box 4">
          <a:extLst>
            <a:ext uri="{FF2B5EF4-FFF2-40B4-BE49-F238E27FC236}">
              <a16:creationId xmlns:a16="http://schemas.microsoft.com/office/drawing/2014/main" id="{00000000-0008-0000-0100-0000E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12" name="Text Box 6">
          <a:extLst>
            <a:ext uri="{FF2B5EF4-FFF2-40B4-BE49-F238E27FC236}">
              <a16:creationId xmlns:a16="http://schemas.microsoft.com/office/drawing/2014/main" id="{00000000-0008-0000-0100-0000E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3" name="Text Box 4">
          <a:extLst>
            <a:ext uri="{FF2B5EF4-FFF2-40B4-BE49-F238E27FC236}">
              <a16:creationId xmlns:a16="http://schemas.microsoft.com/office/drawing/2014/main" id="{00000000-0008-0000-0100-0000E9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4" name="Text Box 6">
          <a:extLst>
            <a:ext uri="{FF2B5EF4-FFF2-40B4-BE49-F238E27FC236}">
              <a16:creationId xmlns:a16="http://schemas.microsoft.com/office/drawing/2014/main" id="{00000000-0008-0000-0100-0000EA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5" name="Text Box 4">
          <a:extLst>
            <a:ext uri="{FF2B5EF4-FFF2-40B4-BE49-F238E27FC236}">
              <a16:creationId xmlns:a16="http://schemas.microsoft.com/office/drawing/2014/main" id="{00000000-0008-0000-0100-0000EB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6" name="Text Box 6">
          <a:extLst>
            <a:ext uri="{FF2B5EF4-FFF2-40B4-BE49-F238E27FC236}">
              <a16:creationId xmlns:a16="http://schemas.microsoft.com/office/drawing/2014/main" id="{00000000-0008-0000-0100-0000EC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7" name="Text Box 4">
          <a:extLst>
            <a:ext uri="{FF2B5EF4-FFF2-40B4-BE49-F238E27FC236}">
              <a16:creationId xmlns:a16="http://schemas.microsoft.com/office/drawing/2014/main" id="{00000000-0008-0000-0100-0000ED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18" name="Text Box 6">
          <a:extLst>
            <a:ext uri="{FF2B5EF4-FFF2-40B4-BE49-F238E27FC236}">
              <a16:creationId xmlns:a16="http://schemas.microsoft.com/office/drawing/2014/main" id="{00000000-0008-0000-0100-0000EE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19" name="Text Box 4">
          <a:extLst>
            <a:ext uri="{FF2B5EF4-FFF2-40B4-BE49-F238E27FC236}">
              <a16:creationId xmlns:a16="http://schemas.microsoft.com/office/drawing/2014/main" id="{00000000-0008-0000-0100-0000EF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20" name="Text Box 6">
          <a:extLst>
            <a:ext uri="{FF2B5EF4-FFF2-40B4-BE49-F238E27FC236}">
              <a16:creationId xmlns:a16="http://schemas.microsoft.com/office/drawing/2014/main" id="{00000000-0008-0000-0100-0000F0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1" name="Text Box 4">
          <a:extLst>
            <a:ext uri="{FF2B5EF4-FFF2-40B4-BE49-F238E27FC236}">
              <a16:creationId xmlns:a16="http://schemas.microsoft.com/office/drawing/2014/main" id="{00000000-0008-0000-0100-0000F1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2" name="Text Box 6">
          <a:extLst>
            <a:ext uri="{FF2B5EF4-FFF2-40B4-BE49-F238E27FC236}">
              <a16:creationId xmlns:a16="http://schemas.microsoft.com/office/drawing/2014/main" id="{00000000-0008-0000-0100-0000F2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3" name="Text Box 4">
          <a:extLst>
            <a:ext uri="{FF2B5EF4-FFF2-40B4-BE49-F238E27FC236}">
              <a16:creationId xmlns:a16="http://schemas.microsoft.com/office/drawing/2014/main" id="{00000000-0008-0000-0100-0000F3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24" name="Text Box 6">
          <a:extLst>
            <a:ext uri="{FF2B5EF4-FFF2-40B4-BE49-F238E27FC236}">
              <a16:creationId xmlns:a16="http://schemas.microsoft.com/office/drawing/2014/main" id="{00000000-0008-0000-0100-0000F40D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5" name="Text Box 4">
          <a:extLst>
            <a:ext uri="{FF2B5EF4-FFF2-40B4-BE49-F238E27FC236}">
              <a16:creationId xmlns:a16="http://schemas.microsoft.com/office/drawing/2014/main" id="{00000000-0008-0000-0100-0000F5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26" name="Text Box 6">
          <a:extLst>
            <a:ext uri="{FF2B5EF4-FFF2-40B4-BE49-F238E27FC236}">
              <a16:creationId xmlns:a16="http://schemas.microsoft.com/office/drawing/2014/main" id="{00000000-0008-0000-0100-0000F6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7" name="Text Box 4">
          <a:extLst>
            <a:ext uri="{FF2B5EF4-FFF2-40B4-BE49-F238E27FC236}">
              <a16:creationId xmlns:a16="http://schemas.microsoft.com/office/drawing/2014/main" id="{00000000-0008-0000-0100-0000F7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28" name="Text Box 6">
          <a:extLst>
            <a:ext uri="{FF2B5EF4-FFF2-40B4-BE49-F238E27FC236}">
              <a16:creationId xmlns:a16="http://schemas.microsoft.com/office/drawing/2014/main" id="{00000000-0008-0000-0100-0000F8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29" name="Text Box 4">
          <a:extLst>
            <a:ext uri="{FF2B5EF4-FFF2-40B4-BE49-F238E27FC236}">
              <a16:creationId xmlns:a16="http://schemas.microsoft.com/office/drawing/2014/main" id="{00000000-0008-0000-0100-0000F9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30" name="Text Box 6">
          <a:extLst>
            <a:ext uri="{FF2B5EF4-FFF2-40B4-BE49-F238E27FC236}">
              <a16:creationId xmlns:a16="http://schemas.microsoft.com/office/drawing/2014/main" id="{00000000-0008-0000-0100-0000FA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1" name="Text Box 4">
          <a:extLst>
            <a:ext uri="{FF2B5EF4-FFF2-40B4-BE49-F238E27FC236}">
              <a16:creationId xmlns:a16="http://schemas.microsoft.com/office/drawing/2014/main" id="{00000000-0008-0000-0100-0000FB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2" name="Text Box 6">
          <a:extLst>
            <a:ext uri="{FF2B5EF4-FFF2-40B4-BE49-F238E27FC236}">
              <a16:creationId xmlns:a16="http://schemas.microsoft.com/office/drawing/2014/main" id="{00000000-0008-0000-0100-0000FC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3" name="Text Box 4">
          <a:extLst>
            <a:ext uri="{FF2B5EF4-FFF2-40B4-BE49-F238E27FC236}">
              <a16:creationId xmlns:a16="http://schemas.microsoft.com/office/drawing/2014/main" id="{00000000-0008-0000-0100-0000FD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34" name="Text Box 6">
          <a:extLst>
            <a:ext uri="{FF2B5EF4-FFF2-40B4-BE49-F238E27FC236}">
              <a16:creationId xmlns:a16="http://schemas.microsoft.com/office/drawing/2014/main" id="{00000000-0008-0000-0100-0000FE0D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5" name="Text Box 4">
          <a:extLst>
            <a:ext uri="{FF2B5EF4-FFF2-40B4-BE49-F238E27FC236}">
              <a16:creationId xmlns:a16="http://schemas.microsoft.com/office/drawing/2014/main" id="{00000000-0008-0000-0100-0000FF0D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36" name="Text Box 6">
          <a:extLst>
            <a:ext uri="{FF2B5EF4-FFF2-40B4-BE49-F238E27FC236}">
              <a16:creationId xmlns:a16="http://schemas.microsoft.com/office/drawing/2014/main" id="{00000000-0008-0000-0100-00000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7" name="Text Box 4">
          <a:extLst>
            <a:ext uri="{FF2B5EF4-FFF2-40B4-BE49-F238E27FC236}">
              <a16:creationId xmlns:a16="http://schemas.microsoft.com/office/drawing/2014/main" id="{00000000-0008-0000-0100-000001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38" name="Text Box 6">
          <a:extLst>
            <a:ext uri="{FF2B5EF4-FFF2-40B4-BE49-F238E27FC236}">
              <a16:creationId xmlns:a16="http://schemas.microsoft.com/office/drawing/2014/main" id="{00000000-0008-0000-0100-00000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39" name="Text Box 4">
          <a:extLst>
            <a:ext uri="{FF2B5EF4-FFF2-40B4-BE49-F238E27FC236}">
              <a16:creationId xmlns:a16="http://schemas.microsoft.com/office/drawing/2014/main" id="{00000000-0008-0000-0100-00000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40" name="Text Box 6">
          <a:extLst>
            <a:ext uri="{FF2B5EF4-FFF2-40B4-BE49-F238E27FC236}">
              <a16:creationId xmlns:a16="http://schemas.microsoft.com/office/drawing/2014/main" id="{00000000-0008-0000-0100-00000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1" name="Text Box 4">
          <a:extLst>
            <a:ext uri="{FF2B5EF4-FFF2-40B4-BE49-F238E27FC236}">
              <a16:creationId xmlns:a16="http://schemas.microsoft.com/office/drawing/2014/main" id="{00000000-0008-0000-0100-000005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42" name="Text Box 6">
          <a:extLst>
            <a:ext uri="{FF2B5EF4-FFF2-40B4-BE49-F238E27FC236}">
              <a16:creationId xmlns:a16="http://schemas.microsoft.com/office/drawing/2014/main" id="{00000000-0008-0000-0100-00000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3" name="Text Box 4">
          <a:extLst>
            <a:ext uri="{FF2B5EF4-FFF2-40B4-BE49-F238E27FC236}">
              <a16:creationId xmlns:a16="http://schemas.microsoft.com/office/drawing/2014/main" id="{00000000-0008-0000-0100-00000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44" name="Text Box 6">
          <a:extLst>
            <a:ext uri="{FF2B5EF4-FFF2-40B4-BE49-F238E27FC236}">
              <a16:creationId xmlns:a16="http://schemas.microsoft.com/office/drawing/2014/main" id="{00000000-0008-0000-0100-00000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5" name="Text Box 4">
          <a:extLst>
            <a:ext uri="{FF2B5EF4-FFF2-40B4-BE49-F238E27FC236}">
              <a16:creationId xmlns:a16="http://schemas.microsoft.com/office/drawing/2014/main" id="{00000000-0008-0000-0100-00000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6" name="Text Box 6">
          <a:extLst>
            <a:ext uri="{FF2B5EF4-FFF2-40B4-BE49-F238E27FC236}">
              <a16:creationId xmlns:a16="http://schemas.microsoft.com/office/drawing/2014/main" id="{00000000-0008-0000-0100-00000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7" name="Text Box 4">
          <a:extLst>
            <a:ext uri="{FF2B5EF4-FFF2-40B4-BE49-F238E27FC236}">
              <a16:creationId xmlns:a16="http://schemas.microsoft.com/office/drawing/2014/main" id="{00000000-0008-0000-0100-00000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48" name="Text Box 6">
          <a:extLst>
            <a:ext uri="{FF2B5EF4-FFF2-40B4-BE49-F238E27FC236}">
              <a16:creationId xmlns:a16="http://schemas.microsoft.com/office/drawing/2014/main" id="{00000000-0008-0000-0100-00000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49" name="Text Box 4">
          <a:extLst>
            <a:ext uri="{FF2B5EF4-FFF2-40B4-BE49-F238E27FC236}">
              <a16:creationId xmlns:a16="http://schemas.microsoft.com/office/drawing/2014/main" id="{00000000-0008-0000-0100-00000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0" name="Text Box 6">
          <a:extLst>
            <a:ext uri="{FF2B5EF4-FFF2-40B4-BE49-F238E27FC236}">
              <a16:creationId xmlns:a16="http://schemas.microsoft.com/office/drawing/2014/main" id="{00000000-0008-0000-0100-00000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1" name="Text Box 4">
          <a:extLst>
            <a:ext uri="{FF2B5EF4-FFF2-40B4-BE49-F238E27FC236}">
              <a16:creationId xmlns:a16="http://schemas.microsoft.com/office/drawing/2014/main" id="{00000000-0008-0000-0100-00000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52" name="Text Box 6">
          <a:extLst>
            <a:ext uri="{FF2B5EF4-FFF2-40B4-BE49-F238E27FC236}">
              <a16:creationId xmlns:a16="http://schemas.microsoft.com/office/drawing/2014/main" id="{00000000-0008-0000-0100-00001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3" name="Text Box 4">
          <a:extLst>
            <a:ext uri="{FF2B5EF4-FFF2-40B4-BE49-F238E27FC236}">
              <a16:creationId xmlns:a16="http://schemas.microsoft.com/office/drawing/2014/main" id="{00000000-0008-0000-0100-00001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54" name="Text Box 6">
          <a:extLst>
            <a:ext uri="{FF2B5EF4-FFF2-40B4-BE49-F238E27FC236}">
              <a16:creationId xmlns:a16="http://schemas.microsoft.com/office/drawing/2014/main" id="{00000000-0008-0000-0100-00001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5" name="Text Box 4">
          <a:extLst>
            <a:ext uri="{FF2B5EF4-FFF2-40B4-BE49-F238E27FC236}">
              <a16:creationId xmlns:a16="http://schemas.microsoft.com/office/drawing/2014/main" id="{00000000-0008-0000-0100-00001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356" name="Text Box 6">
          <a:extLst>
            <a:ext uri="{FF2B5EF4-FFF2-40B4-BE49-F238E27FC236}">
              <a16:creationId xmlns:a16="http://schemas.microsoft.com/office/drawing/2014/main" id="{00000000-0008-0000-0100-00001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357" name="Text Box 6">
          <a:extLst>
            <a:ext uri="{FF2B5EF4-FFF2-40B4-BE49-F238E27FC236}">
              <a16:creationId xmlns:a16="http://schemas.microsoft.com/office/drawing/2014/main" id="{00000000-0008-0000-0100-000015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8" name="Text Box 4">
          <a:extLst>
            <a:ext uri="{FF2B5EF4-FFF2-40B4-BE49-F238E27FC236}">
              <a16:creationId xmlns:a16="http://schemas.microsoft.com/office/drawing/2014/main" id="{00000000-0008-0000-0100-00001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59" name="Text Box 6">
          <a:extLst>
            <a:ext uri="{FF2B5EF4-FFF2-40B4-BE49-F238E27FC236}">
              <a16:creationId xmlns:a16="http://schemas.microsoft.com/office/drawing/2014/main" id="{00000000-0008-0000-0100-00001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0" name="Text Box 4">
          <a:extLst>
            <a:ext uri="{FF2B5EF4-FFF2-40B4-BE49-F238E27FC236}">
              <a16:creationId xmlns:a16="http://schemas.microsoft.com/office/drawing/2014/main" id="{00000000-0008-0000-0100-000018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361" name="Text Box 6">
          <a:extLst>
            <a:ext uri="{FF2B5EF4-FFF2-40B4-BE49-F238E27FC236}">
              <a16:creationId xmlns:a16="http://schemas.microsoft.com/office/drawing/2014/main" id="{00000000-0008-0000-0100-00001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2" name="Text Box 4">
          <a:extLst>
            <a:ext uri="{FF2B5EF4-FFF2-40B4-BE49-F238E27FC236}">
              <a16:creationId xmlns:a16="http://schemas.microsoft.com/office/drawing/2014/main" id="{00000000-0008-0000-0100-00001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3" name="Text Box 6">
          <a:extLst>
            <a:ext uri="{FF2B5EF4-FFF2-40B4-BE49-F238E27FC236}">
              <a16:creationId xmlns:a16="http://schemas.microsoft.com/office/drawing/2014/main" id="{00000000-0008-0000-0100-00001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4" name="Text Box 4">
          <a:extLst>
            <a:ext uri="{FF2B5EF4-FFF2-40B4-BE49-F238E27FC236}">
              <a16:creationId xmlns:a16="http://schemas.microsoft.com/office/drawing/2014/main" id="{00000000-0008-0000-0100-00001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5" name="Text Box 6">
          <a:extLst>
            <a:ext uri="{FF2B5EF4-FFF2-40B4-BE49-F238E27FC236}">
              <a16:creationId xmlns:a16="http://schemas.microsoft.com/office/drawing/2014/main" id="{00000000-0008-0000-0100-00001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6" name="Text Box 4">
          <a:extLst>
            <a:ext uri="{FF2B5EF4-FFF2-40B4-BE49-F238E27FC236}">
              <a16:creationId xmlns:a16="http://schemas.microsoft.com/office/drawing/2014/main" id="{00000000-0008-0000-0100-00001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367" name="Text Box 6">
          <a:extLst>
            <a:ext uri="{FF2B5EF4-FFF2-40B4-BE49-F238E27FC236}">
              <a16:creationId xmlns:a16="http://schemas.microsoft.com/office/drawing/2014/main" id="{00000000-0008-0000-0100-00001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8" name="Text Box 4">
          <a:extLst>
            <a:ext uri="{FF2B5EF4-FFF2-40B4-BE49-F238E27FC236}">
              <a16:creationId xmlns:a16="http://schemas.microsoft.com/office/drawing/2014/main" id="{00000000-0008-0000-0100-00002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69" name="Text Box 6">
          <a:extLst>
            <a:ext uri="{FF2B5EF4-FFF2-40B4-BE49-F238E27FC236}">
              <a16:creationId xmlns:a16="http://schemas.microsoft.com/office/drawing/2014/main" id="{00000000-0008-0000-0100-00002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0" name="Text Box 4">
          <a:extLst>
            <a:ext uri="{FF2B5EF4-FFF2-40B4-BE49-F238E27FC236}">
              <a16:creationId xmlns:a16="http://schemas.microsoft.com/office/drawing/2014/main" id="{00000000-0008-0000-0100-00002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71" name="Text Box 6">
          <a:extLst>
            <a:ext uri="{FF2B5EF4-FFF2-40B4-BE49-F238E27FC236}">
              <a16:creationId xmlns:a16="http://schemas.microsoft.com/office/drawing/2014/main" id="{00000000-0008-0000-0100-00002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2" name="Text Box 4">
          <a:extLst>
            <a:ext uri="{FF2B5EF4-FFF2-40B4-BE49-F238E27FC236}">
              <a16:creationId xmlns:a16="http://schemas.microsoft.com/office/drawing/2014/main" id="{00000000-0008-0000-0100-00002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373" name="Text Box 6">
          <a:extLst>
            <a:ext uri="{FF2B5EF4-FFF2-40B4-BE49-F238E27FC236}">
              <a16:creationId xmlns:a16="http://schemas.microsoft.com/office/drawing/2014/main" id="{00000000-0008-0000-0100-00002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4" name="Text Box 4">
          <a:extLst>
            <a:ext uri="{FF2B5EF4-FFF2-40B4-BE49-F238E27FC236}">
              <a16:creationId xmlns:a16="http://schemas.microsoft.com/office/drawing/2014/main" id="{00000000-0008-0000-0100-00002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375" name="Text Box 6">
          <a:extLst>
            <a:ext uri="{FF2B5EF4-FFF2-40B4-BE49-F238E27FC236}">
              <a16:creationId xmlns:a16="http://schemas.microsoft.com/office/drawing/2014/main" id="{00000000-0008-0000-0100-00002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6" name="Text Box 4">
          <a:extLst>
            <a:ext uri="{FF2B5EF4-FFF2-40B4-BE49-F238E27FC236}">
              <a16:creationId xmlns:a16="http://schemas.microsoft.com/office/drawing/2014/main" id="{00000000-0008-0000-0100-00002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377" name="Text Box 6">
          <a:extLst>
            <a:ext uri="{FF2B5EF4-FFF2-40B4-BE49-F238E27FC236}">
              <a16:creationId xmlns:a16="http://schemas.microsoft.com/office/drawing/2014/main" id="{00000000-0008-0000-0100-00002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8" name="Text Box 4">
          <a:extLst>
            <a:ext uri="{FF2B5EF4-FFF2-40B4-BE49-F238E27FC236}">
              <a16:creationId xmlns:a16="http://schemas.microsoft.com/office/drawing/2014/main" id="{00000000-0008-0000-0100-00002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79" name="Text Box 6">
          <a:extLst>
            <a:ext uri="{FF2B5EF4-FFF2-40B4-BE49-F238E27FC236}">
              <a16:creationId xmlns:a16="http://schemas.microsoft.com/office/drawing/2014/main" id="{00000000-0008-0000-0100-00002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0" name="Text Box 4">
          <a:extLst>
            <a:ext uri="{FF2B5EF4-FFF2-40B4-BE49-F238E27FC236}">
              <a16:creationId xmlns:a16="http://schemas.microsoft.com/office/drawing/2014/main" id="{00000000-0008-0000-0100-00002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81" name="Text Box 6">
          <a:extLst>
            <a:ext uri="{FF2B5EF4-FFF2-40B4-BE49-F238E27FC236}">
              <a16:creationId xmlns:a16="http://schemas.microsoft.com/office/drawing/2014/main" id="{00000000-0008-0000-0100-00002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2" name="Text Box 4">
          <a:extLst>
            <a:ext uri="{FF2B5EF4-FFF2-40B4-BE49-F238E27FC236}">
              <a16:creationId xmlns:a16="http://schemas.microsoft.com/office/drawing/2014/main" id="{00000000-0008-0000-0100-00002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83" name="Text Box 6">
          <a:extLst>
            <a:ext uri="{FF2B5EF4-FFF2-40B4-BE49-F238E27FC236}">
              <a16:creationId xmlns:a16="http://schemas.microsoft.com/office/drawing/2014/main" id="{00000000-0008-0000-0100-00002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4" name="Text Box 4">
          <a:extLst>
            <a:ext uri="{FF2B5EF4-FFF2-40B4-BE49-F238E27FC236}">
              <a16:creationId xmlns:a16="http://schemas.microsoft.com/office/drawing/2014/main" id="{00000000-0008-0000-0100-00003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385" name="Text Box 6">
          <a:extLst>
            <a:ext uri="{FF2B5EF4-FFF2-40B4-BE49-F238E27FC236}">
              <a16:creationId xmlns:a16="http://schemas.microsoft.com/office/drawing/2014/main" id="{00000000-0008-0000-0100-00003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6" name="Text Box 4">
          <a:extLst>
            <a:ext uri="{FF2B5EF4-FFF2-40B4-BE49-F238E27FC236}">
              <a16:creationId xmlns:a16="http://schemas.microsoft.com/office/drawing/2014/main" id="{00000000-0008-0000-0100-00003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7" name="Text Box 6">
          <a:extLst>
            <a:ext uri="{FF2B5EF4-FFF2-40B4-BE49-F238E27FC236}">
              <a16:creationId xmlns:a16="http://schemas.microsoft.com/office/drawing/2014/main" id="{00000000-0008-0000-0100-00003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8" name="Text Box 4">
          <a:extLst>
            <a:ext uri="{FF2B5EF4-FFF2-40B4-BE49-F238E27FC236}">
              <a16:creationId xmlns:a16="http://schemas.microsoft.com/office/drawing/2014/main" id="{00000000-0008-0000-0100-00003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389" name="Text Box 6">
          <a:extLst>
            <a:ext uri="{FF2B5EF4-FFF2-40B4-BE49-F238E27FC236}">
              <a16:creationId xmlns:a16="http://schemas.microsoft.com/office/drawing/2014/main" id="{00000000-0008-0000-0100-00003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0" name="Text Box 4">
          <a:extLst>
            <a:ext uri="{FF2B5EF4-FFF2-40B4-BE49-F238E27FC236}">
              <a16:creationId xmlns:a16="http://schemas.microsoft.com/office/drawing/2014/main" id="{00000000-0008-0000-0100-00003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391" name="Text Box 6">
          <a:extLst>
            <a:ext uri="{FF2B5EF4-FFF2-40B4-BE49-F238E27FC236}">
              <a16:creationId xmlns:a16="http://schemas.microsoft.com/office/drawing/2014/main" id="{00000000-0008-0000-0100-00003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2" name="Text Box 4">
          <a:extLst>
            <a:ext uri="{FF2B5EF4-FFF2-40B4-BE49-F238E27FC236}">
              <a16:creationId xmlns:a16="http://schemas.microsoft.com/office/drawing/2014/main" id="{00000000-0008-0000-0100-00003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3" name="Text Box 6">
          <a:extLst>
            <a:ext uri="{FF2B5EF4-FFF2-40B4-BE49-F238E27FC236}">
              <a16:creationId xmlns:a16="http://schemas.microsoft.com/office/drawing/2014/main" id="{00000000-0008-0000-0100-00003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4" name="Text Box 4">
          <a:extLst>
            <a:ext uri="{FF2B5EF4-FFF2-40B4-BE49-F238E27FC236}">
              <a16:creationId xmlns:a16="http://schemas.microsoft.com/office/drawing/2014/main" id="{00000000-0008-0000-0100-00003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395" name="Text Box 6">
          <a:extLst>
            <a:ext uri="{FF2B5EF4-FFF2-40B4-BE49-F238E27FC236}">
              <a16:creationId xmlns:a16="http://schemas.microsoft.com/office/drawing/2014/main" id="{00000000-0008-0000-0100-00003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6" name="Text Box 4">
          <a:extLst>
            <a:ext uri="{FF2B5EF4-FFF2-40B4-BE49-F238E27FC236}">
              <a16:creationId xmlns:a16="http://schemas.microsoft.com/office/drawing/2014/main" id="{00000000-0008-0000-0100-00003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397" name="Text Box 6">
          <a:extLst>
            <a:ext uri="{FF2B5EF4-FFF2-40B4-BE49-F238E27FC236}">
              <a16:creationId xmlns:a16="http://schemas.microsoft.com/office/drawing/2014/main" id="{00000000-0008-0000-0100-00003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8" name="Text Box 4">
          <a:extLst>
            <a:ext uri="{FF2B5EF4-FFF2-40B4-BE49-F238E27FC236}">
              <a16:creationId xmlns:a16="http://schemas.microsoft.com/office/drawing/2014/main" id="{00000000-0008-0000-0100-00003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399" name="Text Box 6">
          <a:extLst>
            <a:ext uri="{FF2B5EF4-FFF2-40B4-BE49-F238E27FC236}">
              <a16:creationId xmlns:a16="http://schemas.microsoft.com/office/drawing/2014/main" id="{00000000-0008-0000-0100-00003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0" name="Text Box 4">
          <a:extLst>
            <a:ext uri="{FF2B5EF4-FFF2-40B4-BE49-F238E27FC236}">
              <a16:creationId xmlns:a16="http://schemas.microsoft.com/office/drawing/2014/main" id="{00000000-0008-0000-0100-00004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01" name="Text Box 6">
          <a:extLst>
            <a:ext uri="{FF2B5EF4-FFF2-40B4-BE49-F238E27FC236}">
              <a16:creationId xmlns:a16="http://schemas.microsoft.com/office/drawing/2014/main" id="{00000000-0008-0000-0100-00004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2" name="Text Box 4">
          <a:extLst>
            <a:ext uri="{FF2B5EF4-FFF2-40B4-BE49-F238E27FC236}">
              <a16:creationId xmlns:a16="http://schemas.microsoft.com/office/drawing/2014/main" id="{00000000-0008-0000-0100-00004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03" name="Text Box 6">
          <a:extLst>
            <a:ext uri="{FF2B5EF4-FFF2-40B4-BE49-F238E27FC236}">
              <a16:creationId xmlns:a16="http://schemas.microsoft.com/office/drawing/2014/main" id="{00000000-0008-0000-0100-00004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4" name="Text Box 4">
          <a:extLst>
            <a:ext uri="{FF2B5EF4-FFF2-40B4-BE49-F238E27FC236}">
              <a16:creationId xmlns:a16="http://schemas.microsoft.com/office/drawing/2014/main" id="{00000000-0008-0000-0100-00004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05" name="Text Box 6">
          <a:extLst>
            <a:ext uri="{FF2B5EF4-FFF2-40B4-BE49-F238E27FC236}">
              <a16:creationId xmlns:a16="http://schemas.microsoft.com/office/drawing/2014/main" id="{00000000-0008-0000-0100-00004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6" name="Text Box 4">
          <a:extLst>
            <a:ext uri="{FF2B5EF4-FFF2-40B4-BE49-F238E27FC236}">
              <a16:creationId xmlns:a16="http://schemas.microsoft.com/office/drawing/2014/main" id="{00000000-0008-0000-0100-00004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07" name="Text Box 6">
          <a:extLst>
            <a:ext uri="{FF2B5EF4-FFF2-40B4-BE49-F238E27FC236}">
              <a16:creationId xmlns:a16="http://schemas.microsoft.com/office/drawing/2014/main" id="{00000000-0008-0000-0100-00004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08" name="Text Box 6">
          <a:extLst>
            <a:ext uri="{FF2B5EF4-FFF2-40B4-BE49-F238E27FC236}">
              <a16:creationId xmlns:a16="http://schemas.microsoft.com/office/drawing/2014/main" id="{00000000-0008-0000-0100-000048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09" name="Text Box 4">
          <a:extLst>
            <a:ext uri="{FF2B5EF4-FFF2-40B4-BE49-F238E27FC236}">
              <a16:creationId xmlns:a16="http://schemas.microsoft.com/office/drawing/2014/main" id="{00000000-0008-0000-0100-00004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10" name="Text Box 6">
          <a:extLst>
            <a:ext uri="{FF2B5EF4-FFF2-40B4-BE49-F238E27FC236}">
              <a16:creationId xmlns:a16="http://schemas.microsoft.com/office/drawing/2014/main" id="{00000000-0008-0000-0100-00004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1" name="Text Box 4">
          <a:extLst>
            <a:ext uri="{FF2B5EF4-FFF2-40B4-BE49-F238E27FC236}">
              <a16:creationId xmlns:a16="http://schemas.microsoft.com/office/drawing/2014/main" id="{00000000-0008-0000-0100-00004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2" name="Text Box 6">
          <a:extLst>
            <a:ext uri="{FF2B5EF4-FFF2-40B4-BE49-F238E27FC236}">
              <a16:creationId xmlns:a16="http://schemas.microsoft.com/office/drawing/2014/main" id="{00000000-0008-0000-0100-00004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3" name="Text Box 4">
          <a:extLst>
            <a:ext uri="{FF2B5EF4-FFF2-40B4-BE49-F238E27FC236}">
              <a16:creationId xmlns:a16="http://schemas.microsoft.com/office/drawing/2014/main" id="{00000000-0008-0000-0100-00004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14" name="Text Box 6">
          <a:extLst>
            <a:ext uri="{FF2B5EF4-FFF2-40B4-BE49-F238E27FC236}">
              <a16:creationId xmlns:a16="http://schemas.microsoft.com/office/drawing/2014/main" id="{00000000-0008-0000-0100-00004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5" name="Text Box 4">
          <a:extLst>
            <a:ext uri="{FF2B5EF4-FFF2-40B4-BE49-F238E27FC236}">
              <a16:creationId xmlns:a16="http://schemas.microsoft.com/office/drawing/2014/main" id="{00000000-0008-0000-0100-00004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6" name="Text Box 6">
          <a:extLst>
            <a:ext uri="{FF2B5EF4-FFF2-40B4-BE49-F238E27FC236}">
              <a16:creationId xmlns:a16="http://schemas.microsoft.com/office/drawing/2014/main" id="{00000000-0008-0000-0100-00005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7" name="Text Box 4">
          <a:extLst>
            <a:ext uri="{FF2B5EF4-FFF2-40B4-BE49-F238E27FC236}">
              <a16:creationId xmlns:a16="http://schemas.microsoft.com/office/drawing/2014/main" id="{00000000-0008-0000-0100-00005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18" name="Text Box 6">
          <a:extLst>
            <a:ext uri="{FF2B5EF4-FFF2-40B4-BE49-F238E27FC236}">
              <a16:creationId xmlns:a16="http://schemas.microsoft.com/office/drawing/2014/main" id="{00000000-0008-0000-0100-000052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19" name="Text Box 4">
          <a:extLst>
            <a:ext uri="{FF2B5EF4-FFF2-40B4-BE49-F238E27FC236}">
              <a16:creationId xmlns:a16="http://schemas.microsoft.com/office/drawing/2014/main" id="{00000000-0008-0000-0100-00005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20" name="Text Box 6">
          <a:extLst>
            <a:ext uri="{FF2B5EF4-FFF2-40B4-BE49-F238E27FC236}">
              <a16:creationId xmlns:a16="http://schemas.microsoft.com/office/drawing/2014/main" id="{00000000-0008-0000-0100-00005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1" name="Text Box 4">
          <a:extLst>
            <a:ext uri="{FF2B5EF4-FFF2-40B4-BE49-F238E27FC236}">
              <a16:creationId xmlns:a16="http://schemas.microsoft.com/office/drawing/2014/main" id="{00000000-0008-0000-0100-00005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22" name="Text Box 6">
          <a:extLst>
            <a:ext uri="{FF2B5EF4-FFF2-40B4-BE49-F238E27FC236}">
              <a16:creationId xmlns:a16="http://schemas.microsoft.com/office/drawing/2014/main" id="{00000000-0008-0000-0100-000056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3" name="Text Box 6">
          <a:extLst>
            <a:ext uri="{FF2B5EF4-FFF2-40B4-BE49-F238E27FC236}">
              <a16:creationId xmlns:a16="http://schemas.microsoft.com/office/drawing/2014/main" id="{00000000-0008-0000-0100-000057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4" name="Text Box 4">
          <a:extLst>
            <a:ext uri="{FF2B5EF4-FFF2-40B4-BE49-F238E27FC236}">
              <a16:creationId xmlns:a16="http://schemas.microsoft.com/office/drawing/2014/main" id="{00000000-0008-0000-0100-00005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25" name="Text Box 6">
          <a:extLst>
            <a:ext uri="{FF2B5EF4-FFF2-40B4-BE49-F238E27FC236}">
              <a16:creationId xmlns:a16="http://schemas.microsoft.com/office/drawing/2014/main" id="{00000000-0008-0000-0100-00005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6" name="Text Box 4">
          <a:extLst>
            <a:ext uri="{FF2B5EF4-FFF2-40B4-BE49-F238E27FC236}">
              <a16:creationId xmlns:a16="http://schemas.microsoft.com/office/drawing/2014/main" id="{00000000-0008-0000-0100-00005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27" name="Text Box 6">
          <a:extLst>
            <a:ext uri="{FF2B5EF4-FFF2-40B4-BE49-F238E27FC236}">
              <a16:creationId xmlns:a16="http://schemas.microsoft.com/office/drawing/2014/main" id="{00000000-0008-0000-0100-00005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28" name="Text Box 6">
          <a:extLst>
            <a:ext uri="{FF2B5EF4-FFF2-40B4-BE49-F238E27FC236}">
              <a16:creationId xmlns:a16="http://schemas.microsoft.com/office/drawing/2014/main" id="{00000000-0008-0000-0100-00005C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29" name="Text Box 4">
          <a:extLst>
            <a:ext uri="{FF2B5EF4-FFF2-40B4-BE49-F238E27FC236}">
              <a16:creationId xmlns:a16="http://schemas.microsoft.com/office/drawing/2014/main" id="{00000000-0008-0000-0100-00005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30" name="Text Box 6">
          <a:extLst>
            <a:ext uri="{FF2B5EF4-FFF2-40B4-BE49-F238E27FC236}">
              <a16:creationId xmlns:a16="http://schemas.microsoft.com/office/drawing/2014/main" id="{00000000-0008-0000-0100-00005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1" name="Text Box 4">
          <a:extLst>
            <a:ext uri="{FF2B5EF4-FFF2-40B4-BE49-F238E27FC236}">
              <a16:creationId xmlns:a16="http://schemas.microsoft.com/office/drawing/2014/main" id="{00000000-0008-0000-0100-00005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19050</xdr:rowOff>
    </xdr:to>
    <xdr:sp macro="" textlink="">
      <xdr:nvSpPr>
        <xdr:cNvPr id="462432" name="Text Box 6">
          <a:extLst>
            <a:ext uri="{FF2B5EF4-FFF2-40B4-BE49-F238E27FC236}">
              <a16:creationId xmlns:a16="http://schemas.microsoft.com/office/drawing/2014/main" id="{00000000-0008-0000-0100-00006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3" name="Text Box 4">
          <a:extLst>
            <a:ext uri="{FF2B5EF4-FFF2-40B4-BE49-F238E27FC236}">
              <a16:creationId xmlns:a16="http://schemas.microsoft.com/office/drawing/2014/main" id="{00000000-0008-0000-0100-00006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4" name="Text Box 6">
          <a:extLst>
            <a:ext uri="{FF2B5EF4-FFF2-40B4-BE49-F238E27FC236}">
              <a16:creationId xmlns:a16="http://schemas.microsoft.com/office/drawing/2014/main" id="{00000000-0008-0000-0100-00006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5" name="Text Box 4">
          <a:extLst>
            <a:ext uri="{FF2B5EF4-FFF2-40B4-BE49-F238E27FC236}">
              <a16:creationId xmlns:a16="http://schemas.microsoft.com/office/drawing/2014/main" id="{00000000-0008-0000-0100-00006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36" name="Text Box 6">
          <a:extLst>
            <a:ext uri="{FF2B5EF4-FFF2-40B4-BE49-F238E27FC236}">
              <a16:creationId xmlns:a16="http://schemas.microsoft.com/office/drawing/2014/main" id="{00000000-0008-0000-0100-00006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7" name="Text Box 4">
          <a:extLst>
            <a:ext uri="{FF2B5EF4-FFF2-40B4-BE49-F238E27FC236}">
              <a16:creationId xmlns:a16="http://schemas.microsoft.com/office/drawing/2014/main" id="{00000000-0008-0000-0100-00006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38" name="Text Box 6">
          <a:extLst>
            <a:ext uri="{FF2B5EF4-FFF2-40B4-BE49-F238E27FC236}">
              <a16:creationId xmlns:a16="http://schemas.microsoft.com/office/drawing/2014/main" id="{00000000-0008-0000-0100-00006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39" name="Text Box 4">
          <a:extLst>
            <a:ext uri="{FF2B5EF4-FFF2-40B4-BE49-F238E27FC236}">
              <a16:creationId xmlns:a16="http://schemas.microsoft.com/office/drawing/2014/main" id="{00000000-0008-0000-0100-00006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40" name="Text Box 6">
          <a:extLst>
            <a:ext uri="{FF2B5EF4-FFF2-40B4-BE49-F238E27FC236}">
              <a16:creationId xmlns:a16="http://schemas.microsoft.com/office/drawing/2014/main" id="{00000000-0008-0000-0100-00006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1" name="Text Box 4">
          <a:extLst>
            <a:ext uri="{FF2B5EF4-FFF2-40B4-BE49-F238E27FC236}">
              <a16:creationId xmlns:a16="http://schemas.microsoft.com/office/drawing/2014/main" id="{00000000-0008-0000-0100-000069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442" name="Text Box 6">
          <a:extLst>
            <a:ext uri="{FF2B5EF4-FFF2-40B4-BE49-F238E27FC236}">
              <a16:creationId xmlns:a16="http://schemas.microsoft.com/office/drawing/2014/main" id="{00000000-0008-0000-0100-00006A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3" name="Text Box 4">
          <a:extLst>
            <a:ext uri="{FF2B5EF4-FFF2-40B4-BE49-F238E27FC236}">
              <a16:creationId xmlns:a16="http://schemas.microsoft.com/office/drawing/2014/main" id="{00000000-0008-0000-0100-00006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444" name="Text Box 6">
          <a:extLst>
            <a:ext uri="{FF2B5EF4-FFF2-40B4-BE49-F238E27FC236}">
              <a16:creationId xmlns:a16="http://schemas.microsoft.com/office/drawing/2014/main" id="{00000000-0008-0000-0100-00006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5" name="Text Box 4">
          <a:extLst>
            <a:ext uri="{FF2B5EF4-FFF2-40B4-BE49-F238E27FC236}">
              <a16:creationId xmlns:a16="http://schemas.microsoft.com/office/drawing/2014/main" id="{00000000-0008-0000-0100-00006D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446" name="Text Box 6">
          <a:extLst>
            <a:ext uri="{FF2B5EF4-FFF2-40B4-BE49-F238E27FC236}">
              <a16:creationId xmlns:a16="http://schemas.microsoft.com/office/drawing/2014/main" id="{00000000-0008-0000-0100-00006E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7" name="Text Box 4">
          <a:extLst>
            <a:ext uri="{FF2B5EF4-FFF2-40B4-BE49-F238E27FC236}">
              <a16:creationId xmlns:a16="http://schemas.microsoft.com/office/drawing/2014/main" id="{00000000-0008-0000-0100-00006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9525</xdr:rowOff>
    </xdr:to>
    <xdr:sp macro="" textlink="">
      <xdr:nvSpPr>
        <xdr:cNvPr id="462448" name="Text Box 6">
          <a:extLst>
            <a:ext uri="{FF2B5EF4-FFF2-40B4-BE49-F238E27FC236}">
              <a16:creationId xmlns:a16="http://schemas.microsoft.com/office/drawing/2014/main" id="{00000000-0008-0000-0100-00007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49" name="Text Box 4">
          <a:extLst>
            <a:ext uri="{FF2B5EF4-FFF2-40B4-BE49-F238E27FC236}">
              <a16:creationId xmlns:a16="http://schemas.microsoft.com/office/drawing/2014/main" id="{00000000-0008-0000-0100-00007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50" name="Text Box 6">
          <a:extLst>
            <a:ext uri="{FF2B5EF4-FFF2-40B4-BE49-F238E27FC236}">
              <a16:creationId xmlns:a16="http://schemas.microsoft.com/office/drawing/2014/main" id="{00000000-0008-0000-0100-00007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1" name="Text Box 4">
          <a:extLst>
            <a:ext uri="{FF2B5EF4-FFF2-40B4-BE49-F238E27FC236}">
              <a16:creationId xmlns:a16="http://schemas.microsoft.com/office/drawing/2014/main" id="{00000000-0008-0000-0100-00007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52" name="Text Box 6">
          <a:extLst>
            <a:ext uri="{FF2B5EF4-FFF2-40B4-BE49-F238E27FC236}">
              <a16:creationId xmlns:a16="http://schemas.microsoft.com/office/drawing/2014/main" id="{00000000-0008-0000-0100-00007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3" name="Text Box 4">
          <a:extLst>
            <a:ext uri="{FF2B5EF4-FFF2-40B4-BE49-F238E27FC236}">
              <a16:creationId xmlns:a16="http://schemas.microsoft.com/office/drawing/2014/main" id="{00000000-0008-0000-0100-00007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454" name="Text Box 6">
          <a:extLst>
            <a:ext uri="{FF2B5EF4-FFF2-40B4-BE49-F238E27FC236}">
              <a16:creationId xmlns:a16="http://schemas.microsoft.com/office/drawing/2014/main" id="{00000000-0008-0000-0100-00007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5" name="Text Box 4">
          <a:extLst>
            <a:ext uri="{FF2B5EF4-FFF2-40B4-BE49-F238E27FC236}">
              <a16:creationId xmlns:a16="http://schemas.microsoft.com/office/drawing/2014/main" id="{00000000-0008-0000-0100-00007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6" name="Text Box 6">
          <a:extLst>
            <a:ext uri="{FF2B5EF4-FFF2-40B4-BE49-F238E27FC236}">
              <a16:creationId xmlns:a16="http://schemas.microsoft.com/office/drawing/2014/main" id="{00000000-0008-0000-0100-00007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7" name="Text Box 4">
          <a:extLst>
            <a:ext uri="{FF2B5EF4-FFF2-40B4-BE49-F238E27FC236}">
              <a16:creationId xmlns:a16="http://schemas.microsoft.com/office/drawing/2014/main" id="{00000000-0008-0000-0100-00007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58" name="Text Box 6">
          <a:extLst>
            <a:ext uri="{FF2B5EF4-FFF2-40B4-BE49-F238E27FC236}">
              <a16:creationId xmlns:a16="http://schemas.microsoft.com/office/drawing/2014/main" id="{00000000-0008-0000-0100-00007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59" name="Text Box 4">
          <a:extLst>
            <a:ext uri="{FF2B5EF4-FFF2-40B4-BE49-F238E27FC236}">
              <a16:creationId xmlns:a16="http://schemas.microsoft.com/office/drawing/2014/main" id="{00000000-0008-0000-0100-00007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60" name="Text Box 6">
          <a:extLst>
            <a:ext uri="{FF2B5EF4-FFF2-40B4-BE49-F238E27FC236}">
              <a16:creationId xmlns:a16="http://schemas.microsoft.com/office/drawing/2014/main" id="{00000000-0008-0000-0100-00007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1" name="Text Box 4">
          <a:extLst>
            <a:ext uri="{FF2B5EF4-FFF2-40B4-BE49-F238E27FC236}">
              <a16:creationId xmlns:a16="http://schemas.microsoft.com/office/drawing/2014/main" id="{00000000-0008-0000-0100-00007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2" name="Text Box 6">
          <a:extLst>
            <a:ext uri="{FF2B5EF4-FFF2-40B4-BE49-F238E27FC236}">
              <a16:creationId xmlns:a16="http://schemas.microsoft.com/office/drawing/2014/main" id="{00000000-0008-0000-0100-00007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3" name="Text Box 4">
          <a:extLst>
            <a:ext uri="{FF2B5EF4-FFF2-40B4-BE49-F238E27FC236}">
              <a16:creationId xmlns:a16="http://schemas.microsoft.com/office/drawing/2014/main" id="{00000000-0008-0000-0100-00007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64" name="Text Box 6">
          <a:extLst>
            <a:ext uri="{FF2B5EF4-FFF2-40B4-BE49-F238E27FC236}">
              <a16:creationId xmlns:a16="http://schemas.microsoft.com/office/drawing/2014/main" id="{00000000-0008-0000-0100-00008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5" name="Text Box 4">
          <a:extLst>
            <a:ext uri="{FF2B5EF4-FFF2-40B4-BE49-F238E27FC236}">
              <a16:creationId xmlns:a16="http://schemas.microsoft.com/office/drawing/2014/main" id="{00000000-0008-0000-0100-00008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6" name="Text Box 6">
          <a:extLst>
            <a:ext uri="{FF2B5EF4-FFF2-40B4-BE49-F238E27FC236}">
              <a16:creationId xmlns:a16="http://schemas.microsoft.com/office/drawing/2014/main" id="{00000000-0008-0000-0100-00008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7" name="Text Box 4">
          <a:extLst>
            <a:ext uri="{FF2B5EF4-FFF2-40B4-BE49-F238E27FC236}">
              <a16:creationId xmlns:a16="http://schemas.microsoft.com/office/drawing/2014/main" id="{00000000-0008-0000-0100-000083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68" name="Text Box 6">
          <a:extLst>
            <a:ext uri="{FF2B5EF4-FFF2-40B4-BE49-F238E27FC236}">
              <a16:creationId xmlns:a16="http://schemas.microsoft.com/office/drawing/2014/main" id="{00000000-0008-0000-0100-00008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69" name="Text Box 4">
          <a:extLst>
            <a:ext uri="{FF2B5EF4-FFF2-40B4-BE49-F238E27FC236}">
              <a16:creationId xmlns:a16="http://schemas.microsoft.com/office/drawing/2014/main" id="{00000000-0008-0000-0100-00008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0" name="Text Box 6">
          <a:extLst>
            <a:ext uri="{FF2B5EF4-FFF2-40B4-BE49-F238E27FC236}">
              <a16:creationId xmlns:a16="http://schemas.microsoft.com/office/drawing/2014/main" id="{00000000-0008-0000-0100-00008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1" name="Text Box 4">
          <a:extLst>
            <a:ext uri="{FF2B5EF4-FFF2-40B4-BE49-F238E27FC236}">
              <a16:creationId xmlns:a16="http://schemas.microsoft.com/office/drawing/2014/main" id="{00000000-0008-0000-0100-000087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72" name="Text Box 6">
          <a:extLst>
            <a:ext uri="{FF2B5EF4-FFF2-40B4-BE49-F238E27FC236}">
              <a16:creationId xmlns:a16="http://schemas.microsoft.com/office/drawing/2014/main" id="{00000000-0008-0000-0100-00008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3" name="Text Box 4">
          <a:extLst>
            <a:ext uri="{FF2B5EF4-FFF2-40B4-BE49-F238E27FC236}">
              <a16:creationId xmlns:a16="http://schemas.microsoft.com/office/drawing/2014/main" id="{00000000-0008-0000-0100-000089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74" name="Text Box 6">
          <a:extLst>
            <a:ext uri="{FF2B5EF4-FFF2-40B4-BE49-F238E27FC236}">
              <a16:creationId xmlns:a16="http://schemas.microsoft.com/office/drawing/2014/main" id="{00000000-0008-0000-0100-00008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5" name="Text Box 4">
          <a:extLst>
            <a:ext uri="{FF2B5EF4-FFF2-40B4-BE49-F238E27FC236}">
              <a16:creationId xmlns:a16="http://schemas.microsoft.com/office/drawing/2014/main" id="{00000000-0008-0000-0100-00008B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76" name="Text Box 6">
          <a:extLst>
            <a:ext uri="{FF2B5EF4-FFF2-40B4-BE49-F238E27FC236}">
              <a16:creationId xmlns:a16="http://schemas.microsoft.com/office/drawing/2014/main" id="{00000000-0008-0000-0100-00008C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7" name="Text Box 4">
          <a:extLst>
            <a:ext uri="{FF2B5EF4-FFF2-40B4-BE49-F238E27FC236}">
              <a16:creationId xmlns:a16="http://schemas.microsoft.com/office/drawing/2014/main" id="{00000000-0008-0000-0100-00008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478" name="Text Box 6">
          <a:extLst>
            <a:ext uri="{FF2B5EF4-FFF2-40B4-BE49-F238E27FC236}">
              <a16:creationId xmlns:a16="http://schemas.microsoft.com/office/drawing/2014/main" id="{00000000-0008-0000-0100-00008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79" name="Text Box 4">
          <a:extLst>
            <a:ext uri="{FF2B5EF4-FFF2-40B4-BE49-F238E27FC236}">
              <a16:creationId xmlns:a16="http://schemas.microsoft.com/office/drawing/2014/main" id="{00000000-0008-0000-0100-00008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0" name="Text Box 6">
          <a:extLst>
            <a:ext uri="{FF2B5EF4-FFF2-40B4-BE49-F238E27FC236}">
              <a16:creationId xmlns:a16="http://schemas.microsoft.com/office/drawing/2014/main" id="{00000000-0008-0000-0100-00009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1" name="Text Box 4">
          <a:extLst>
            <a:ext uri="{FF2B5EF4-FFF2-40B4-BE49-F238E27FC236}">
              <a16:creationId xmlns:a16="http://schemas.microsoft.com/office/drawing/2014/main" id="{00000000-0008-0000-0100-00009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482" name="Text Box 6">
          <a:extLst>
            <a:ext uri="{FF2B5EF4-FFF2-40B4-BE49-F238E27FC236}">
              <a16:creationId xmlns:a16="http://schemas.microsoft.com/office/drawing/2014/main" id="{00000000-0008-0000-0100-00009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3" name="Text Box 4">
          <a:extLst>
            <a:ext uri="{FF2B5EF4-FFF2-40B4-BE49-F238E27FC236}">
              <a16:creationId xmlns:a16="http://schemas.microsoft.com/office/drawing/2014/main" id="{00000000-0008-0000-0100-00009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4" name="Text Box 6">
          <a:extLst>
            <a:ext uri="{FF2B5EF4-FFF2-40B4-BE49-F238E27FC236}">
              <a16:creationId xmlns:a16="http://schemas.microsoft.com/office/drawing/2014/main" id="{00000000-0008-0000-0100-00009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5" name="Text Box 4">
          <a:extLst>
            <a:ext uri="{FF2B5EF4-FFF2-40B4-BE49-F238E27FC236}">
              <a16:creationId xmlns:a16="http://schemas.microsoft.com/office/drawing/2014/main" id="{00000000-0008-0000-0100-00009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486" name="Text Box 6">
          <a:extLst>
            <a:ext uri="{FF2B5EF4-FFF2-40B4-BE49-F238E27FC236}">
              <a16:creationId xmlns:a16="http://schemas.microsoft.com/office/drawing/2014/main" id="{00000000-0008-0000-0100-000096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7" name="Text Box 4">
          <a:extLst>
            <a:ext uri="{FF2B5EF4-FFF2-40B4-BE49-F238E27FC236}">
              <a16:creationId xmlns:a16="http://schemas.microsoft.com/office/drawing/2014/main" id="{00000000-0008-0000-0100-00009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488" name="Text Box 6">
          <a:extLst>
            <a:ext uri="{FF2B5EF4-FFF2-40B4-BE49-F238E27FC236}">
              <a16:creationId xmlns:a16="http://schemas.microsoft.com/office/drawing/2014/main" id="{00000000-0008-0000-0100-00009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89" name="Text Box 4">
          <a:extLst>
            <a:ext uri="{FF2B5EF4-FFF2-40B4-BE49-F238E27FC236}">
              <a16:creationId xmlns:a16="http://schemas.microsoft.com/office/drawing/2014/main" id="{00000000-0008-0000-0100-00009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490" name="Text Box 6">
          <a:extLst>
            <a:ext uri="{FF2B5EF4-FFF2-40B4-BE49-F238E27FC236}">
              <a16:creationId xmlns:a16="http://schemas.microsoft.com/office/drawing/2014/main" id="{00000000-0008-0000-0100-00009A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491" name="Text Box 6">
          <a:extLst>
            <a:ext uri="{FF2B5EF4-FFF2-40B4-BE49-F238E27FC236}">
              <a16:creationId xmlns:a16="http://schemas.microsoft.com/office/drawing/2014/main" id="{00000000-0008-0000-0100-00009B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2" name="Text Box 4">
          <a:extLst>
            <a:ext uri="{FF2B5EF4-FFF2-40B4-BE49-F238E27FC236}">
              <a16:creationId xmlns:a16="http://schemas.microsoft.com/office/drawing/2014/main" id="{00000000-0008-0000-0100-00009C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493" name="Text Box 6">
          <a:extLst>
            <a:ext uri="{FF2B5EF4-FFF2-40B4-BE49-F238E27FC236}">
              <a16:creationId xmlns:a16="http://schemas.microsoft.com/office/drawing/2014/main" id="{00000000-0008-0000-0100-00009D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4" name="Text Box 4">
          <a:extLst>
            <a:ext uri="{FF2B5EF4-FFF2-40B4-BE49-F238E27FC236}">
              <a16:creationId xmlns:a16="http://schemas.microsoft.com/office/drawing/2014/main" id="{00000000-0008-0000-0100-00009E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495" name="Text Box 6">
          <a:extLst>
            <a:ext uri="{FF2B5EF4-FFF2-40B4-BE49-F238E27FC236}">
              <a16:creationId xmlns:a16="http://schemas.microsoft.com/office/drawing/2014/main" id="{00000000-0008-0000-0100-00009F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6" name="Text Box 4">
          <a:extLst>
            <a:ext uri="{FF2B5EF4-FFF2-40B4-BE49-F238E27FC236}">
              <a16:creationId xmlns:a16="http://schemas.microsoft.com/office/drawing/2014/main" id="{00000000-0008-0000-0100-0000A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497" name="Text Box 6">
          <a:extLst>
            <a:ext uri="{FF2B5EF4-FFF2-40B4-BE49-F238E27FC236}">
              <a16:creationId xmlns:a16="http://schemas.microsoft.com/office/drawing/2014/main" id="{00000000-0008-0000-0100-0000A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8" name="Text Box 4">
          <a:extLst>
            <a:ext uri="{FF2B5EF4-FFF2-40B4-BE49-F238E27FC236}">
              <a16:creationId xmlns:a16="http://schemas.microsoft.com/office/drawing/2014/main" id="{00000000-0008-0000-0100-0000A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499" name="Text Box 6">
          <a:extLst>
            <a:ext uri="{FF2B5EF4-FFF2-40B4-BE49-F238E27FC236}">
              <a16:creationId xmlns:a16="http://schemas.microsoft.com/office/drawing/2014/main" id="{00000000-0008-0000-0100-0000A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0" name="Text Box 4">
          <a:extLst>
            <a:ext uri="{FF2B5EF4-FFF2-40B4-BE49-F238E27FC236}">
              <a16:creationId xmlns:a16="http://schemas.microsoft.com/office/drawing/2014/main" id="{00000000-0008-0000-0100-0000A4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1" name="Text Box 6">
          <a:extLst>
            <a:ext uri="{FF2B5EF4-FFF2-40B4-BE49-F238E27FC236}">
              <a16:creationId xmlns:a16="http://schemas.microsoft.com/office/drawing/2014/main" id="{00000000-0008-0000-0100-0000A5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2" name="Text Box 4">
          <a:extLst>
            <a:ext uri="{FF2B5EF4-FFF2-40B4-BE49-F238E27FC236}">
              <a16:creationId xmlns:a16="http://schemas.microsoft.com/office/drawing/2014/main" id="{00000000-0008-0000-0100-0000A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03" name="Text Box 6">
          <a:extLst>
            <a:ext uri="{FF2B5EF4-FFF2-40B4-BE49-F238E27FC236}">
              <a16:creationId xmlns:a16="http://schemas.microsoft.com/office/drawing/2014/main" id="{00000000-0008-0000-0100-0000A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4" name="Text Box 4">
          <a:extLst>
            <a:ext uri="{FF2B5EF4-FFF2-40B4-BE49-F238E27FC236}">
              <a16:creationId xmlns:a16="http://schemas.microsoft.com/office/drawing/2014/main" id="{00000000-0008-0000-0100-0000A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05" name="Text Box 6">
          <a:extLst>
            <a:ext uri="{FF2B5EF4-FFF2-40B4-BE49-F238E27FC236}">
              <a16:creationId xmlns:a16="http://schemas.microsoft.com/office/drawing/2014/main" id="{00000000-0008-0000-0100-0000A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6" name="Text Box 4">
          <a:extLst>
            <a:ext uri="{FF2B5EF4-FFF2-40B4-BE49-F238E27FC236}">
              <a16:creationId xmlns:a16="http://schemas.microsoft.com/office/drawing/2014/main" id="{00000000-0008-0000-0100-0000AA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07" name="Text Box 6">
          <a:extLst>
            <a:ext uri="{FF2B5EF4-FFF2-40B4-BE49-F238E27FC236}">
              <a16:creationId xmlns:a16="http://schemas.microsoft.com/office/drawing/2014/main" id="{00000000-0008-0000-0100-0000AB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8" name="Text Box 4">
          <a:extLst>
            <a:ext uri="{FF2B5EF4-FFF2-40B4-BE49-F238E27FC236}">
              <a16:creationId xmlns:a16="http://schemas.microsoft.com/office/drawing/2014/main" id="{00000000-0008-0000-0100-0000A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09" name="Text Box 6">
          <a:extLst>
            <a:ext uri="{FF2B5EF4-FFF2-40B4-BE49-F238E27FC236}">
              <a16:creationId xmlns:a16="http://schemas.microsoft.com/office/drawing/2014/main" id="{00000000-0008-0000-0100-0000A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0" name="Text Box 4">
          <a:extLst>
            <a:ext uri="{FF2B5EF4-FFF2-40B4-BE49-F238E27FC236}">
              <a16:creationId xmlns:a16="http://schemas.microsoft.com/office/drawing/2014/main" id="{00000000-0008-0000-0100-0000A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11" name="Text Box 6">
          <a:extLst>
            <a:ext uri="{FF2B5EF4-FFF2-40B4-BE49-F238E27FC236}">
              <a16:creationId xmlns:a16="http://schemas.microsoft.com/office/drawing/2014/main" id="{00000000-0008-0000-0100-0000A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2" name="Text Box 4">
          <a:extLst>
            <a:ext uri="{FF2B5EF4-FFF2-40B4-BE49-F238E27FC236}">
              <a16:creationId xmlns:a16="http://schemas.microsoft.com/office/drawing/2014/main" id="{00000000-0008-0000-0100-0000B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13" name="Text Box 6">
          <a:extLst>
            <a:ext uri="{FF2B5EF4-FFF2-40B4-BE49-F238E27FC236}">
              <a16:creationId xmlns:a16="http://schemas.microsoft.com/office/drawing/2014/main" id="{00000000-0008-0000-0100-0000B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4" name="Text Box 4">
          <a:extLst>
            <a:ext uri="{FF2B5EF4-FFF2-40B4-BE49-F238E27FC236}">
              <a16:creationId xmlns:a16="http://schemas.microsoft.com/office/drawing/2014/main" id="{00000000-0008-0000-0100-0000B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15" name="Text Box 6">
          <a:extLst>
            <a:ext uri="{FF2B5EF4-FFF2-40B4-BE49-F238E27FC236}">
              <a16:creationId xmlns:a16="http://schemas.microsoft.com/office/drawing/2014/main" id="{00000000-0008-0000-0100-0000B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6" name="Text Box 4">
          <a:extLst>
            <a:ext uri="{FF2B5EF4-FFF2-40B4-BE49-F238E27FC236}">
              <a16:creationId xmlns:a16="http://schemas.microsoft.com/office/drawing/2014/main" id="{00000000-0008-0000-0100-0000B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7" name="Text Box 6">
          <a:extLst>
            <a:ext uri="{FF2B5EF4-FFF2-40B4-BE49-F238E27FC236}">
              <a16:creationId xmlns:a16="http://schemas.microsoft.com/office/drawing/2014/main" id="{00000000-0008-0000-0100-0000B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8" name="Text Box 4">
          <a:extLst>
            <a:ext uri="{FF2B5EF4-FFF2-40B4-BE49-F238E27FC236}">
              <a16:creationId xmlns:a16="http://schemas.microsoft.com/office/drawing/2014/main" id="{00000000-0008-0000-0100-0000B6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19" name="Text Box 6">
          <a:extLst>
            <a:ext uri="{FF2B5EF4-FFF2-40B4-BE49-F238E27FC236}">
              <a16:creationId xmlns:a16="http://schemas.microsoft.com/office/drawing/2014/main" id="{00000000-0008-0000-0100-0000B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0" name="Text Box 4">
          <a:extLst>
            <a:ext uri="{FF2B5EF4-FFF2-40B4-BE49-F238E27FC236}">
              <a16:creationId xmlns:a16="http://schemas.microsoft.com/office/drawing/2014/main" id="{00000000-0008-0000-0100-0000B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21" name="Text Box 6">
          <a:extLst>
            <a:ext uri="{FF2B5EF4-FFF2-40B4-BE49-F238E27FC236}">
              <a16:creationId xmlns:a16="http://schemas.microsoft.com/office/drawing/2014/main" id="{00000000-0008-0000-0100-0000B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2" name="Text Box 4">
          <a:extLst>
            <a:ext uri="{FF2B5EF4-FFF2-40B4-BE49-F238E27FC236}">
              <a16:creationId xmlns:a16="http://schemas.microsoft.com/office/drawing/2014/main" id="{00000000-0008-0000-0100-0000B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3" name="Text Box 6">
          <a:extLst>
            <a:ext uri="{FF2B5EF4-FFF2-40B4-BE49-F238E27FC236}">
              <a16:creationId xmlns:a16="http://schemas.microsoft.com/office/drawing/2014/main" id="{00000000-0008-0000-0100-0000B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4" name="Text Box 4">
          <a:extLst>
            <a:ext uri="{FF2B5EF4-FFF2-40B4-BE49-F238E27FC236}">
              <a16:creationId xmlns:a16="http://schemas.microsoft.com/office/drawing/2014/main" id="{00000000-0008-0000-0100-0000B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25" name="Text Box 6">
          <a:extLst>
            <a:ext uri="{FF2B5EF4-FFF2-40B4-BE49-F238E27FC236}">
              <a16:creationId xmlns:a16="http://schemas.microsoft.com/office/drawing/2014/main" id="{00000000-0008-0000-0100-0000B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6" name="Text Box 4">
          <a:extLst>
            <a:ext uri="{FF2B5EF4-FFF2-40B4-BE49-F238E27FC236}">
              <a16:creationId xmlns:a16="http://schemas.microsoft.com/office/drawing/2014/main" id="{00000000-0008-0000-0100-0000B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27" name="Text Box 6">
          <a:extLst>
            <a:ext uri="{FF2B5EF4-FFF2-40B4-BE49-F238E27FC236}">
              <a16:creationId xmlns:a16="http://schemas.microsoft.com/office/drawing/2014/main" id="{00000000-0008-0000-0100-0000B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8" name="Text Box 4">
          <a:extLst>
            <a:ext uri="{FF2B5EF4-FFF2-40B4-BE49-F238E27FC236}">
              <a16:creationId xmlns:a16="http://schemas.microsoft.com/office/drawing/2014/main" id="{00000000-0008-0000-0100-0000C0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29" name="Text Box 6">
          <a:extLst>
            <a:ext uri="{FF2B5EF4-FFF2-40B4-BE49-F238E27FC236}">
              <a16:creationId xmlns:a16="http://schemas.microsoft.com/office/drawing/2014/main" id="{00000000-0008-0000-0100-0000C1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0" name="Text Box 4">
          <a:extLst>
            <a:ext uri="{FF2B5EF4-FFF2-40B4-BE49-F238E27FC236}">
              <a16:creationId xmlns:a16="http://schemas.microsoft.com/office/drawing/2014/main" id="{00000000-0008-0000-0100-0000C2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31" name="Text Box 6">
          <a:extLst>
            <a:ext uri="{FF2B5EF4-FFF2-40B4-BE49-F238E27FC236}">
              <a16:creationId xmlns:a16="http://schemas.microsoft.com/office/drawing/2014/main" id="{00000000-0008-0000-0100-0000C3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2" name="Text Box 4">
          <a:extLst>
            <a:ext uri="{FF2B5EF4-FFF2-40B4-BE49-F238E27FC236}">
              <a16:creationId xmlns:a16="http://schemas.microsoft.com/office/drawing/2014/main" id="{00000000-0008-0000-0100-0000C4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33" name="Text Box 6">
          <a:extLst>
            <a:ext uri="{FF2B5EF4-FFF2-40B4-BE49-F238E27FC236}">
              <a16:creationId xmlns:a16="http://schemas.microsoft.com/office/drawing/2014/main" id="{00000000-0008-0000-0100-0000C5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34" name="Text Box 6">
          <a:extLst>
            <a:ext uri="{FF2B5EF4-FFF2-40B4-BE49-F238E27FC236}">
              <a16:creationId xmlns:a16="http://schemas.microsoft.com/office/drawing/2014/main" id="{00000000-0008-0000-0100-0000C60E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5" name="Text Box 4">
          <a:extLst>
            <a:ext uri="{FF2B5EF4-FFF2-40B4-BE49-F238E27FC236}">
              <a16:creationId xmlns:a16="http://schemas.microsoft.com/office/drawing/2014/main" id="{00000000-0008-0000-0100-0000C7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36" name="Text Box 6">
          <a:extLst>
            <a:ext uri="{FF2B5EF4-FFF2-40B4-BE49-F238E27FC236}">
              <a16:creationId xmlns:a16="http://schemas.microsoft.com/office/drawing/2014/main" id="{00000000-0008-0000-0100-0000C8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7" name="Text Box 4">
          <a:extLst>
            <a:ext uri="{FF2B5EF4-FFF2-40B4-BE49-F238E27FC236}">
              <a16:creationId xmlns:a16="http://schemas.microsoft.com/office/drawing/2014/main" id="{00000000-0008-0000-0100-0000C9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38" name="Text Box 6">
          <a:extLst>
            <a:ext uri="{FF2B5EF4-FFF2-40B4-BE49-F238E27FC236}">
              <a16:creationId xmlns:a16="http://schemas.microsoft.com/office/drawing/2014/main" id="{00000000-0008-0000-0100-0000CA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39" name="Text Box 4">
          <a:extLst>
            <a:ext uri="{FF2B5EF4-FFF2-40B4-BE49-F238E27FC236}">
              <a16:creationId xmlns:a16="http://schemas.microsoft.com/office/drawing/2014/main" id="{00000000-0008-0000-0100-0000C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0" name="Text Box 6">
          <a:extLst>
            <a:ext uri="{FF2B5EF4-FFF2-40B4-BE49-F238E27FC236}">
              <a16:creationId xmlns:a16="http://schemas.microsoft.com/office/drawing/2014/main" id="{00000000-0008-0000-0100-0000C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1" name="Text Box 6">
          <a:extLst>
            <a:ext uri="{FF2B5EF4-FFF2-40B4-BE49-F238E27FC236}">
              <a16:creationId xmlns:a16="http://schemas.microsoft.com/office/drawing/2014/main" id="{00000000-0008-0000-0100-0000C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2" name="Text Box 4">
          <a:extLst>
            <a:ext uri="{FF2B5EF4-FFF2-40B4-BE49-F238E27FC236}">
              <a16:creationId xmlns:a16="http://schemas.microsoft.com/office/drawing/2014/main" id="{00000000-0008-0000-0100-0000C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543" name="Text Box 6">
          <a:extLst>
            <a:ext uri="{FF2B5EF4-FFF2-40B4-BE49-F238E27FC236}">
              <a16:creationId xmlns:a16="http://schemas.microsoft.com/office/drawing/2014/main" id="{00000000-0008-0000-0100-0000C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4" name="Text Box 4">
          <a:extLst>
            <a:ext uri="{FF2B5EF4-FFF2-40B4-BE49-F238E27FC236}">
              <a16:creationId xmlns:a16="http://schemas.microsoft.com/office/drawing/2014/main" id="{00000000-0008-0000-0100-0000D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45" name="Text Box 6">
          <a:extLst>
            <a:ext uri="{FF2B5EF4-FFF2-40B4-BE49-F238E27FC236}">
              <a16:creationId xmlns:a16="http://schemas.microsoft.com/office/drawing/2014/main" id="{00000000-0008-0000-0100-0000D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6" name="Text Box 4">
          <a:extLst>
            <a:ext uri="{FF2B5EF4-FFF2-40B4-BE49-F238E27FC236}">
              <a16:creationId xmlns:a16="http://schemas.microsoft.com/office/drawing/2014/main" id="{00000000-0008-0000-0100-0000D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47" name="Text Box 6">
          <a:extLst>
            <a:ext uri="{FF2B5EF4-FFF2-40B4-BE49-F238E27FC236}">
              <a16:creationId xmlns:a16="http://schemas.microsoft.com/office/drawing/2014/main" id="{00000000-0008-0000-0100-0000D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8" name="Text Box 4">
          <a:extLst>
            <a:ext uri="{FF2B5EF4-FFF2-40B4-BE49-F238E27FC236}">
              <a16:creationId xmlns:a16="http://schemas.microsoft.com/office/drawing/2014/main" id="{00000000-0008-0000-0100-0000D4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549" name="Text Box 6">
          <a:extLst>
            <a:ext uri="{FF2B5EF4-FFF2-40B4-BE49-F238E27FC236}">
              <a16:creationId xmlns:a16="http://schemas.microsoft.com/office/drawing/2014/main" id="{00000000-0008-0000-0100-0000D5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0" name="Text Box 4">
          <a:extLst>
            <a:ext uri="{FF2B5EF4-FFF2-40B4-BE49-F238E27FC236}">
              <a16:creationId xmlns:a16="http://schemas.microsoft.com/office/drawing/2014/main" id="{00000000-0008-0000-0100-0000D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551" name="Text Box 6">
          <a:extLst>
            <a:ext uri="{FF2B5EF4-FFF2-40B4-BE49-F238E27FC236}">
              <a16:creationId xmlns:a16="http://schemas.microsoft.com/office/drawing/2014/main" id="{00000000-0008-0000-0100-0000D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2" name="Text Box 4">
          <a:extLst>
            <a:ext uri="{FF2B5EF4-FFF2-40B4-BE49-F238E27FC236}">
              <a16:creationId xmlns:a16="http://schemas.microsoft.com/office/drawing/2014/main" id="{00000000-0008-0000-0100-0000D8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553" name="Text Box 6">
          <a:extLst>
            <a:ext uri="{FF2B5EF4-FFF2-40B4-BE49-F238E27FC236}">
              <a16:creationId xmlns:a16="http://schemas.microsoft.com/office/drawing/2014/main" id="{00000000-0008-0000-0100-0000D9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4" name="Text Box 4">
          <a:extLst>
            <a:ext uri="{FF2B5EF4-FFF2-40B4-BE49-F238E27FC236}">
              <a16:creationId xmlns:a16="http://schemas.microsoft.com/office/drawing/2014/main" id="{00000000-0008-0000-0100-0000D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55" name="Text Box 6">
          <a:extLst>
            <a:ext uri="{FF2B5EF4-FFF2-40B4-BE49-F238E27FC236}">
              <a16:creationId xmlns:a16="http://schemas.microsoft.com/office/drawing/2014/main" id="{00000000-0008-0000-0100-0000D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6" name="Text Box 4">
          <a:extLst>
            <a:ext uri="{FF2B5EF4-FFF2-40B4-BE49-F238E27FC236}">
              <a16:creationId xmlns:a16="http://schemas.microsoft.com/office/drawing/2014/main" id="{00000000-0008-0000-0100-0000D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57" name="Text Box 6">
          <a:extLst>
            <a:ext uri="{FF2B5EF4-FFF2-40B4-BE49-F238E27FC236}">
              <a16:creationId xmlns:a16="http://schemas.microsoft.com/office/drawing/2014/main" id="{00000000-0008-0000-0100-0000D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8" name="Text Box 4">
          <a:extLst>
            <a:ext uri="{FF2B5EF4-FFF2-40B4-BE49-F238E27FC236}">
              <a16:creationId xmlns:a16="http://schemas.microsoft.com/office/drawing/2014/main" id="{00000000-0008-0000-0100-0000D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59" name="Text Box 6">
          <a:extLst>
            <a:ext uri="{FF2B5EF4-FFF2-40B4-BE49-F238E27FC236}">
              <a16:creationId xmlns:a16="http://schemas.microsoft.com/office/drawing/2014/main" id="{00000000-0008-0000-0100-0000D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0" name="Text Box 4">
          <a:extLst>
            <a:ext uri="{FF2B5EF4-FFF2-40B4-BE49-F238E27FC236}">
              <a16:creationId xmlns:a16="http://schemas.microsoft.com/office/drawing/2014/main" id="{00000000-0008-0000-0100-0000E0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561" name="Text Box 6">
          <a:extLst>
            <a:ext uri="{FF2B5EF4-FFF2-40B4-BE49-F238E27FC236}">
              <a16:creationId xmlns:a16="http://schemas.microsoft.com/office/drawing/2014/main" id="{00000000-0008-0000-0100-0000E1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2" name="Text Box 4">
          <a:extLst>
            <a:ext uri="{FF2B5EF4-FFF2-40B4-BE49-F238E27FC236}">
              <a16:creationId xmlns:a16="http://schemas.microsoft.com/office/drawing/2014/main" id="{00000000-0008-0000-0100-0000E2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3" name="Text Box 6">
          <a:extLst>
            <a:ext uri="{FF2B5EF4-FFF2-40B4-BE49-F238E27FC236}">
              <a16:creationId xmlns:a16="http://schemas.microsoft.com/office/drawing/2014/main" id="{00000000-0008-0000-0100-0000E3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4" name="Text Box 4">
          <a:extLst>
            <a:ext uri="{FF2B5EF4-FFF2-40B4-BE49-F238E27FC236}">
              <a16:creationId xmlns:a16="http://schemas.microsoft.com/office/drawing/2014/main" id="{00000000-0008-0000-0100-0000E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65" name="Text Box 6">
          <a:extLst>
            <a:ext uri="{FF2B5EF4-FFF2-40B4-BE49-F238E27FC236}">
              <a16:creationId xmlns:a16="http://schemas.microsoft.com/office/drawing/2014/main" id="{00000000-0008-0000-0100-0000E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6" name="Text Box 4">
          <a:extLst>
            <a:ext uri="{FF2B5EF4-FFF2-40B4-BE49-F238E27FC236}">
              <a16:creationId xmlns:a16="http://schemas.microsoft.com/office/drawing/2014/main" id="{00000000-0008-0000-0100-0000E6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67" name="Text Box 6">
          <a:extLst>
            <a:ext uri="{FF2B5EF4-FFF2-40B4-BE49-F238E27FC236}">
              <a16:creationId xmlns:a16="http://schemas.microsoft.com/office/drawing/2014/main" id="{00000000-0008-0000-0100-0000E7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8" name="Text Box 4">
          <a:extLst>
            <a:ext uri="{FF2B5EF4-FFF2-40B4-BE49-F238E27FC236}">
              <a16:creationId xmlns:a16="http://schemas.microsoft.com/office/drawing/2014/main" id="{00000000-0008-0000-0100-0000E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69" name="Text Box 6">
          <a:extLst>
            <a:ext uri="{FF2B5EF4-FFF2-40B4-BE49-F238E27FC236}">
              <a16:creationId xmlns:a16="http://schemas.microsoft.com/office/drawing/2014/main" id="{00000000-0008-0000-0100-0000E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0" name="Text Box 4">
          <a:extLst>
            <a:ext uri="{FF2B5EF4-FFF2-40B4-BE49-F238E27FC236}">
              <a16:creationId xmlns:a16="http://schemas.microsoft.com/office/drawing/2014/main" id="{00000000-0008-0000-0100-0000E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71" name="Text Box 6">
          <a:extLst>
            <a:ext uri="{FF2B5EF4-FFF2-40B4-BE49-F238E27FC236}">
              <a16:creationId xmlns:a16="http://schemas.microsoft.com/office/drawing/2014/main" id="{00000000-0008-0000-0100-0000E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2" name="Text Box 4">
          <a:extLst>
            <a:ext uri="{FF2B5EF4-FFF2-40B4-BE49-F238E27FC236}">
              <a16:creationId xmlns:a16="http://schemas.microsoft.com/office/drawing/2014/main" id="{00000000-0008-0000-0100-0000E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3" name="Text Box 6">
          <a:extLst>
            <a:ext uri="{FF2B5EF4-FFF2-40B4-BE49-F238E27FC236}">
              <a16:creationId xmlns:a16="http://schemas.microsoft.com/office/drawing/2014/main" id="{00000000-0008-0000-0100-0000E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4" name="Text Box 4">
          <a:extLst>
            <a:ext uri="{FF2B5EF4-FFF2-40B4-BE49-F238E27FC236}">
              <a16:creationId xmlns:a16="http://schemas.microsoft.com/office/drawing/2014/main" id="{00000000-0008-0000-0100-0000EE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75" name="Text Box 6">
          <a:extLst>
            <a:ext uri="{FF2B5EF4-FFF2-40B4-BE49-F238E27FC236}">
              <a16:creationId xmlns:a16="http://schemas.microsoft.com/office/drawing/2014/main" id="{00000000-0008-0000-0100-0000EF0E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6" name="Text Box 4">
          <a:extLst>
            <a:ext uri="{FF2B5EF4-FFF2-40B4-BE49-F238E27FC236}">
              <a16:creationId xmlns:a16="http://schemas.microsoft.com/office/drawing/2014/main" id="{00000000-0008-0000-0100-0000F0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77" name="Text Box 6">
          <a:extLst>
            <a:ext uri="{FF2B5EF4-FFF2-40B4-BE49-F238E27FC236}">
              <a16:creationId xmlns:a16="http://schemas.microsoft.com/office/drawing/2014/main" id="{00000000-0008-0000-0100-0000F1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8" name="Text Box 4">
          <a:extLst>
            <a:ext uri="{FF2B5EF4-FFF2-40B4-BE49-F238E27FC236}">
              <a16:creationId xmlns:a16="http://schemas.microsoft.com/office/drawing/2014/main" id="{00000000-0008-0000-0100-0000F2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79" name="Text Box 6">
          <a:extLst>
            <a:ext uri="{FF2B5EF4-FFF2-40B4-BE49-F238E27FC236}">
              <a16:creationId xmlns:a16="http://schemas.microsoft.com/office/drawing/2014/main" id="{00000000-0008-0000-0100-0000F30E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0" name="Text Box 4">
          <a:extLst>
            <a:ext uri="{FF2B5EF4-FFF2-40B4-BE49-F238E27FC236}">
              <a16:creationId xmlns:a16="http://schemas.microsoft.com/office/drawing/2014/main" id="{00000000-0008-0000-0100-0000F4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81" name="Text Box 6">
          <a:extLst>
            <a:ext uri="{FF2B5EF4-FFF2-40B4-BE49-F238E27FC236}">
              <a16:creationId xmlns:a16="http://schemas.microsoft.com/office/drawing/2014/main" id="{00000000-0008-0000-0100-0000F50E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2" name="Text Box 4">
          <a:extLst>
            <a:ext uri="{FF2B5EF4-FFF2-40B4-BE49-F238E27FC236}">
              <a16:creationId xmlns:a16="http://schemas.microsoft.com/office/drawing/2014/main" id="{00000000-0008-0000-0100-0000F6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583" name="Text Box 6">
          <a:extLst>
            <a:ext uri="{FF2B5EF4-FFF2-40B4-BE49-F238E27FC236}">
              <a16:creationId xmlns:a16="http://schemas.microsoft.com/office/drawing/2014/main" id="{00000000-0008-0000-0100-0000F70E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4" name="Text Box 4">
          <a:extLst>
            <a:ext uri="{FF2B5EF4-FFF2-40B4-BE49-F238E27FC236}">
              <a16:creationId xmlns:a16="http://schemas.microsoft.com/office/drawing/2014/main" id="{00000000-0008-0000-0100-0000F8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585" name="Text Box 6">
          <a:extLst>
            <a:ext uri="{FF2B5EF4-FFF2-40B4-BE49-F238E27FC236}">
              <a16:creationId xmlns:a16="http://schemas.microsoft.com/office/drawing/2014/main" id="{00000000-0008-0000-0100-0000F9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6" name="Text Box 4">
          <a:extLst>
            <a:ext uri="{FF2B5EF4-FFF2-40B4-BE49-F238E27FC236}">
              <a16:creationId xmlns:a16="http://schemas.microsoft.com/office/drawing/2014/main" id="{00000000-0008-0000-0100-0000FA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87" name="Text Box 6">
          <a:extLst>
            <a:ext uri="{FF2B5EF4-FFF2-40B4-BE49-F238E27FC236}">
              <a16:creationId xmlns:a16="http://schemas.microsoft.com/office/drawing/2014/main" id="{00000000-0008-0000-0100-0000FB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8" name="Text Box 4">
          <a:extLst>
            <a:ext uri="{FF2B5EF4-FFF2-40B4-BE49-F238E27FC236}">
              <a16:creationId xmlns:a16="http://schemas.microsoft.com/office/drawing/2014/main" id="{00000000-0008-0000-0100-0000FC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589" name="Text Box 6">
          <a:extLst>
            <a:ext uri="{FF2B5EF4-FFF2-40B4-BE49-F238E27FC236}">
              <a16:creationId xmlns:a16="http://schemas.microsoft.com/office/drawing/2014/main" id="{00000000-0008-0000-0100-0000FD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0" name="Text Box 4">
          <a:extLst>
            <a:ext uri="{FF2B5EF4-FFF2-40B4-BE49-F238E27FC236}">
              <a16:creationId xmlns:a16="http://schemas.microsoft.com/office/drawing/2014/main" id="{00000000-0008-0000-0100-0000FE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1" name="Text Box 6">
          <a:extLst>
            <a:ext uri="{FF2B5EF4-FFF2-40B4-BE49-F238E27FC236}">
              <a16:creationId xmlns:a16="http://schemas.microsoft.com/office/drawing/2014/main" id="{00000000-0008-0000-0100-0000FF0E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2" name="Text Box 4">
          <a:extLst>
            <a:ext uri="{FF2B5EF4-FFF2-40B4-BE49-F238E27FC236}">
              <a16:creationId xmlns:a16="http://schemas.microsoft.com/office/drawing/2014/main" id="{00000000-0008-0000-0100-00000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593" name="Text Box 6">
          <a:extLst>
            <a:ext uri="{FF2B5EF4-FFF2-40B4-BE49-F238E27FC236}">
              <a16:creationId xmlns:a16="http://schemas.microsoft.com/office/drawing/2014/main" id="{00000000-0008-0000-0100-00000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4" name="Text Box 4">
          <a:extLst>
            <a:ext uri="{FF2B5EF4-FFF2-40B4-BE49-F238E27FC236}">
              <a16:creationId xmlns:a16="http://schemas.microsoft.com/office/drawing/2014/main" id="{00000000-0008-0000-0100-00000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595" name="Text Box 6">
          <a:extLst>
            <a:ext uri="{FF2B5EF4-FFF2-40B4-BE49-F238E27FC236}">
              <a16:creationId xmlns:a16="http://schemas.microsoft.com/office/drawing/2014/main" id="{00000000-0008-0000-0100-00000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6" name="Text Box 4">
          <a:extLst>
            <a:ext uri="{FF2B5EF4-FFF2-40B4-BE49-F238E27FC236}">
              <a16:creationId xmlns:a16="http://schemas.microsoft.com/office/drawing/2014/main" id="{00000000-0008-0000-0100-00000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597" name="Text Box 6">
          <a:extLst>
            <a:ext uri="{FF2B5EF4-FFF2-40B4-BE49-F238E27FC236}">
              <a16:creationId xmlns:a16="http://schemas.microsoft.com/office/drawing/2014/main" id="{00000000-0008-0000-0100-00000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598" name="Text Box 6">
          <a:extLst>
            <a:ext uri="{FF2B5EF4-FFF2-40B4-BE49-F238E27FC236}">
              <a16:creationId xmlns:a16="http://schemas.microsoft.com/office/drawing/2014/main" id="{00000000-0008-0000-0100-000006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599" name="Text Box 4">
          <a:extLst>
            <a:ext uri="{FF2B5EF4-FFF2-40B4-BE49-F238E27FC236}">
              <a16:creationId xmlns:a16="http://schemas.microsoft.com/office/drawing/2014/main" id="{00000000-0008-0000-0100-00000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00" name="Text Box 6">
          <a:extLst>
            <a:ext uri="{FF2B5EF4-FFF2-40B4-BE49-F238E27FC236}">
              <a16:creationId xmlns:a16="http://schemas.microsoft.com/office/drawing/2014/main" id="{00000000-0008-0000-0100-00000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1" name="Text Box 4">
          <a:extLst>
            <a:ext uri="{FF2B5EF4-FFF2-40B4-BE49-F238E27FC236}">
              <a16:creationId xmlns:a16="http://schemas.microsoft.com/office/drawing/2014/main" id="{00000000-0008-0000-0100-00000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02" name="Text Box 6">
          <a:extLst>
            <a:ext uri="{FF2B5EF4-FFF2-40B4-BE49-F238E27FC236}">
              <a16:creationId xmlns:a16="http://schemas.microsoft.com/office/drawing/2014/main" id="{00000000-0008-0000-0100-00000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03" name="Text Box 6">
          <a:extLst>
            <a:ext uri="{FF2B5EF4-FFF2-40B4-BE49-F238E27FC236}">
              <a16:creationId xmlns:a16="http://schemas.microsoft.com/office/drawing/2014/main" id="{00000000-0008-0000-0100-00000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4" name="Text Box 4">
          <a:extLst>
            <a:ext uri="{FF2B5EF4-FFF2-40B4-BE49-F238E27FC236}">
              <a16:creationId xmlns:a16="http://schemas.microsoft.com/office/drawing/2014/main" id="{00000000-0008-0000-0100-00000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5" name="Text Box 6">
          <a:extLst>
            <a:ext uri="{FF2B5EF4-FFF2-40B4-BE49-F238E27FC236}">
              <a16:creationId xmlns:a16="http://schemas.microsoft.com/office/drawing/2014/main" id="{00000000-0008-0000-0100-00000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6" name="Text Box 4">
          <a:extLst>
            <a:ext uri="{FF2B5EF4-FFF2-40B4-BE49-F238E27FC236}">
              <a16:creationId xmlns:a16="http://schemas.microsoft.com/office/drawing/2014/main" id="{00000000-0008-0000-0100-00000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07" name="Text Box 6">
          <a:extLst>
            <a:ext uri="{FF2B5EF4-FFF2-40B4-BE49-F238E27FC236}">
              <a16:creationId xmlns:a16="http://schemas.microsoft.com/office/drawing/2014/main" id="{00000000-0008-0000-0100-00000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8" name="Text Box 4">
          <a:extLst>
            <a:ext uri="{FF2B5EF4-FFF2-40B4-BE49-F238E27FC236}">
              <a16:creationId xmlns:a16="http://schemas.microsoft.com/office/drawing/2014/main" id="{00000000-0008-0000-0100-00001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09" name="Text Box 6">
          <a:extLst>
            <a:ext uri="{FF2B5EF4-FFF2-40B4-BE49-F238E27FC236}">
              <a16:creationId xmlns:a16="http://schemas.microsoft.com/office/drawing/2014/main" id="{00000000-0008-0000-0100-00001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0" name="Text Box 4">
          <a:extLst>
            <a:ext uri="{FF2B5EF4-FFF2-40B4-BE49-F238E27FC236}">
              <a16:creationId xmlns:a16="http://schemas.microsoft.com/office/drawing/2014/main" id="{00000000-0008-0000-0100-00001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1" name="Text Box 6">
          <a:extLst>
            <a:ext uri="{FF2B5EF4-FFF2-40B4-BE49-F238E27FC236}">
              <a16:creationId xmlns:a16="http://schemas.microsoft.com/office/drawing/2014/main" id="{00000000-0008-0000-0100-00001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2" name="Text Box 4">
          <a:extLst>
            <a:ext uri="{FF2B5EF4-FFF2-40B4-BE49-F238E27FC236}">
              <a16:creationId xmlns:a16="http://schemas.microsoft.com/office/drawing/2014/main" id="{00000000-0008-0000-0100-00001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13" name="Text Box 6">
          <a:extLst>
            <a:ext uri="{FF2B5EF4-FFF2-40B4-BE49-F238E27FC236}">
              <a16:creationId xmlns:a16="http://schemas.microsoft.com/office/drawing/2014/main" id="{00000000-0008-0000-0100-00001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614" name="Text Box 6">
          <a:extLst>
            <a:ext uri="{FF2B5EF4-FFF2-40B4-BE49-F238E27FC236}">
              <a16:creationId xmlns:a16="http://schemas.microsoft.com/office/drawing/2014/main" id="{00000000-0008-0000-0100-000016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5" name="Text Box 4">
          <a:extLst>
            <a:ext uri="{FF2B5EF4-FFF2-40B4-BE49-F238E27FC236}">
              <a16:creationId xmlns:a16="http://schemas.microsoft.com/office/drawing/2014/main" id="{00000000-0008-0000-0100-00001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16" name="Text Box 6">
          <a:extLst>
            <a:ext uri="{FF2B5EF4-FFF2-40B4-BE49-F238E27FC236}">
              <a16:creationId xmlns:a16="http://schemas.microsoft.com/office/drawing/2014/main" id="{00000000-0008-0000-0100-00001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0</xdr:row>
      <xdr:rowOff>0</xdr:rowOff>
    </xdr:from>
    <xdr:to>
      <xdr:col>12</xdr:col>
      <xdr:colOff>104775</xdr:colOff>
      <xdr:row>0</xdr:row>
      <xdr:rowOff>152400</xdr:rowOff>
    </xdr:to>
    <xdr:sp macro="" textlink="">
      <xdr:nvSpPr>
        <xdr:cNvPr id="462617" name="Text Box 4">
          <a:extLst>
            <a:ext uri="{FF2B5EF4-FFF2-40B4-BE49-F238E27FC236}">
              <a16:creationId xmlns:a16="http://schemas.microsoft.com/office/drawing/2014/main" id="{00000000-0008-0000-0100-0000190F0700}"/>
            </a:ext>
          </a:extLst>
        </xdr:cNvPr>
        <xdr:cNvSpPr txBox="1">
          <a:spLocks noChangeArrowheads="1"/>
        </xdr:cNvSpPr>
      </xdr:nvSpPr>
      <xdr:spPr bwMode="auto">
        <a:xfrm>
          <a:off x="61245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618" name="Text Box 6">
          <a:extLst>
            <a:ext uri="{FF2B5EF4-FFF2-40B4-BE49-F238E27FC236}">
              <a16:creationId xmlns:a16="http://schemas.microsoft.com/office/drawing/2014/main" id="{00000000-0008-0000-0100-00001A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19" name="Text Box 4">
          <a:extLst>
            <a:ext uri="{FF2B5EF4-FFF2-40B4-BE49-F238E27FC236}">
              <a16:creationId xmlns:a16="http://schemas.microsoft.com/office/drawing/2014/main" id="{00000000-0008-0000-0100-00001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38100</xdr:rowOff>
    </xdr:to>
    <xdr:sp macro="" textlink="">
      <xdr:nvSpPr>
        <xdr:cNvPr id="462620" name="Text Box 6">
          <a:extLst>
            <a:ext uri="{FF2B5EF4-FFF2-40B4-BE49-F238E27FC236}">
              <a16:creationId xmlns:a16="http://schemas.microsoft.com/office/drawing/2014/main" id="{00000000-0008-0000-0100-00001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1" name="Text Box 4">
          <a:extLst>
            <a:ext uri="{FF2B5EF4-FFF2-40B4-BE49-F238E27FC236}">
              <a16:creationId xmlns:a16="http://schemas.microsoft.com/office/drawing/2014/main" id="{00000000-0008-0000-0100-00001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2" name="Text Box 6">
          <a:extLst>
            <a:ext uri="{FF2B5EF4-FFF2-40B4-BE49-F238E27FC236}">
              <a16:creationId xmlns:a16="http://schemas.microsoft.com/office/drawing/2014/main" id="{00000000-0008-0000-0100-00001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3" name="Text Box 4">
          <a:extLst>
            <a:ext uri="{FF2B5EF4-FFF2-40B4-BE49-F238E27FC236}">
              <a16:creationId xmlns:a16="http://schemas.microsoft.com/office/drawing/2014/main" id="{00000000-0008-0000-0100-00001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4" name="Text Box 6">
          <a:extLst>
            <a:ext uri="{FF2B5EF4-FFF2-40B4-BE49-F238E27FC236}">
              <a16:creationId xmlns:a16="http://schemas.microsoft.com/office/drawing/2014/main" id="{00000000-0008-0000-0100-00002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5" name="Text Box 4">
          <a:extLst>
            <a:ext uri="{FF2B5EF4-FFF2-40B4-BE49-F238E27FC236}">
              <a16:creationId xmlns:a16="http://schemas.microsoft.com/office/drawing/2014/main" id="{00000000-0008-0000-0100-00002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26" name="Text Box 6">
          <a:extLst>
            <a:ext uri="{FF2B5EF4-FFF2-40B4-BE49-F238E27FC236}">
              <a16:creationId xmlns:a16="http://schemas.microsoft.com/office/drawing/2014/main" id="{00000000-0008-0000-0100-00002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7" name="Text Box 4">
          <a:extLst>
            <a:ext uri="{FF2B5EF4-FFF2-40B4-BE49-F238E27FC236}">
              <a16:creationId xmlns:a16="http://schemas.microsoft.com/office/drawing/2014/main" id="{00000000-0008-0000-0100-00002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28" name="Text Box 6">
          <a:extLst>
            <a:ext uri="{FF2B5EF4-FFF2-40B4-BE49-F238E27FC236}">
              <a16:creationId xmlns:a16="http://schemas.microsoft.com/office/drawing/2014/main" id="{00000000-0008-0000-0100-00002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29" name="Text Box 4">
          <a:extLst>
            <a:ext uri="{FF2B5EF4-FFF2-40B4-BE49-F238E27FC236}">
              <a16:creationId xmlns:a16="http://schemas.microsoft.com/office/drawing/2014/main" id="{00000000-0008-0000-0100-00002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30" name="Text Box 6">
          <a:extLst>
            <a:ext uri="{FF2B5EF4-FFF2-40B4-BE49-F238E27FC236}">
              <a16:creationId xmlns:a16="http://schemas.microsoft.com/office/drawing/2014/main" id="{00000000-0008-0000-0100-00002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1" name="Text Box 4">
          <a:extLst>
            <a:ext uri="{FF2B5EF4-FFF2-40B4-BE49-F238E27FC236}">
              <a16:creationId xmlns:a16="http://schemas.microsoft.com/office/drawing/2014/main" id="{00000000-0008-0000-0100-00002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2" name="Text Box 6">
          <a:extLst>
            <a:ext uri="{FF2B5EF4-FFF2-40B4-BE49-F238E27FC236}">
              <a16:creationId xmlns:a16="http://schemas.microsoft.com/office/drawing/2014/main" id="{00000000-0008-0000-0100-00002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3" name="Text Box 4">
          <a:extLst>
            <a:ext uri="{FF2B5EF4-FFF2-40B4-BE49-F238E27FC236}">
              <a16:creationId xmlns:a16="http://schemas.microsoft.com/office/drawing/2014/main" id="{00000000-0008-0000-0100-00002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4" name="Text Box 6">
          <a:extLst>
            <a:ext uri="{FF2B5EF4-FFF2-40B4-BE49-F238E27FC236}">
              <a16:creationId xmlns:a16="http://schemas.microsoft.com/office/drawing/2014/main" id="{00000000-0008-0000-0100-00002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5" name="Text Box 4">
          <a:extLst>
            <a:ext uri="{FF2B5EF4-FFF2-40B4-BE49-F238E27FC236}">
              <a16:creationId xmlns:a16="http://schemas.microsoft.com/office/drawing/2014/main" id="{00000000-0008-0000-0100-00002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36" name="Text Box 6">
          <a:extLst>
            <a:ext uri="{FF2B5EF4-FFF2-40B4-BE49-F238E27FC236}">
              <a16:creationId xmlns:a16="http://schemas.microsoft.com/office/drawing/2014/main" id="{00000000-0008-0000-0100-00002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7" name="Text Box 4">
          <a:extLst>
            <a:ext uri="{FF2B5EF4-FFF2-40B4-BE49-F238E27FC236}">
              <a16:creationId xmlns:a16="http://schemas.microsoft.com/office/drawing/2014/main" id="{00000000-0008-0000-0100-00002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38" name="Text Box 6">
          <a:extLst>
            <a:ext uri="{FF2B5EF4-FFF2-40B4-BE49-F238E27FC236}">
              <a16:creationId xmlns:a16="http://schemas.microsoft.com/office/drawing/2014/main" id="{00000000-0008-0000-0100-00002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39" name="Text Box 4">
          <a:extLst>
            <a:ext uri="{FF2B5EF4-FFF2-40B4-BE49-F238E27FC236}">
              <a16:creationId xmlns:a16="http://schemas.microsoft.com/office/drawing/2014/main" id="{00000000-0008-0000-0100-00002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40" name="Text Box 6">
          <a:extLst>
            <a:ext uri="{FF2B5EF4-FFF2-40B4-BE49-F238E27FC236}">
              <a16:creationId xmlns:a16="http://schemas.microsoft.com/office/drawing/2014/main" id="{00000000-0008-0000-0100-00003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1" name="Text Box 4">
          <a:extLst>
            <a:ext uri="{FF2B5EF4-FFF2-40B4-BE49-F238E27FC236}">
              <a16:creationId xmlns:a16="http://schemas.microsoft.com/office/drawing/2014/main" id="{00000000-0008-0000-0100-00003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42" name="Text Box 6">
          <a:extLst>
            <a:ext uri="{FF2B5EF4-FFF2-40B4-BE49-F238E27FC236}">
              <a16:creationId xmlns:a16="http://schemas.microsoft.com/office/drawing/2014/main" id="{00000000-0008-0000-0100-00003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3" name="Text Box 4">
          <a:extLst>
            <a:ext uri="{FF2B5EF4-FFF2-40B4-BE49-F238E27FC236}">
              <a16:creationId xmlns:a16="http://schemas.microsoft.com/office/drawing/2014/main" id="{00000000-0008-0000-0100-00003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4" name="Text Box 6">
          <a:extLst>
            <a:ext uri="{FF2B5EF4-FFF2-40B4-BE49-F238E27FC236}">
              <a16:creationId xmlns:a16="http://schemas.microsoft.com/office/drawing/2014/main" id="{00000000-0008-0000-0100-00003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5" name="Text Box 4">
          <a:extLst>
            <a:ext uri="{FF2B5EF4-FFF2-40B4-BE49-F238E27FC236}">
              <a16:creationId xmlns:a16="http://schemas.microsoft.com/office/drawing/2014/main" id="{00000000-0008-0000-0100-00003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6" name="Text Box 6">
          <a:extLst>
            <a:ext uri="{FF2B5EF4-FFF2-40B4-BE49-F238E27FC236}">
              <a16:creationId xmlns:a16="http://schemas.microsoft.com/office/drawing/2014/main" id="{00000000-0008-0000-0100-00003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7" name="Text Box 4">
          <a:extLst>
            <a:ext uri="{FF2B5EF4-FFF2-40B4-BE49-F238E27FC236}">
              <a16:creationId xmlns:a16="http://schemas.microsoft.com/office/drawing/2014/main" id="{00000000-0008-0000-0100-00003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48" name="Text Box 6">
          <a:extLst>
            <a:ext uri="{FF2B5EF4-FFF2-40B4-BE49-F238E27FC236}">
              <a16:creationId xmlns:a16="http://schemas.microsoft.com/office/drawing/2014/main" id="{00000000-0008-0000-0100-00003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49" name="Text Box 4">
          <a:extLst>
            <a:ext uri="{FF2B5EF4-FFF2-40B4-BE49-F238E27FC236}">
              <a16:creationId xmlns:a16="http://schemas.microsoft.com/office/drawing/2014/main" id="{00000000-0008-0000-0100-000039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650" name="Text Box 6">
          <a:extLst>
            <a:ext uri="{FF2B5EF4-FFF2-40B4-BE49-F238E27FC236}">
              <a16:creationId xmlns:a16="http://schemas.microsoft.com/office/drawing/2014/main" id="{00000000-0008-0000-0100-00003A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1" name="Text Box 4">
          <a:extLst>
            <a:ext uri="{FF2B5EF4-FFF2-40B4-BE49-F238E27FC236}">
              <a16:creationId xmlns:a16="http://schemas.microsoft.com/office/drawing/2014/main" id="{00000000-0008-0000-0100-00003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2" name="Text Box 6">
          <a:extLst>
            <a:ext uri="{FF2B5EF4-FFF2-40B4-BE49-F238E27FC236}">
              <a16:creationId xmlns:a16="http://schemas.microsoft.com/office/drawing/2014/main" id="{00000000-0008-0000-0100-00003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3" name="Text Box 4">
          <a:extLst>
            <a:ext uri="{FF2B5EF4-FFF2-40B4-BE49-F238E27FC236}">
              <a16:creationId xmlns:a16="http://schemas.microsoft.com/office/drawing/2014/main" id="{00000000-0008-0000-0100-00003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54" name="Text Box 6">
          <a:extLst>
            <a:ext uri="{FF2B5EF4-FFF2-40B4-BE49-F238E27FC236}">
              <a16:creationId xmlns:a16="http://schemas.microsoft.com/office/drawing/2014/main" id="{00000000-0008-0000-0100-00003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5" name="Text Box 4">
          <a:extLst>
            <a:ext uri="{FF2B5EF4-FFF2-40B4-BE49-F238E27FC236}">
              <a16:creationId xmlns:a16="http://schemas.microsoft.com/office/drawing/2014/main" id="{00000000-0008-0000-0100-00003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56" name="Text Box 6">
          <a:extLst>
            <a:ext uri="{FF2B5EF4-FFF2-40B4-BE49-F238E27FC236}">
              <a16:creationId xmlns:a16="http://schemas.microsoft.com/office/drawing/2014/main" id="{00000000-0008-0000-0100-00004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7" name="Text Box 4">
          <a:extLst>
            <a:ext uri="{FF2B5EF4-FFF2-40B4-BE49-F238E27FC236}">
              <a16:creationId xmlns:a16="http://schemas.microsoft.com/office/drawing/2014/main" id="{00000000-0008-0000-0100-00004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58" name="Text Box 6">
          <a:extLst>
            <a:ext uri="{FF2B5EF4-FFF2-40B4-BE49-F238E27FC236}">
              <a16:creationId xmlns:a16="http://schemas.microsoft.com/office/drawing/2014/main" id="{00000000-0008-0000-0100-00004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59" name="Text Box 4">
          <a:extLst>
            <a:ext uri="{FF2B5EF4-FFF2-40B4-BE49-F238E27FC236}">
              <a16:creationId xmlns:a16="http://schemas.microsoft.com/office/drawing/2014/main" id="{00000000-0008-0000-0100-00004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60" name="Text Box 6">
          <a:extLst>
            <a:ext uri="{FF2B5EF4-FFF2-40B4-BE49-F238E27FC236}">
              <a16:creationId xmlns:a16="http://schemas.microsoft.com/office/drawing/2014/main" id="{00000000-0008-0000-0100-00004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1" name="Text Box 4">
          <a:extLst>
            <a:ext uri="{FF2B5EF4-FFF2-40B4-BE49-F238E27FC236}">
              <a16:creationId xmlns:a16="http://schemas.microsoft.com/office/drawing/2014/main" id="{00000000-0008-0000-0100-00004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2" name="Text Box 6">
          <a:extLst>
            <a:ext uri="{FF2B5EF4-FFF2-40B4-BE49-F238E27FC236}">
              <a16:creationId xmlns:a16="http://schemas.microsoft.com/office/drawing/2014/main" id="{00000000-0008-0000-0100-00004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3" name="Text Box 4">
          <a:extLst>
            <a:ext uri="{FF2B5EF4-FFF2-40B4-BE49-F238E27FC236}">
              <a16:creationId xmlns:a16="http://schemas.microsoft.com/office/drawing/2014/main" id="{00000000-0008-0000-0100-000047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64" name="Text Box 6">
          <a:extLst>
            <a:ext uri="{FF2B5EF4-FFF2-40B4-BE49-F238E27FC236}">
              <a16:creationId xmlns:a16="http://schemas.microsoft.com/office/drawing/2014/main" id="{00000000-0008-0000-0100-000048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5" name="Text Box 4">
          <a:extLst>
            <a:ext uri="{FF2B5EF4-FFF2-40B4-BE49-F238E27FC236}">
              <a16:creationId xmlns:a16="http://schemas.microsoft.com/office/drawing/2014/main" id="{00000000-0008-0000-0100-00004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66" name="Text Box 6">
          <a:extLst>
            <a:ext uri="{FF2B5EF4-FFF2-40B4-BE49-F238E27FC236}">
              <a16:creationId xmlns:a16="http://schemas.microsoft.com/office/drawing/2014/main" id="{00000000-0008-0000-0100-00004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7" name="Text Box 4">
          <a:extLst>
            <a:ext uri="{FF2B5EF4-FFF2-40B4-BE49-F238E27FC236}">
              <a16:creationId xmlns:a16="http://schemas.microsoft.com/office/drawing/2014/main" id="{00000000-0008-0000-0100-00004B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68" name="Text Box 6">
          <a:extLst>
            <a:ext uri="{FF2B5EF4-FFF2-40B4-BE49-F238E27FC236}">
              <a16:creationId xmlns:a16="http://schemas.microsoft.com/office/drawing/2014/main" id="{00000000-0008-0000-0100-00004C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69" name="Text Box 6">
          <a:extLst>
            <a:ext uri="{FF2B5EF4-FFF2-40B4-BE49-F238E27FC236}">
              <a16:creationId xmlns:a16="http://schemas.microsoft.com/office/drawing/2014/main" id="{00000000-0008-0000-0100-00004D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0" name="Text Box 4">
          <a:extLst>
            <a:ext uri="{FF2B5EF4-FFF2-40B4-BE49-F238E27FC236}">
              <a16:creationId xmlns:a16="http://schemas.microsoft.com/office/drawing/2014/main" id="{00000000-0008-0000-0100-00004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71" name="Text Box 6">
          <a:extLst>
            <a:ext uri="{FF2B5EF4-FFF2-40B4-BE49-F238E27FC236}">
              <a16:creationId xmlns:a16="http://schemas.microsoft.com/office/drawing/2014/main" id="{00000000-0008-0000-0100-00004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2" name="Text Box 4">
          <a:extLst>
            <a:ext uri="{FF2B5EF4-FFF2-40B4-BE49-F238E27FC236}">
              <a16:creationId xmlns:a16="http://schemas.microsoft.com/office/drawing/2014/main" id="{00000000-0008-0000-0100-000050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73" name="Text Box 6">
          <a:extLst>
            <a:ext uri="{FF2B5EF4-FFF2-40B4-BE49-F238E27FC236}">
              <a16:creationId xmlns:a16="http://schemas.microsoft.com/office/drawing/2014/main" id="{00000000-0008-0000-0100-00005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4" name="Text Box 4">
          <a:extLst>
            <a:ext uri="{FF2B5EF4-FFF2-40B4-BE49-F238E27FC236}">
              <a16:creationId xmlns:a16="http://schemas.microsoft.com/office/drawing/2014/main" id="{00000000-0008-0000-0100-00005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675" name="Text Box 6">
          <a:extLst>
            <a:ext uri="{FF2B5EF4-FFF2-40B4-BE49-F238E27FC236}">
              <a16:creationId xmlns:a16="http://schemas.microsoft.com/office/drawing/2014/main" id="{00000000-0008-0000-0100-00005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6" name="Text Box 4">
          <a:extLst>
            <a:ext uri="{FF2B5EF4-FFF2-40B4-BE49-F238E27FC236}">
              <a16:creationId xmlns:a16="http://schemas.microsoft.com/office/drawing/2014/main" id="{00000000-0008-0000-0100-00005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77" name="Text Box 6">
          <a:extLst>
            <a:ext uri="{FF2B5EF4-FFF2-40B4-BE49-F238E27FC236}">
              <a16:creationId xmlns:a16="http://schemas.microsoft.com/office/drawing/2014/main" id="{00000000-0008-0000-0100-00005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8" name="Text Box 4">
          <a:extLst>
            <a:ext uri="{FF2B5EF4-FFF2-40B4-BE49-F238E27FC236}">
              <a16:creationId xmlns:a16="http://schemas.microsoft.com/office/drawing/2014/main" id="{00000000-0008-0000-0100-00005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679" name="Text Box 6">
          <a:extLst>
            <a:ext uri="{FF2B5EF4-FFF2-40B4-BE49-F238E27FC236}">
              <a16:creationId xmlns:a16="http://schemas.microsoft.com/office/drawing/2014/main" id="{00000000-0008-0000-0100-00005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0" name="Text Box 4">
          <a:extLst>
            <a:ext uri="{FF2B5EF4-FFF2-40B4-BE49-F238E27FC236}">
              <a16:creationId xmlns:a16="http://schemas.microsoft.com/office/drawing/2014/main" id="{00000000-0008-0000-0100-00005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1" name="Text Box 6">
          <a:extLst>
            <a:ext uri="{FF2B5EF4-FFF2-40B4-BE49-F238E27FC236}">
              <a16:creationId xmlns:a16="http://schemas.microsoft.com/office/drawing/2014/main" id="{00000000-0008-0000-0100-00005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2" name="Text Box 4">
          <a:extLst>
            <a:ext uri="{FF2B5EF4-FFF2-40B4-BE49-F238E27FC236}">
              <a16:creationId xmlns:a16="http://schemas.microsoft.com/office/drawing/2014/main" id="{00000000-0008-0000-0100-00005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683" name="Text Box 6">
          <a:extLst>
            <a:ext uri="{FF2B5EF4-FFF2-40B4-BE49-F238E27FC236}">
              <a16:creationId xmlns:a16="http://schemas.microsoft.com/office/drawing/2014/main" id="{00000000-0008-0000-0100-00005B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4" name="Text Box 4">
          <a:extLst>
            <a:ext uri="{FF2B5EF4-FFF2-40B4-BE49-F238E27FC236}">
              <a16:creationId xmlns:a16="http://schemas.microsoft.com/office/drawing/2014/main" id="{00000000-0008-0000-0100-00005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685" name="Text Box 6">
          <a:extLst>
            <a:ext uri="{FF2B5EF4-FFF2-40B4-BE49-F238E27FC236}">
              <a16:creationId xmlns:a16="http://schemas.microsoft.com/office/drawing/2014/main" id="{00000000-0008-0000-0100-00005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6" name="Text Box 4">
          <a:extLst>
            <a:ext uri="{FF2B5EF4-FFF2-40B4-BE49-F238E27FC236}">
              <a16:creationId xmlns:a16="http://schemas.microsoft.com/office/drawing/2014/main" id="{00000000-0008-0000-0100-00005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687" name="Text Box 6">
          <a:extLst>
            <a:ext uri="{FF2B5EF4-FFF2-40B4-BE49-F238E27FC236}">
              <a16:creationId xmlns:a16="http://schemas.microsoft.com/office/drawing/2014/main" id="{00000000-0008-0000-0100-00005F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688" name="Text Box 6">
          <a:extLst>
            <a:ext uri="{FF2B5EF4-FFF2-40B4-BE49-F238E27FC236}">
              <a16:creationId xmlns:a16="http://schemas.microsoft.com/office/drawing/2014/main" id="{00000000-0008-0000-0100-000060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89" name="Text Box 4">
          <a:extLst>
            <a:ext uri="{FF2B5EF4-FFF2-40B4-BE49-F238E27FC236}">
              <a16:creationId xmlns:a16="http://schemas.microsoft.com/office/drawing/2014/main" id="{00000000-0008-0000-0100-000061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690" name="Text Box 6">
          <a:extLst>
            <a:ext uri="{FF2B5EF4-FFF2-40B4-BE49-F238E27FC236}">
              <a16:creationId xmlns:a16="http://schemas.microsoft.com/office/drawing/2014/main" id="{00000000-0008-0000-0100-00006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1" name="Text Box 4">
          <a:extLst>
            <a:ext uri="{FF2B5EF4-FFF2-40B4-BE49-F238E27FC236}">
              <a16:creationId xmlns:a16="http://schemas.microsoft.com/office/drawing/2014/main" id="{00000000-0008-0000-0100-000063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692" name="Text Box 6">
          <a:extLst>
            <a:ext uri="{FF2B5EF4-FFF2-40B4-BE49-F238E27FC236}">
              <a16:creationId xmlns:a16="http://schemas.microsoft.com/office/drawing/2014/main" id="{00000000-0008-0000-0100-00006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3" name="Text Box 4">
          <a:extLst>
            <a:ext uri="{FF2B5EF4-FFF2-40B4-BE49-F238E27FC236}">
              <a16:creationId xmlns:a16="http://schemas.microsoft.com/office/drawing/2014/main" id="{00000000-0008-0000-0100-00006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4" name="Text Box 6">
          <a:extLst>
            <a:ext uri="{FF2B5EF4-FFF2-40B4-BE49-F238E27FC236}">
              <a16:creationId xmlns:a16="http://schemas.microsoft.com/office/drawing/2014/main" id="{00000000-0008-0000-0100-00006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5" name="Text Box 4">
          <a:extLst>
            <a:ext uri="{FF2B5EF4-FFF2-40B4-BE49-F238E27FC236}">
              <a16:creationId xmlns:a16="http://schemas.microsoft.com/office/drawing/2014/main" id="{00000000-0008-0000-0100-00006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6" name="Text Box 6">
          <a:extLst>
            <a:ext uri="{FF2B5EF4-FFF2-40B4-BE49-F238E27FC236}">
              <a16:creationId xmlns:a16="http://schemas.microsoft.com/office/drawing/2014/main" id="{00000000-0008-0000-0100-00006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7" name="Text Box 4">
          <a:extLst>
            <a:ext uri="{FF2B5EF4-FFF2-40B4-BE49-F238E27FC236}">
              <a16:creationId xmlns:a16="http://schemas.microsoft.com/office/drawing/2014/main" id="{00000000-0008-0000-0100-00006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698" name="Text Box 6">
          <a:extLst>
            <a:ext uri="{FF2B5EF4-FFF2-40B4-BE49-F238E27FC236}">
              <a16:creationId xmlns:a16="http://schemas.microsoft.com/office/drawing/2014/main" id="{00000000-0008-0000-0100-00006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699" name="Text Box 4">
          <a:extLst>
            <a:ext uri="{FF2B5EF4-FFF2-40B4-BE49-F238E27FC236}">
              <a16:creationId xmlns:a16="http://schemas.microsoft.com/office/drawing/2014/main" id="{00000000-0008-0000-0100-00006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0" name="Text Box 6">
          <a:extLst>
            <a:ext uri="{FF2B5EF4-FFF2-40B4-BE49-F238E27FC236}">
              <a16:creationId xmlns:a16="http://schemas.microsoft.com/office/drawing/2014/main" id="{00000000-0008-0000-0100-00006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1" name="Text Box 4">
          <a:extLst>
            <a:ext uri="{FF2B5EF4-FFF2-40B4-BE49-F238E27FC236}">
              <a16:creationId xmlns:a16="http://schemas.microsoft.com/office/drawing/2014/main" id="{00000000-0008-0000-0100-00006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02" name="Text Box 6">
          <a:extLst>
            <a:ext uri="{FF2B5EF4-FFF2-40B4-BE49-F238E27FC236}">
              <a16:creationId xmlns:a16="http://schemas.microsoft.com/office/drawing/2014/main" id="{00000000-0008-0000-0100-00006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3" name="Text Box 4">
          <a:extLst>
            <a:ext uri="{FF2B5EF4-FFF2-40B4-BE49-F238E27FC236}">
              <a16:creationId xmlns:a16="http://schemas.microsoft.com/office/drawing/2014/main" id="{00000000-0008-0000-0100-00006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76200</xdr:colOff>
      <xdr:row>0</xdr:row>
      <xdr:rowOff>152400</xdr:rowOff>
    </xdr:to>
    <xdr:sp macro="" textlink="">
      <xdr:nvSpPr>
        <xdr:cNvPr id="462704" name="Text Box 6">
          <a:extLst>
            <a:ext uri="{FF2B5EF4-FFF2-40B4-BE49-F238E27FC236}">
              <a16:creationId xmlns:a16="http://schemas.microsoft.com/office/drawing/2014/main" id="{00000000-0008-0000-0100-00007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5" name="Text Box 4">
          <a:extLst>
            <a:ext uri="{FF2B5EF4-FFF2-40B4-BE49-F238E27FC236}">
              <a16:creationId xmlns:a16="http://schemas.microsoft.com/office/drawing/2014/main" id="{00000000-0008-0000-0100-00007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706" name="Text Box 6">
          <a:extLst>
            <a:ext uri="{FF2B5EF4-FFF2-40B4-BE49-F238E27FC236}">
              <a16:creationId xmlns:a16="http://schemas.microsoft.com/office/drawing/2014/main" id="{00000000-0008-0000-0100-00007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7" name="Text Box 4">
          <a:extLst>
            <a:ext uri="{FF2B5EF4-FFF2-40B4-BE49-F238E27FC236}">
              <a16:creationId xmlns:a16="http://schemas.microsoft.com/office/drawing/2014/main" id="{00000000-0008-0000-0100-00007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0</xdr:row>
      <xdr:rowOff>152400</xdr:rowOff>
    </xdr:to>
    <xdr:sp macro="" textlink="">
      <xdr:nvSpPr>
        <xdr:cNvPr id="462708" name="Text Box 6">
          <a:extLst>
            <a:ext uri="{FF2B5EF4-FFF2-40B4-BE49-F238E27FC236}">
              <a16:creationId xmlns:a16="http://schemas.microsoft.com/office/drawing/2014/main" id="{00000000-0008-0000-0100-00007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09" name="Text Box 4">
          <a:extLst>
            <a:ext uri="{FF2B5EF4-FFF2-40B4-BE49-F238E27FC236}">
              <a16:creationId xmlns:a16="http://schemas.microsoft.com/office/drawing/2014/main" id="{00000000-0008-0000-0100-00007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10" name="Text Box 6">
          <a:extLst>
            <a:ext uri="{FF2B5EF4-FFF2-40B4-BE49-F238E27FC236}">
              <a16:creationId xmlns:a16="http://schemas.microsoft.com/office/drawing/2014/main" id="{00000000-0008-0000-0100-00007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1" name="Text Box 4">
          <a:extLst>
            <a:ext uri="{FF2B5EF4-FFF2-40B4-BE49-F238E27FC236}">
              <a16:creationId xmlns:a16="http://schemas.microsoft.com/office/drawing/2014/main" id="{00000000-0008-0000-0100-00007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12" name="Text Box 6">
          <a:extLst>
            <a:ext uri="{FF2B5EF4-FFF2-40B4-BE49-F238E27FC236}">
              <a16:creationId xmlns:a16="http://schemas.microsoft.com/office/drawing/2014/main" id="{00000000-0008-0000-0100-00007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3" name="Text Box 4">
          <a:extLst>
            <a:ext uri="{FF2B5EF4-FFF2-40B4-BE49-F238E27FC236}">
              <a16:creationId xmlns:a16="http://schemas.microsoft.com/office/drawing/2014/main" id="{00000000-0008-0000-0100-00007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14" name="Text Box 6">
          <a:extLst>
            <a:ext uri="{FF2B5EF4-FFF2-40B4-BE49-F238E27FC236}">
              <a16:creationId xmlns:a16="http://schemas.microsoft.com/office/drawing/2014/main" id="{00000000-0008-0000-0100-00007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5" name="Text Box 4">
          <a:extLst>
            <a:ext uri="{FF2B5EF4-FFF2-40B4-BE49-F238E27FC236}">
              <a16:creationId xmlns:a16="http://schemas.microsoft.com/office/drawing/2014/main" id="{00000000-0008-0000-0100-00007B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716" name="Text Box 6">
          <a:extLst>
            <a:ext uri="{FF2B5EF4-FFF2-40B4-BE49-F238E27FC236}">
              <a16:creationId xmlns:a16="http://schemas.microsoft.com/office/drawing/2014/main" id="{00000000-0008-0000-0100-00007C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7" name="Text Box 4">
          <a:extLst>
            <a:ext uri="{FF2B5EF4-FFF2-40B4-BE49-F238E27FC236}">
              <a16:creationId xmlns:a16="http://schemas.microsoft.com/office/drawing/2014/main" id="{00000000-0008-0000-0100-00007D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8" name="Text Box 6">
          <a:extLst>
            <a:ext uri="{FF2B5EF4-FFF2-40B4-BE49-F238E27FC236}">
              <a16:creationId xmlns:a16="http://schemas.microsoft.com/office/drawing/2014/main" id="{00000000-0008-0000-0100-00007E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19" name="Text Box 4">
          <a:extLst>
            <a:ext uri="{FF2B5EF4-FFF2-40B4-BE49-F238E27FC236}">
              <a16:creationId xmlns:a16="http://schemas.microsoft.com/office/drawing/2014/main" id="{00000000-0008-0000-0100-00007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20" name="Text Box 6">
          <a:extLst>
            <a:ext uri="{FF2B5EF4-FFF2-40B4-BE49-F238E27FC236}">
              <a16:creationId xmlns:a16="http://schemas.microsoft.com/office/drawing/2014/main" id="{00000000-0008-0000-0100-00008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1" name="Text Box 4">
          <a:extLst>
            <a:ext uri="{FF2B5EF4-FFF2-40B4-BE49-F238E27FC236}">
              <a16:creationId xmlns:a16="http://schemas.microsoft.com/office/drawing/2014/main" id="{00000000-0008-0000-0100-00008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22" name="Text Box 6">
          <a:extLst>
            <a:ext uri="{FF2B5EF4-FFF2-40B4-BE49-F238E27FC236}">
              <a16:creationId xmlns:a16="http://schemas.microsoft.com/office/drawing/2014/main" id="{00000000-0008-0000-0100-00008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3" name="Text Box 4">
          <a:extLst>
            <a:ext uri="{FF2B5EF4-FFF2-40B4-BE49-F238E27FC236}">
              <a16:creationId xmlns:a16="http://schemas.microsoft.com/office/drawing/2014/main" id="{00000000-0008-0000-0100-00008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4" name="Text Box 6">
          <a:extLst>
            <a:ext uri="{FF2B5EF4-FFF2-40B4-BE49-F238E27FC236}">
              <a16:creationId xmlns:a16="http://schemas.microsoft.com/office/drawing/2014/main" id="{00000000-0008-0000-0100-00008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5" name="Text Box 4">
          <a:extLst>
            <a:ext uri="{FF2B5EF4-FFF2-40B4-BE49-F238E27FC236}">
              <a16:creationId xmlns:a16="http://schemas.microsoft.com/office/drawing/2014/main" id="{00000000-0008-0000-0100-00008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26" name="Text Box 6">
          <a:extLst>
            <a:ext uri="{FF2B5EF4-FFF2-40B4-BE49-F238E27FC236}">
              <a16:creationId xmlns:a16="http://schemas.microsoft.com/office/drawing/2014/main" id="{00000000-0008-0000-0100-00008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7" name="Text Box 4">
          <a:extLst>
            <a:ext uri="{FF2B5EF4-FFF2-40B4-BE49-F238E27FC236}">
              <a16:creationId xmlns:a16="http://schemas.microsoft.com/office/drawing/2014/main" id="{00000000-0008-0000-0100-00008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28" name="Text Box 6">
          <a:extLst>
            <a:ext uri="{FF2B5EF4-FFF2-40B4-BE49-F238E27FC236}">
              <a16:creationId xmlns:a16="http://schemas.microsoft.com/office/drawing/2014/main" id="{00000000-0008-0000-0100-00008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29" name="Text Box 4">
          <a:extLst>
            <a:ext uri="{FF2B5EF4-FFF2-40B4-BE49-F238E27FC236}">
              <a16:creationId xmlns:a16="http://schemas.microsoft.com/office/drawing/2014/main" id="{00000000-0008-0000-0100-000089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30" name="Text Box 6">
          <a:extLst>
            <a:ext uri="{FF2B5EF4-FFF2-40B4-BE49-F238E27FC236}">
              <a16:creationId xmlns:a16="http://schemas.microsoft.com/office/drawing/2014/main" id="{00000000-0008-0000-0100-00008A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1" name="Text Box 4">
          <a:extLst>
            <a:ext uri="{FF2B5EF4-FFF2-40B4-BE49-F238E27FC236}">
              <a16:creationId xmlns:a16="http://schemas.microsoft.com/office/drawing/2014/main" id="{00000000-0008-0000-0100-00008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32" name="Text Box 6">
          <a:extLst>
            <a:ext uri="{FF2B5EF4-FFF2-40B4-BE49-F238E27FC236}">
              <a16:creationId xmlns:a16="http://schemas.microsoft.com/office/drawing/2014/main" id="{00000000-0008-0000-0100-00008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3" name="Text Box 4">
          <a:extLst>
            <a:ext uri="{FF2B5EF4-FFF2-40B4-BE49-F238E27FC236}">
              <a16:creationId xmlns:a16="http://schemas.microsoft.com/office/drawing/2014/main" id="{00000000-0008-0000-0100-00008D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34" name="Text Box 6">
          <a:extLst>
            <a:ext uri="{FF2B5EF4-FFF2-40B4-BE49-F238E27FC236}">
              <a16:creationId xmlns:a16="http://schemas.microsoft.com/office/drawing/2014/main" id="{00000000-0008-0000-0100-00008E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5" name="Text Box 4">
          <a:extLst>
            <a:ext uri="{FF2B5EF4-FFF2-40B4-BE49-F238E27FC236}">
              <a16:creationId xmlns:a16="http://schemas.microsoft.com/office/drawing/2014/main" id="{00000000-0008-0000-0100-00008F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36" name="Text Box 6">
          <a:extLst>
            <a:ext uri="{FF2B5EF4-FFF2-40B4-BE49-F238E27FC236}">
              <a16:creationId xmlns:a16="http://schemas.microsoft.com/office/drawing/2014/main" id="{00000000-0008-0000-0100-000090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7" name="Text Box 4">
          <a:extLst>
            <a:ext uri="{FF2B5EF4-FFF2-40B4-BE49-F238E27FC236}">
              <a16:creationId xmlns:a16="http://schemas.microsoft.com/office/drawing/2014/main" id="{00000000-0008-0000-0100-000091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38" name="Text Box 6">
          <a:extLst>
            <a:ext uri="{FF2B5EF4-FFF2-40B4-BE49-F238E27FC236}">
              <a16:creationId xmlns:a16="http://schemas.microsoft.com/office/drawing/2014/main" id="{00000000-0008-0000-0100-000092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2739" name="Text Box 6">
          <a:extLst>
            <a:ext uri="{FF2B5EF4-FFF2-40B4-BE49-F238E27FC236}">
              <a16:creationId xmlns:a16="http://schemas.microsoft.com/office/drawing/2014/main" id="{00000000-0008-0000-0100-0000930F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0" name="Text Box 4">
          <a:extLst>
            <a:ext uri="{FF2B5EF4-FFF2-40B4-BE49-F238E27FC236}">
              <a16:creationId xmlns:a16="http://schemas.microsoft.com/office/drawing/2014/main" id="{00000000-0008-0000-0100-00009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41" name="Text Box 6">
          <a:extLst>
            <a:ext uri="{FF2B5EF4-FFF2-40B4-BE49-F238E27FC236}">
              <a16:creationId xmlns:a16="http://schemas.microsoft.com/office/drawing/2014/main" id="{00000000-0008-0000-0100-00009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2" name="Text Box 4">
          <a:extLst>
            <a:ext uri="{FF2B5EF4-FFF2-40B4-BE49-F238E27FC236}">
              <a16:creationId xmlns:a16="http://schemas.microsoft.com/office/drawing/2014/main" id="{00000000-0008-0000-0100-00009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3" name="Text Box 6">
          <a:extLst>
            <a:ext uri="{FF2B5EF4-FFF2-40B4-BE49-F238E27FC236}">
              <a16:creationId xmlns:a16="http://schemas.microsoft.com/office/drawing/2014/main" id="{00000000-0008-0000-0100-00009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4" name="Text Box 4">
          <a:extLst>
            <a:ext uri="{FF2B5EF4-FFF2-40B4-BE49-F238E27FC236}">
              <a16:creationId xmlns:a16="http://schemas.microsoft.com/office/drawing/2014/main" id="{00000000-0008-0000-0100-00009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745" name="Text Box 6">
          <a:extLst>
            <a:ext uri="{FF2B5EF4-FFF2-40B4-BE49-F238E27FC236}">
              <a16:creationId xmlns:a16="http://schemas.microsoft.com/office/drawing/2014/main" id="{00000000-0008-0000-0100-00009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6" name="Text Box 4">
          <a:extLst>
            <a:ext uri="{FF2B5EF4-FFF2-40B4-BE49-F238E27FC236}">
              <a16:creationId xmlns:a16="http://schemas.microsoft.com/office/drawing/2014/main" id="{00000000-0008-0000-0100-00009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47" name="Text Box 6">
          <a:extLst>
            <a:ext uri="{FF2B5EF4-FFF2-40B4-BE49-F238E27FC236}">
              <a16:creationId xmlns:a16="http://schemas.microsoft.com/office/drawing/2014/main" id="{00000000-0008-0000-0100-00009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8" name="Text Box 4">
          <a:extLst>
            <a:ext uri="{FF2B5EF4-FFF2-40B4-BE49-F238E27FC236}">
              <a16:creationId xmlns:a16="http://schemas.microsoft.com/office/drawing/2014/main" id="{00000000-0008-0000-0100-00009C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749" name="Text Box 6">
          <a:extLst>
            <a:ext uri="{FF2B5EF4-FFF2-40B4-BE49-F238E27FC236}">
              <a16:creationId xmlns:a16="http://schemas.microsoft.com/office/drawing/2014/main" id="{00000000-0008-0000-0100-00009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0" name="Text Box 4">
          <a:extLst>
            <a:ext uri="{FF2B5EF4-FFF2-40B4-BE49-F238E27FC236}">
              <a16:creationId xmlns:a16="http://schemas.microsoft.com/office/drawing/2014/main" id="{00000000-0008-0000-0100-00009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751" name="Text Box 6">
          <a:extLst>
            <a:ext uri="{FF2B5EF4-FFF2-40B4-BE49-F238E27FC236}">
              <a16:creationId xmlns:a16="http://schemas.microsoft.com/office/drawing/2014/main" id="{00000000-0008-0000-0100-00009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2" name="Text Box 4">
          <a:extLst>
            <a:ext uri="{FF2B5EF4-FFF2-40B4-BE49-F238E27FC236}">
              <a16:creationId xmlns:a16="http://schemas.microsoft.com/office/drawing/2014/main" id="{00000000-0008-0000-0100-0000A0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753" name="Text Box 6">
          <a:extLst>
            <a:ext uri="{FF2B5EF4-FFF2-40B4-BE49-F238E27FC236}">
              <a16:creationId xmlns:a16="http://schemas.microsoft.com/office/drawing/2014/main" id="{00000000-0008-0000-0100-0000A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4" name="Text Box 4">
          <a:extLst>
            <a:ext uri="{FF2B5EF4-FFF2-40B4-BE49-F238E27FC236}">
              <a16:creationId xmlns:a16="http://schemas.microsoft.com/office/drawing/2014/main" id="{00000000-0008-0000-0100-0000A2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55" name="Text Box 6">
          <a:extLst>
            <a:ext uri="{FF2B5EF4-FFF2-40B4-BE49-F238E27FC236}">
              <a16:creationId xmlns:a16="http://schemas.microsoft.com/office/drawing/2014/main" id="{00000000-0008-0000-0100-0000A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6" name="Text Box 4">
          <a:extLst>
            <a:ext uri="{FF2B5EF4-FFF2-40B4-BE49-F238E27FC236}">
              <a16:creationId xmlns:a16="http://schemas.microsoft.com/office/drawing/2014/main" id="{00000000-0008-0000-0100-0000A4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57" name="Text Box 6">
          <a:extLst>
            <a:ext uri="{FF2B5EF4-FFF2-40B4-BE49-F238E27FC236}">
              <a16:creationId xmlns:a16="http://schemas.microsoft.com/office/drawing/2014/main" id="{00000000-0008-0000-0100-0000A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8" name="Text Box 4">
          <a:extLst>
            <a:ext uri="{FF2B5EF4-FFF2-40B4-BE49-F238E27FC236}">
              <a16:creationId xmlns:a16="http://schemas.microsoft.com/office/drawing/2014/main" id="{00000000-0008-0000-0100-0000A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59" name="Text Box 6">
          <a:extLst>
            <a:ext uri="{FF2B5EF4-FFF2-40B4-BE49-F238E27FC236}">
              <a16:creationId xmlns:a16="http://schemas.microsoft.com/office/drawing/2014/main" id="{00000000-0008-0000-0100-0000A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0" name="Text Box 6">
          <a:extLst>
            <a:ext uri="{FF2B5EF4-FFF2-40B4-BE49-F238E27FC236}">
              <a16:creationId xmlns:a16="http://schemas.microsoft.com/office/drawing/2014/main" id="{00000000-0008-0000-0100-0000A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1" name="Text Box 4">
          <a:extLst>
            <a:ext uri="{FF2B5EF4-FFF2-40B4-BE49-F238E27FC236}">
              <a16:creationId xmlns:a16="http://schemas.microsoft.com/office/drawing/2014/main" id="{00000000-0008-0000-0100-0000A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62" name="Text Box 6">
          <a:extLst>
            <a:ext uri="{FF2B5EF4-FFF2-40B4-BE49-F238E27FC236}">
              <a16:creationId xmlns:a16="http://schemas.microsoft.com/office/drawing/2014/main" id="{00000000-0008-0000-0100-0000A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3" name="Text Box 4">
          <a:extLst>
            <a:ext uri="{FF2B5EF4-FFF2-40B4-BE49-F238E27FC236}">
              <a16:creationId xmlns:a16="http://schemas.microsoft.com/office/drawing/2014/main" id="{00000000-0008-0000-0100-0000A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4" name="Text Box 6">
          <a:extLst>
            <a:ext uri="{FF2B5EF4-FFF2-40B4-BE49-F238E27FC236}">
              <a16:creationId xmlns:a16="http://schemas.microsoft.com/office/drawing/2014/main" id="{00000000-0008-0000-0100-0000A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5" name="Text Box 4">
          <a:extLst>
            <a:ext uri="{FF2B5EF4-FFF2-40B4-BE49-F238E27FC236}">
              <a16:creationId xmlns:a16="http://schemas.microsoft.com/office/drawing/2014/main" id="{00000000-0008-0000-0100-0000A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66" name="Text Box 6">
          <a:extLst>
            <a:ext uri="{FF2B5EF4-FFF2-40B4-BE49-F238E27FC236}">
              <a16:creationId xmlns:a16="http://schemas.microsoft.com/office/drawing/2014/main" id="{00000000-0008-0000-0100-0000A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7" name="Text Box 4">
          <a:extLst>
            <a:ext uri="{FF2B5EF4-FFF2-40B4-BE49-F238E27FC236}">
              <a16:creationId xmlns:a16="http://schemas.microsoft.com/office/drawing/2014/main" id="{00000000-0008-0000-0100-0000A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68" name="Text Box 6">
          <a:extLst>
            <a:ext uri="{FF2B5EF4-FFF2-40B4-BE49-F238E27FC236}">
              <a16:creationId xmlns:a16="http://schemas.microsoft.com/office/drawing/2014/main" id="{00000000-0008-0000-0100-0000B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69" name="Text Box 4">
          <a:extLst>
            <a:ext uri="{FF2B5EF4-FFF2-40B4-BE49-F238E27FC236}">
              <a16:creationId xmlns:a16="http://schemas.microsoft.com/office/drawing/2014/main" id="{00000000-0008-0000-0100-0000B1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70" name="Text Box 6">
          <a:extLst>
            <a:ext uri="{FF2B5EF4-FFF2-40B4-BE49-F238E27FC236}">
              <a16:creationId xmlns:a16="http://schemas.microsoft.com/office/drawing/2014/main" id="{00000000-0008-0000-0100-0000B2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1" name="Text Box 4">
          <a:extLst>
            <a:ext uri="{FF2B5EF4-FFF2-40B4-BE49-F238E27FC236}">
              <a16:creationId xmlns:a16="http://schemas.microsoft.com/office/drawing/2014/main" id="{00000000-0008-0000-0100-0000B3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72" name="Text Box 6">
          <a:extLst>
            <a:ext uri="{FF2B5EF4-FFF2-40B4-BE49-F238E27FC236}">
              <a16:creationId xmlns:a16="http://schemas.microsoft.com/office/drawing/2014/main" id="{00000000-0008-0000-0100-0000B4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3" name="Text Box 4">
          <a:extLst>
            <a:ext uri="{FF2B5EF4-FFF2-40B4-BE49-F238E27FC236}">
              <a16:creationId xmlns:a16="http://schemas.microsoft.com/office/drawing/2014/main" id="{00000000-0008-0000-0100-0000B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74" name="Text Box 6">
          <a:extLst>
            <a:ext uri="{FF2B5EF4-FFF2-40B4-BE49-F238E27FC236}">
              <a16:creationId xmlns:a16="http://schemas.microsoft.com/office/drawing/2014/main" id="{00000000-0008-0000-0100-0000B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5" name="Text Box 4">
          <a:extLst>
            <a:ext uri="{FF2B5EF4-FFF2-40B4-BE49-F238E27FC236}">
              <a16:creationId xmlns:a16="http://schemas.microsoft.com/office/drawing/2014/main" id="{00000000-0008-0000-0100-0000B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776" name="Text Box 6">
          <a:extLst>
            <a:ext uri="{FF2B5EF4-FFF2-40B4-BE49-F238E27FC236}">
              <a16:creationId xmlns:a16="http://schemas.microsoft.com/office/drawing/2014/main" id="{00000000-0008-0000-0100-0000B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7" name="Text Box 4">
          <a:extLst>
            <a:ext uri="{FF2B5EF4-FFF2-40B4-BE49-F238E27FC236}">
              <a16:creationId xmlns:a16="http://schemas.microsoft.com/office/drawing/2014/main" id="{00000000-0008-0000-0100-0000B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778" name="Text Box 6">
          <a:extLst>
            <a:ext uri="{FF2B5EF4-FFF2-40B4-BE49-F238E27FC236}">
              <a16:creationId xmlns:a16="http://schemas.microsoft.com/office/drawing/2014/main" id="{00000000-0008-0000-0100-0000B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79" name="Text Box 4">
          <a:extLst>
            <a:ext uri="{FF2B5EF4-FFF2-40B4-BE49-F238E27FC236}">
              <a16:creationId xmlns:a16="http://schemas.microsoft.com/office/drawing/2014/main" id="{00000000-0008-0000-0100-0000B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0" name="Text Box 6">
          <a:extLst>
            <a:ext uri="{FF2B5EF4-FFF2-40B4-BE49-F238E27FC236}">
              <a16:creationId xmlns:a16="http://schemas.microsoft.com/office/drawing/2014/main" id="{00000000-0008-0000-0100-0000B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1" name="Text Box 4">
          <a:extLst>
            <a:ext uri="{FF2B5EF4-FFF2-40B4-BE49-F238E27FC236}">
              <a16:creationId xmlns:a16="http://schemas.microsoft.com/office/drawing/2014/main" id="{00000000-0008-0000-0100-0000B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782" name="Text Box 6">
          <a:extLst>
            <a:ext uri="{FF2B5EF4-FFF2-40B4-BE49-F238E27FC236}">
              <a16:creationId xmlns:a16="http://schemas.microsoft.com/office/drawing/2014/main" id="{00000000-0008-0000-0100-0000B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3" name="Text Box 4">
          <a:extLst>
            <a:ext uri="{FF2B5EF4-FFF2-40B4-BE49-F238E27FC236}">
              <a16:creationId xmlns:a16="http://schemas.microsoft.com/office/drawing/2014/main" id="{00000000-0008-0000-0100-0000B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4" name="Text Box 6">
          <a:extLst>
            <a:ext uri="{FF2B5EF4-FFF2-40B4-BE49-F238E27FC236}">
              <a16:creationId xmlns:a16="http://schemas.microsoft.com/office/drawing/2014/main" id="{00000000-0008-0000-0100-0000C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5" name="Text Box 4">
          <a:extLst>
            <a:ext uri="{FF2B5EF4-FFF2-40B4-BE49-F238E27FC236}">
              <a16:creationId xmlns:a16="http://schemas.microsoft.com/office/drawing/2014/main" id="{00000000-0008-0000-0100-0000C1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786" name="Text Box 6">
          <a:extLst>
            <a:ext uri="{FF2B5EF4-FFF2-40B4-BE49-F238E27FC236}">
              <a16:creationId xmlns:a16="http://schemas.microsoft.com/office/drawing/2014/main" id="{00000000-0008-0000-0100-0000C2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7" name="Text Box 4">
          <a:extLst>
            <a:ext uri="{FF2B5EF4-FFF2-40B4-BE49-F238E27FC236}">
              <a16:creationId xmlns:a16="http://schemas.microsoft.com/office/drawing/2014/main" id="{00000000-0008-0000-0100-0000C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788" name="Text Box 6">
          <a:extLst>
            <a:ext uri="{FF2B5EF4-FFF2-40B4-BE49-F238E27FC236}">
              <a16:creationId xmlns:a16="http://schemas.microsoft.com/office/drawing/2014/main" id="{00000000-0008-0000-0100-0000C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89" name="Text Box 4">
          <a:extLst>
            <a:ext uri="{FF2B5EF4-FFF2-40B4-BE49-F238E27FC236}">
              <a16:creationId xmlns:a16="http://schemas.microsoft.com/office/drawing/2014/main" id="{00000000-0008-0000-0100-0000C5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790" name="Text Box 6">
          <a:extLst>
            <a:ext uri="{FF2B5EF4-FFF2-40B4-BE49-F238E27FC236}">
              <a16:creationId xmlns:a16="http://schemas.microsoft.com/office/drawing/2014/main" id="{00000000-0008-0000-0100-0000C6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1" name="Text Box 4">
          <a:extLst>
            <a:ext uri="{FF2B5EF4-FFF2-40B4-BE49-F238E27FC236}">
              <a16:creationId xmlns:a16="http://schemas.microsoft.com/office/drawing/2014/main" id="{00000000-0008-0000-0100-0000C7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792" name="Text Box 6">
          <a:extLst>
            <a:ext uri="{FF2B5EF4-FFF2-40B4-BE49-F238E27FC236}">
              <a16:creationId xmlns:a16="http://schemas.microsoft.com/office/drawing/2014/main" id="{00000000-0008-0000-0100-0000C8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3" name="Text Box 4">
          <a:extLst>
            <a:ext uri="{FF2B5EF4-FFF2-40B4-BE49-F238E27FC236}">
              <a16:creationId xmlns:a16="http://schemas.microsoft.com/office/drawing/2014/main" id="{00000000-0008-0000-0100-0000C9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794" name="Text Box 6">
          <a:extLst>
            <a:ext uri="{FF2B5EF4-FFF2-40B4-BE49-F238E27FC236}">
              <a16:creationId xmlns:a16="http://schemas.microsoft.com/office/drawing/2014/main" id="{00000000-0008-0000-0100-0000CA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5" name="Text Box 4">
          <a:extLst>
            <a:ext uri="{FF2B5EF4-FFF2-40B4-BE49-F238E27FC236}">
              <a16:creationId xmlns:a16="http://schemas.microsoft.com/office/drawing/2014/main" id="{00000000-0008-0000-0100-0000C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6" name="Text Box 6">
          <a:extLst>
            <a:ext uri="{FF2B5EF4-FFF2-40B4-BE49-F238E27FC236}">
              <a16:creationId xmlns:a16="http://schemas.microsoft.com/office/drawing/2014/main" id="{00000000-0008-0000-0100-0000C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7" name="Text Box 4">
          <a:extLst>
            <a:ext uri="{FF2B5EF4-FFF2-40B4-BE49-F238E27FC236}">
              <a16:creationId xmlns:a16="http://schemas.microsoft.com/office/drawing/2014/main" id="{00000000-0008-0000-0100-0000C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798" name="Text Box 6">
          <a:extLst>
            <a:ext uri="{FF2B5EF4-FFF2-40B4-BE49-F238E27FC236}">
              <a16:creationId xmlns:a16="http://schemas.microsoft.com/office/drawing/2014/main" id="{00000000-0008-0000-0100-0000C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799" name="Text Box 4">
          <a:extLst>
            <a:ext uri="{FF2B5EF4-FFF2-40B4-BE49-F238E27FC236}">
              <a16:creationId xmlns:a16="http://schemas.microsoft.com/office/drawing/2014/main" id="{00000000-0008-0000-0100-0000C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0" name="Text Box 6">
          <a:extLst>
            <a:ext uri="{FF2B5EF4-FFF2-40B4-BE49-F238E27FC236}">
              <a16:creationId xmlns:a16="http://schemas.microsoft.com/office/drawing/2014/main" id="{00000000-0008-0000-0100-0000D0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1" name="Text Box 4">
          <a:extLst>
            <a:ext uri="{FF2B5EF4-FFF2-40B4-BE49-F238E27FC236}">
              <a16:creationId xmlns:a16="http://schemas.microsoft.com/office/drawing/2014/main" id="{00000000-0008-0000-0100-0000D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2" name="Text Box 6">
          <a:extLst>
            <a:ext uri="{FF2B5EF4-FFF2-40B4-BE49-F238E27FC236}">
              <a16:creationId xmlns:a16="http://schemas.microsoft.com/office/drawing/2014/main" id="{00000000-0008-0000-0100-0000D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3" name="Text Box 4">
          <a:extLst>
            <a:ext uri="{FF2B5EF4-FFF2-40B4-BE49-F238E27FC236}">
              <a16:creationId xmlns:a16="http://schemas.microsoft.com/office/drawing/2014/main" id="{00000000-0008-0000-0100-0000D3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04" name="Text Box 6">
          <a:extLst>
            <a:ext uri="{FF2B5EF4-FFF2-40B4-BE49-F238E27FC236}">
              <a16:creationId xmlns:a16="http://schemas.microsoft.com/office/drawing/2014/main" id="{00000000-0008-0000-0100-0000D4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5" name="Text Box 4">
          <a:extLst>
            <a:ext uri="{FF2B5EF4-FFF2-40B4-BE49-F238E27FC236}">
              <a16:creationId xmlns:a16="http://schemas.microsoft.com/office/drawing/2014/main" id="{00000000-0008-0000-0100-0000D5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806" name="Text Box 6">
          <a:extLst>
            <a:ext uri="{FF2B5EF4-FFF2-40B4-BE49-F238E27FC236}">
              <a16:creationId xmlns:a16="http://schemas.microsoft.com/office/drawing/2014/main" id="{00000000-0008-0000-0100-0000D6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7" name="Text Box 4">
          <a:extLst>
            <a:ext uri="{FF2B5EF4-FFF2-40B4-BE49-F238E27FC236}">
              <a16:creationId xmlns:a16="http://schemas.microsoft.com/office/drawing/2014/main" id="{00000000-0008-0000-0100-0000D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808" name="Text Box 6">
          <a:extLst>
            <a:ext uri="{FF2B5EF4-FFF2-40B4-BE49-F238E27FC236}">
              <a16:creationId xmlns:a16="http://schemas.microsoft.com/office/drawing/2014/main" id="{00000000-0008-0000-0100-0000D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09" name="Text Box 4">
          <a:extLst>
            <a:ext uri="{FF2B5EF4-FFF2-40B4-BE49-F238E27FC236}">
              <a16:creationId xmlns:a16="http://schemas.microsoft.com/office/drawing/2014/main" id="{00000000-0008-0000-0100-0000D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0" name="Text Box 6">
          <a:extLst>
            <a:ext uri="{FF2B5EF4-FFF2-40B4-BE49-F238E27FC236}">
              <a16:creationId xmlns:a16="http://schemas.microsoft.com/office/drawing/2014/main" id="{00000000-0008-0000-0100-0000D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1" name="Text Box 4">
          <a:extLst>
            <a:ext uri="{FF2B5EF4-FFF2-40B4-BE49-F238E27FC236}">
              <a16:creationId xmlns:a16="http://schemas.microsoft.com/office/drawing/2014/main" id="{00000000-0008-0000-0100-0000D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812" name="Text Box 6">
          <a:extLst>
            <a:ext uri="{FF2B5EF4-FFF2-40B4-BE49-F238E27FC236}">
              <a16:creationId xmlns:a16="http://schemas.microsoft.com/office/drawing/2014/main" id="{00000000-0008-0000-0100-0000D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3" name="Text Box 4">
          <a:extLst>
            <a:ext uri="{FF2B5EF4-FFF2-40B4-BE49-F238E27FC236}">
              <a16:creationId xmlns:a16="http://schemas.microsoft.com/office/drawing/2014/main" id="{00000000-0008-0000-0100-0000D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4" name="Text Box 6">
          <a:extLst>
            <a:ext uri="{FF2B5EF4-FFF2-40B4-BE49-F238E27FC236}">
              <a16:creationId xmlns:a16="http://schemas.microsoft.com/office/drawing/2014/main" id="{00000000-0008-0000-0100-0000D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5" name="Text Box 4">
          <a:extLst>
            <a:ext uri="{FF2B5EF4-FFF2-40B4-BE49-F238E27FC236}">
              <a16:creationId xmlns:a16="http://schemas.microsoft.com/office/drawing/2014/main" id="{00000000-0008-0000-0100-0000D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816" name="Text Box 6">
          <a:extLst>
            <a:ext uri="{FF2B5EF4-FFF2-40B4-BE49-F238E27FC236}">
              <a16:creationId xmlns:a16="http://schemas.microsoft.com/office/drawing/2014/main" id="{00000000-0008-0000-0100-0000E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7" name="Text Box 4">
          <a:extLst>
            <a:ext uri="{FF2B5EF4-FFF2-40B4-BE49-F238E27FC236}">
              <a16:creationId xmlns:a16="http://schemas.microsoft.com/office/drawing/2014/main" id="{00000000-0008-0000-0100-0000E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818" name="Text Box 6">
          <a:extLst>
            <a:ext uri="{FF2B5EF4-FFF2-40B4-BE49-F238E27FC236}">
              <a16:creationId xmlns:a16="http://schemas.microsoft.com/office/drawing/2014/main" id="{00000000-0008-0000-0100-0000E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19" name="Text Box 4">
          <a:extLst>
            <a:ext uri="{FF2B5EF4-FFF2-40B4-BE49-F238E27FC236}">
              <a16:creationId xmlns:a16="http://schemas.microsoft.com/office/drawing/2014/main" id="{00000000-0008-0000-0100-0000E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820" name="Text Box 6">
          <a:extLst>
            <a:ext uri="{FF2B5EF4-FFF2-40B4-BE49-F238E27FC236}">
              <a16:creationId xmlns:a16="http://schemas.microsoft.com/office/drawing/2014/main" id="{00000000-0008-0000-0100-0000E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1" name="Text Box 4">
          <a:extLst>
            <a:ext uri="{FF2B5EF4-FFF2-40B4-BE49-F238E27FC236}">
              <a16:creationId xmlns:a16="http://schemas.microsoft.com/office/drawing/2014/main" id="{00000000-0008-0000-0100-0000E5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22" name="Text Box 6">
          <a:extLst>
            <a:ext uri="{FF2B5EF4-FFF2-40B4-BE49-F238E27FC236}">
              <a16:creationId xmlns:a16="http://schemas.microsoft.com/office/drawing/2014/main" id="{00000000-0008-0000-0100-0000E60F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3" name="Text Box 4">
          <a:extLst>
            <a:ext uri="{FF2B5EF4-FFF2-40B4-BE49-F238E27FC236}">
              <a16:creationId xmlns:a16="http://schemas.microsoft.com/office/drawing/2014/main" id="{00000000-0008-0000-0100-0000E7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24" name="Text Box 6">
          <a:extLst>
            <a:ext uri="{FF2B5EF4-FFF2-40B4-BE49-F238E27FC236}">
              <a16:creationId xmlns:a16="http://schemas.microsoft.com/office/drawing/2014/main" id="{00000000-0008-0000-0100-0000E8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5" name="Text Box 4">
          <a:extLst>
            <a:ext uri="{FF2B5EF4-FFF2-40B4-BE49-F238E27FC236}">
              <a16:creationId xmlns:a16="http://schemas.microsoft.com/office/drawing/2014/main" id="{00000000-0008-0000-0100-0000E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6" name="Text Box 6">
          <a:extLst>
            <a:ext uri="{FF2B5EF4-FFF2-40B4-BE49-F238E27FC236}">
              <a16:creationId xmlns:a16="http://schemas.microsoft.com/office/drawing/2014/main" id="{00000000-0008-0000-0100-0000E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7" name="Text Box 4">
          <a:extLst>
            <a:ext uri="{FF2B5EF4-FFF2-40B4-BE49-F238E27FC236}">
              <a16:creationId xmlns:a16="http://schemas.microsoft.com/office/drawing/2014/main" id="{00000000-0008-0000-0100-0000E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28" name="Text Box 6">
          <a:extLst>
            <a:ext uri="{FF2B5EF4-FFF2-40B4-BE49-F238E27FC236}">
              <a16:creationId xmlns:a16="http://schemas.microsoft.com/office/drawing/2014/main" id="{00000000-0008-0000-0100-0000E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29" name="Text Box 4">
          <a:extLst>
            <a:ext uri="{FF2B5EF4-FFF2-40B4-BE49-F238E27FC236}">
              <a16:creationId xmlns:a16="http://schemas.microsoft.com/office/drawing/2014/main" id="{00000000-0008-0000-0100-0000ED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0" name="Text Box 6">
          <a:extLst>
            <a:ext uri="{FF2B5EF4-FFF2-40B4-BE49-F238E27FC236}">
              <a16:creationId xmlns:a16="http://schemas.microsoft.com/office/drawing/2014/main" id="{00000000-0008-0000-0100-0000EE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1" name="Text Box 4">
          <a:extLst>
            <a:ext uri="{FF2B5EF4-FFF2-40B4-BE49-F238E27FC236}">
              <a16:creationId xmlns:a16="http://schemas.microsoft.com/office/drawing/2014/main" id="{00000000-0008-0000-0100-0000EF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32" name="Text Box 6">
          <a:extLst>
            <a:ext uri="{FF2B5EF4-FFF2-40B4-BE49-F238E27FC236}">
              <a16:creationId xmlns:a16="http://schemas.microsoft.com/office/drawing/2014/main" id="{00000000-0008-0000-0100-0000F0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3" name="Text Box 4">
          <a:extLst>
            <a:ext uri="{FF2B5EF4-FFF2-40B4-BE49-F238E27FC236}">
              <a16:creationId xmlns:a16="http://schemas.microsoft.com/office/drawing/2014/main" id="{00000000-0008-0000-0100-0000F1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4" name="Text Box 6">
          <a:extLst>
            <a:ext uri="{FF2B5EF4-FFF2-40B4-BE49-F238E27FC236}">
              <a16:creationId xmlns:a16="http://schemas.microsoft.com/office/drawing/2014/main" id="{00000000-0008-0000-0100-0000F2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5" name="Text Box 4">
          <a:extLst>
            <a:ext uri="{FF2B5EF4-FFF2-40B4-BE49-F238E27FC236}">
              <a16:creationId xmlns:a16="http://schemas.microsoft.com/office/drawing/2014/main" id="{00000000-0008-0000-0100-0000F3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36" name="Text Box 6">
          <a:extLst>
            <a:ext uri="{FF2B5EF4-FFF2-40B4-BE49-F238E27FC236}">
              <a16:creationId xmlns:a16="http://schemas.microsoft.com/office/drawing/2014/main" id="{00000000-0008-0000-0100-0000F40F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7" name="Text Box 4">
          <a:extLst>
            <a:ext uri="{FF2B5EF4-FFF2-40B4-BE49-F238E27FC236}">
              <a16:creationId xmlns:a16="http://schemas.microsoft.com/office/drawing/2014/main" id="{00000000-0008-0000-0100-0000F5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38" name="Text Box 6">
          <a:extLst>
            <a:ext uri="{FF2B5EF4-FFF2-40B4-BE49-F238E27FC236}">
              <a16:creationId xmlns:a16="http://schemas.microsoft.com/office/drawing/2014/main" id="{00000000-0008-0000-0100-0000F60F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39" name="Text Box 4">
          <a:extLst>
            <a:ext uri="{FF2B5EF4-FFF2-40B4-BE49-F238E27FC236}">
              <a16:creationId xmlns:a16="http://schemas.microsoft.com/office/drawing/2014/main" id="{00000000-0008-0000-0100-0000F7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0" name="Text Box 6">
          <a:extLst>
            <a:ext uri="{FF2B5EF4-FFF2-40B4-BE49-F238E27FC236}">
              <a16:creationId xmlns:a16="http://schemas.microsoft.com/office/drawing/2014/main" id="{00000000-0008-0000-0100-0000F8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1" name="Text Box 4">
          <a:extLst>
            <a:ext uri="{FF2B5EF4-FFF2-40B4-BE49-F238E27FC236}">
              <a16:creationId xmlns:a16="http://schemas.microsoft.com/office/drawing/2014/main" id="{00000000-0008-0000-0100-0000F9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42" name="Text Box 6">
          <a:extLst>
            <a:ext uri="{FF2B5EF4-FFF2-40B4-BE49-F238E27FC236}">
              <a16:creationId xmlns:a16="http://schemas.microsoft.com/office/drawing/2014/main" id="{00000000-0008-0000-0100-0000FA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3" name="Text Box 4">
          <a:extLst>
            <a:ext uri="{FF2B5EF4-FFF2-40B4-BE49-F238E27FC236}">
              <a16:creationId xmlns:a16="http://schemas.microsoft.com/office/drawing/2014/main" id="{00000000-0008-0000-0100-0000FB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4" name="Text Box 6">
          <a:extLst>
            <a:ext uri="{FF2B5EF4-FFF2-40B4-BE49-F238E27FC236}">
              <a16:creationId xmlns:a16="http://schemas.microsoft.com/office/drawing/2014/main" id="{00000000-0008-0000-0100-0000FC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5" name="Text Box 4">
          <a:extLst>
            <a:ext uri="{FF2B5EF4-FFF2-40B4-BE49-F238E27FC236}">
              <a16:creationId xmlns:a16="http://schemas.microsoft.com/office/drawing/2014/main" id="{00000000-0008-0000-0100-0000FD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46" name="Text Box 6">
          <a:extLst>
            <a:ext uri="{FF2B5EF4-FFF2-40B4-BE49-F238E27FC236}">
              <a16:creationId xmlns:a16="http://schemas.microsoft.com/office/drawing/2014/main" id="{00000000-0008-0000-0100-0000FE0F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7" name="Text Box 4">
          <a:extLst>
            <a:ext uri="{FF2B5EF4-FFF2-40B4-BE49-F238E27FC236}">
              <a16:creationId xmlns:a16="http://schemas.microsoft.com/office/drawing/2014/main" id="{00000000-0008-0000-0100-0000FF0F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48" name="Text Box 6">
          <a:extLst>
            <a:ext uri="{FF2B5EF4-FFF2-40B4-BE49-F238E27FC236}">
              <a16:creationId xmlns:a16="http://schemas.microsoft.com/office/drawing/2014/main" id="{00000000-0008-0000-0100-00000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49" name="Text Box 4">
          <a:extLst>
            <a:ext uri="{FF2B5EF4-FFF2-40B4-BE49-F238E27FC236}">
              <a16:creationId xmlns:a16="http://schemas.microsoft.com/office/drawing/2014/main" id="{00000000-0008-0000-0100-00000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50" name="Text Box 6">
          <a:extLst>
            <a:ext uri="{FF2B5EF4-FFF2-40B4-BE49-F238E27FC236}">
              <a16:creationId xmlns:a16="http://schemas.microsoft.com/office/drawing/2014/main" id="{00000000-0008-0000-0100-00000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1" name="Text Box 4">
          <a:extLst>
            <a:ext uri="{FF2B5EF4-FFF2-40B4-BE49-F238E27FC236}">
              <a16:creationId xmlns:a16="http://schemas.microsoft.com/office/drawing/2014/main" id="{00000000-0008-0000-0100-00000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52" name="Text Box 6">
          <a:extLst>
            <a:ext uri="{FF2B5EF4-FFF2-40B4-BE49-F238E27FC236}">
              <a16:creationId xmlns:a16="http://schemas.microsoft.com/office/drawing/2014/main" id="{00000000-0008-0000-0100-00000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3" name="Text Box 4">
          <a:extLst>
            <a:ext uri="{FF2B5EF4-FFF2-40B4-BE49-F238E27FC236}">
              <a16:creationId xmlns:a16="http://schemas.microsoft.com/office/drawing/2014/main" id="{00000000-0008-0000-0100-00000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854" name="Text Box 6">
          <a:extLst>
            <a:ext uri="{FF2B5EF4-FFF2-40B4-BE49-F238E27FC236}">
              <a16:creationId xmlns:a16="http://schemas.microsoft.com/office/drawing/2014/main" id="{00000000-0008-0000-0100-00000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5" name="Text Box 4">
          <a:extLst>
            <a:ext uri="{FF2B5EF4-FFF2-40B4-BE49-F238E27FC236}">
              <a16:creationId xmlns:a16="http://schemas.microsoft.com/office/drawing/2014/main" id="{00000000-0008-0000-0100-00000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6" name="Text Box 6">
          <a:extLst>
            <a:ext uri="{FF2B5EF4-FFF2-40B4-BE49-F238E27FC236}">
              <a16:creationId xmlns:a16="http://schemas.microsoft.com/office/drawing/2014/main" id="{00000000-0008-0000-0100-00000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7" name="Text Box 4">
          <a:extLst>
            <a:ext uri="{FF2B5EF4-FFF2-40B4-BE49-F238E27FC236}">
              <a16:creationId xmlns:a16="http://schemas.microsoft.com/office/drawing/2014/main" id="{00000000-0008-0000-0100-000009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858" name="Text Box 6">
          <a:extLst>
            <a:ext uri="{FF2B5EF4-FFF2-40B4-BE49-F238E27FC236}">
              <a16:creationId xmlns:a16="http://schemas.microsoft.com/office/drawing/2014/main" id="{00000000-0008-0000-0100-00000A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59" name="Text Box 4">
          <a:extLst>
            <a:ext uri="{FF2B5EF4-FFF2-40B4-BE49-F238E27FC236}">
              <a16:creationId xmlns:a16="http://schemas.microsoft.com/office/drawing/2014/main" id="{00000000-0008-0000-0100-00000B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0" name="Text Box 6">
          <a:extLst>
            <a:ext uri="{FF2B5EF4-FFF2-40B4-BE49-F238E27FC236}">
              <a16:creationId xmlns:a16="http://schemas.microsoft.com/office/drawing/2014/main" id="{00000000-0008-0000-0100-00000C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1" name="Text Box 4">
          <a:extLst>
            <a:ext uri="{FF2B5EF4-FFF2-40B4-BE49-F238E27FC236}">
              <a16:creationId xmlns:a16="http://schemas.microsoft.com/office/drawing/2014/main" id="{00000000-0008-0000-0100-00000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862" name="Text Box 6">
          <a:extLst>
            <a:ext uri="{FF2B5EF4-FFF2-40B4-BE49-F238E27FC236}">
              <a16:creationId xmlns:a16="http://schemas.microsoft.com/office/drawing/2014/main" id="{00000000-0008-0000-0100-00000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3" name="Text Box 4">
          <a:extLst>
            <a:ext uri="{FF2B5EF4-FFF2-40B4-BE49-F238E27FC236}">
              <a16:creationId xmlns:a16="http://schemas.microsoft.com/office/drawing/2014/main" id="{00000000-0008-0000-0100-00000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4" name="Text Box 6">
          <a:extLst>
            <a:ext uri="{FF2B5EF4-FFF2-40B4-BE49-F238E27FC236}">
              <a16:creationId xmlns:a16="http://schemas.microsoft.com/office/drawing/2014/main" id="{00000000-0008-0000-0100-00001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5" name="Text Box 4">
          <a:extLst>
            <a:ext uri="{FF2B5EF4-FFF2-40B4-BE49-F238E27FC236}">
              <a16:creationId xmlns:a16="http://schemas.microsoft.com/office/drawing/2014/main" id="{00000000-0008-0000-0100-00001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66" name="Text Box 6">
          <a:extLst>
            <a:ext uri="{FF2B5EF4-FFF2-40B4-BE49-F238E27FC236}">
              <a16:creationId xmlns:a16="http://schemas.microsoft.com/office/drawing/2014/main" id="{00000000-0008-0000-0100-00001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7" name="Text Box 4">
          <a:extLst>
            <a:ext uri="{FF2B5EF4-FFF2-40B4-BE49-F238E27FC236}">
              <a16:creationId xmlns:a16="http://schemas.microsoft.com/office/drawing/2014/main" id="{00000000-0008-0000-0100-00001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68" name="Text Box 6">
          <a:extLst>
            <a:ext uri="{FF2B5EF4-FFF2-40B4-BE49-F238E27FC236}">
              <a16:creationId xmlns:a16="http://schemas.microsoft.com/office/drawing/2014/main" id="{00000000-0008-0000-0100-00001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69" name="Text Box 4">
          <a:extLst>
            <a:ext uri="{FF2B5EF4-FFF2-40B4-BE49-F238E27FC236}">
              <a16:creationId xmlns:a16="http://schemas.microsoft.com/office/drawing/2014/main" id="{00000000-0008-0000-0100-00001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70" name="Text Box 6">
          <a:extLst>
            <a:ext uri="{FF2B5EF4-FFF2-40B4-BE49-F238E27FC236}">
              <a16:creationId xmlns:a16="http://schemas.microsoft.com/office/drawing/2014/main" id="{00000000-0008-0000-0100-00001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1" name="Text Box 4">
          <a:extLst>
            <a:ext uri="{FF2B5EF4-FFF2-40B4-BE49-F238E27FC236}">
              <a16:creationId xmlns:a16="http://schemas.microsoft.com/office/drawing/2014/main" id="{00000000-0008-0000-0100-00001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2" name="Text Box 6">
          <a:extLst>
            <a:ext uri="{FF2B5EF4-FFF2-40B4-BE49-F238E27FC236}">
              <a16:creationId xmlns:a16="http://schemas.microsoft.com/office/drawing/2014/main" id="{00000000-0008-0000-0100-00001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3" name="Text Box 4">
          <a:extLst>
            <a:ext uri="{FF2B5EF4-FFF2-40B4-BE49-F238E27FC236}">
              <a16:creationId xmlns:a16="http://schemas.microsoft.com/office/drawing/2014/main" id="{00000000-0008-0000-0100-00001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74" name="Text Box 6">
          <a:extLst>
            <a:ext uri="{FF2B5EF4-FFF2-40B4-BE49-F238E27FC236}">
              <a16:creationId xmlns:a16="http://schemas.microsoft.com/office/drawing/2014/main" id="{00000000-0008-0000-0100-00001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5" name="Text Box 4">
          <a:extLst>
            <a:ext uri="{FF2B5EF4-FFF2-40B4-BE49-F238E27FC236}">
              <a16:creationId xmlns:a16="http://schemas.microsoft.com/office/drawing/2014/main" id="{00000000-0008-0000-0100-00001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76" name="Text Box 6">
          <a:extLst>
            <a:ext uri="{FF2B5EF4-FFF2-40B4-BE49-F238E27FC236}">
              <a16:creationId xmlns:a16="http://schemas.microsoft.com/office/drawing/2014/main" id="{00000000-0008-0000-0100-00001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7" name="Text Box 4">
          <a:extLst>
            <a:ext uri="{FF2B5EF4-FFF2-40B4-BE49-F238E27FC236}">
              <a16:creationId xmlns:a16="http://schemas.microsoft.com/office/drawing/2014/main" id="{00000000-0008-0000-0100-00001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78" name="Text Box 6">
          <a:extLst>
            <a:ext uri="{FF2B5EF4-FFF2-40B4-BE49-F238E27FC236}">
              <a16:creationId xmlns:a16="http://schemas.microsoft.com/office/drawing/2014/main" id="{00000000-0008-0000-0100-00001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79" name="Text Box 4">
          <a:extLst>
            <a:ext uri="{FF2B5EF4-FFF2-40B4-BE49-F238E27FC236}">
              <a16:creationId xmlns:a16="http://schemas.microsoft.com/office/drawing/2014/main" id="{00000000-0008-0000-0100-00001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880" name="Text Box 6">
          <a:extLst>
            <a:ext uri="{FF2B5EF4-FFF2-40B4-BE49-F238E27FC236}">
              <a16:creationId xmlns:a16="http://schemas.microsoft.com/office/drawing/2014/main" id="{00000000-0008-0000-0100-00002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1" name="Text Box 4">
          <a:extLst>
            <a:ext uri="{FF2B5EF4-FFF2-40B4-BE49-F238E27FC236}">
              <a16:creationId xmlns:a16="http://schemas.microsoft.com/office/drawing/2014/main" id="{00000000-0008-0000-0100-00002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2" name="Text Box 6">
          <a:extLst>
            <a:ext uri="{FF2B5EF4-FFF2-40B4-BE49-F238E27FC236}">
              <a16:creationId xmlns:a16="http://schemas.microsoft.com/office/drawing/2014/main" id="{00000000-0008-0000-0100-00002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3" name="Text Box 4">
          <a:extLst>
            <a:ext uri="{FF2B5EF4-FFF2-40B4-BE49-F238E27FC236}">
              <a16:creationId xmlns:a16="http://schemas.microsoft.com/office/drawing/2014/main" id="{00000000-0008-0000-0100-00002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884" name="Text Box 6">
          <a:extLst>
            <a:ext uri="{FF2B5EF4-FFF2-40B4-BE49-F238E27FC236}">
              <a16:creationId xmlns:a16="http://schemas.microsoft.com/office/drawing/2014/main" id="{00000000-0008-0000-0100-00002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5" name="Text Box 4">
          <a:extLst>
            <a:ext uri="{FF2B5EF4-FFF2-40B4-BE49-F238E27FC236}">
              <a16:creationId xmlns:a16="http://schemas.microsoft.com/office/drawing/2014/main" id="{00000000-0008-0000-0100-00002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886" name="Text Box 6">
          <a:extLst>
            <a:ext uri="{FF2B5EF4-FFF2-40B4-BE49-F238E27FC236}">
              <a16:creationId xmlns:a16="http://schemas.microsoft.com/office/drawing/2014/main" id="{00000000-0008-0000-0100-00002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7" name="Text Box 4">
          <a:extLst>
            <a:ext uri="{FF2B5EF4-FFF2-40B4-BE49-F238E27FC236}">
              <a16:creationId xmlns:a16="http://schemas.microsoft.com/office/drawing/2014/main" id="{00000000-0008-0000-0100-00002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888" name="Text Box 6">
          <a:extLst>
            <a:ext uri="{FF2B5EF4-FFF2-40B4-BE49-F238E27FC236}">
              <a16:creationId xmlns:a16="http://schemas.microsoft.com/office/drawing/2014/main" id="{00000000-0008-0000-0100-00002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89" name="Text Box 4">
          <a:extLst>
            <a:ext uri="{FF2B5EF4-FFF2-40B4-BE49-F238E27FC236}">
              <a16:creationId xmlns:a16="http://schemas.microsoft.com/office/drawing/2014/main" id="{00000000-0008-0000-0100-00002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890" name="Text Box 6">
          <a:extLst>
            <a:ext uri="{FF2B5EF4-FFF2-40B4-BE49-F238E27FC236}">
              <a16:creationId xmlns:a16="http://schemas.microsoft.com/office/drawing/2014/main" id="{00000000-0008-0000-0100-00002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1" name="Text Box 4">
          <a:extLst>
            <a:ext uri="{FF2B5EF4-FFF2-40B4-BE49-F238E27FC236}">
              <a16:creationId xmlns:a16="http://schemas.microsoft.com/office/drawing/2014/main" id="{00000000-0008-0000-0100-00002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2" name="Text Box 6">
          <a:extLst>
            <a:ext uri="{FF2B5EF4-FFF2-40B4-BE49-F238E27FC236}">
              <a16:creationId xmlns:a16="http://schemas.microsoft.com/office/drawing/2014/main" id="{00000000-0008-0000-0100-00002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3" name="Text Box 4">
          <a:extLst>
            <a:ext uri="{FF2B5EF4-FFF2-40B4-BE49-F238E27FC236}">
              <a16:creationId xmlns:a16="http://schemas.microsoft.com/office/drawing/2014/main" id="{00000000-0008-0000-0100-00002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894" name="Text Box 6">
          <a:extLst>
            <a:ext uri="{FF2B5EF4-FFF2-40B4-BE49-F238E27FC236}">
              <a16:creationId xmlns:a16="http://schemas.microsoft.com/office/drawing/2014/main" id="{00000000-0008-0000-0100-00002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5" name="Text Box 4">
          <a:extLst>
            <a:ext uri="{FF2B5EF4-FFF2-40B4-BE49-F238E27FC236}">
              <a16:creationId xmlns:a16="http://schemas.microsoft.com/office/drawing/2014/main" id="{00000000-0008-0000-0100-00002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6" name="Text Box 6">
          <a:extLst>
            <a:ext uri="{FF2B5EF4-FFF2-40B4-BE49-F238E27FC236}">
              <a16:creationId xmlns:a16="http://schemas.microsoft.com/office/drawing/2014/main" id="{00000000-0008-0000-0100-00003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7" name="Text Box 4">
          <a:extLst>
            <a:ext uri="{FF2B5EF4-FFF2-40B4-BE49-F238E27FC236}">
              <a16:creationId xmlns:a16="http://schemas.microsoft.com/office/drawing/2014/main" id="{00000000-0008-0000-0100-00003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8" name="Text Box 6">
          <a:extLst>
            <a:ext uri="{FF2B5EF4-FFF2-40B4-BE49-F238E27FC236}">
              <a16:creationId xmlns:a16="http://schemas.microsoft.com/office/drawing/2014/main" id="{00000000-0008-0000-0100-00003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899" name="Text Box 4">
          <a:extLst>
            <a:ext uri="{FF2B5EF4-FFF2-40B4-BE49-F238E27FC236}">
              <a16:creationId xmlns:a16="http://schemas.microsoft.com/office/drawing/2014/main" id="{00000000-0008-0000-0100-00003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0" name="Text Box 6">
          <a:extLst>
            <a:ext uri="{FF2B5EF4-FFF2-40B4-BE49-F238E27FC236}">
              <a16:creationId xmlns:a16="http://schemas.microsoft.com/office/drawing/2014/main" id="{00000000-0008-0000-0100-00003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1" name="Text Box 4">
          <a:extLst>
            <a:ext uri="{FF2B5EF4-FFF2-40B4-BE49-F238E27FC236}">
              <a16:creationId xmlns:a16="http://schemas.microsoft.com/office/drawing/2014/main" id="{00000000-0008-0000-0100-00003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2" name="Text Box 6">
          <a:extLst>
            <a:ext uri="{FF2B5EF4-FFF2-40B4-BE49-F238E27FC236}">
              <a16:creationId xmlns:a16="http://schemas.microsoft.com/office/drawing/2014/main" id="{00000000-0008-0000-0100-00003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3" name="Text Box 4">
          <a:extLst>
            <a:ext uri="{FF2B5EF4-FFF2-40B4-BE49-F238E27FC236}">
              <a16:creationId xmlns:a16="http://schemas.microsoft.com/office/drawing/2014/main" id="{00000000-0008-0000-0100-00003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04" name="Text Box 6">
          <a:extLst>
            <a:ext uri="{FF2B5EF4-FFF2-40B4-BE49-F238E27FC236}">
              <a16:creationId xmlns:a16="http://schemas.microsoft.com/office/drawing/2014/main" id="{00000000-0008-0000-0100-00003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5" name="Text Box 4">
          <a:extLst>
            <a:ext uri="{FF2B5EF4-FFF2-40B4-BE49-F238E27FC236}">
              <a16:creationId xmlns:a16="http://schemas.microsoft.com/office/drawing/2014/main" id="{00000000-0008-0000-0100-00003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6" name="Text Box 6">
          <a:extLst>
            <a:ext uri="{FF2B5EF4-FFF2-40B4-BE49-F238E27FC236}">
              <a16:creationId xmlns:a16="http://schemas.microsoft.com/office/drawing/2014/main" id="{00000000-0008-0000-0100-00003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7" name="Text Box 4">
          <a:extLst>
            <a:ext uri="{FF2B5EF4-FFF2-40B4-BE49-F238E27FC236}">
              <a16:creationId xmlns:a16="http://schemas.microsoft.com/office/drawing/2014/main" id="{00000000-0008-0000-0100-00003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8" name="Text Box 6">
          <a:extLst>
            <a:ext uri="{FF2B5EF4-FFF2-40B4-BE49-F238E27FC236}">
              <a16:creationId xmlns:a16="http://schemas.microsoft.com/office/drawing/2014/main" id="{00000000-0008-0000-0100-00003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09" name="Text Box 4">
          <a:extLst>
            <a:ext uri="{FF2B5EF4-FFF2-40B4-BE49-F238E27FC236}">
              <a16:creationId xmlns:a16="http://schemas.microsoft.com/office/drawing/2014/main" id="{00000000-0008-0000-0100-00003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10" name="Text Box 6">
          <a:extLst>
            <a:ext uri="{FF2B5EF4-FFF2-40B4-BE49-F238E27FC236}">
              <a16:creationId xmlns:a16="http://schemas.microsoft.com/office/drawing/2014/main" id="{00000000-0008-0000-0100-00003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1" name="Text Box 4">
          <a:extLst>
            <a:ext uri="{FF2B5EF4-FFF2-40B4-BE49-F238E27FC236}">
              <a16:creationId xmlns:a16="http://schemas.microsoft.com/office/drawing/2014/main" id="{00000000-0008-0000-0100-00003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2912" name="Text Box 6">
          <a:extLst>
            <a:ext uri="{FF2B5EF4-FFF2-40B4-BE49-F238E27FC236}">
              <a16:creationId xmlns:a16="http://schemas.microsoft.com/office/drawing/2014/main" id="{00000000-0008-0000-0100-00004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3" name="Text Box 4">
          <a:extLst>
            <a:ext uri="{FF2B5EF4-FFF2-40B4-BE49-F238E27FC236}">
              <a16:creationId xmlns:a16="http://schemas.microsoft.com/office/drawing/2014/main" id="{00000000-0008-0000-0100-00004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2914" name="Text Box 6">
          <a:extLst>
            <a:ext uri="{FF2B5EF4-FFF2-40B4-BE49-F238E27FC236}">
              <a16:creationId xmlns:a16="http://schemas.microsoft.com/office/drawing/2014/main" id="{00000000-0008-0000-0100-00004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5" name="Text Box 4">
          <a:extLst>
            <a:ext uri="{FF2B5EF4-FFF2-40B4-BE49-F238E27FC236}">
              <a16:creationId xmlns:a16="http://schemas.microsoft.com/office/drawing/2014/main" id="{00000000-0008-0000-0100-00004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6" name="Text Box 6">
          <a:extLst>
            <a:ext uri="{FF2B5EF4-FFF2-40B4-BE49-F238E27FC236}">
              <a16:creationId xmlns:a16="http://schemas.microsoft.com/office/drawing/2014/main" id="{00000000-0008-0000-0100-00004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7" name="Text Box 4">
          <a:extLst>
            <a:ext uri="{FF2B5EF4-FFF2-40B4-BE49-F238E27FC236}">
              <a16:creationId xmlns:a16="http://schemas.microsoft.com/office/drawing/2014/main" id="{00000000-0008-0000-0100-00004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2918" name="Text Box 6">
          <a:extLst>
            <a:ext uri="{FF2B5EF4-FFF2-40B4-BE49-F238E27FC236}">
              <a16:creationId xmlns:a16="http://schemas.microsoft.com/office/drawing/2014/main" id="{00000000-0008-0000-0100-00004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19" name="Text Box 4">
          <a:extLst>
            <a:ext uri="{FF2B5EF4-FFF2-40B4-BE49-F238E27FC236}">
              <a16:creationId xmlns:a16="http://schemas.microsoft.com/office/drawing/2014/main" id="{00000000-0008-0000-0100-00004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0" name="Text Box 6">
          <a:extLst>
            <a:ext uri="{FF2B5EF4-FFF2-40B4-BE49-F238E27FC236}">
              <a16:creationId xmlns:a16="http://schemas.microsoft.com/office/drawing/2014/main" id="{00000000-0008-0000-0100-00004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1" name="Text Box 4">
          <a:extLst>
            <a:ext uri="{FF2B5EF4-FFF2-40B4-BE49-F238E27FC236}">
              <a16:creationId xmlns:a16="http://schemas.microsoft.com/office/drawing/2014/main" id="{00000000-0008-0000-0100-00004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2922" name="Text Box 6">
          <a:extLst>
            <a:ext uri="{FF2B5EF4-FFF2-40B4-BE49-F238E27FC236}">
              <a16:creationId xmlns:a16="http://schemas.microsoft.com/office/drawing/2014/main" id="{00000000-0008-0000-0100-00004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3" name="Text Box 4">
          <a:extLst>
            <a:ext uri="{FF2B5EF4-FFF2-40B4-BE49-F238E27FC236}">
              <a16:creationId xmlns:a16="http://schemas.microsoft.com/office/drawing/2014/main" id="{00000000-0008-0000-0100-00004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2924" name="Text Box 6">
          <a:extLst>
            <a:ext uri="{FF2B5EF4-FFF2-40B4-BE49-F238E27FC236}">
              <a16:creationId xmlns:a16="http://schemas.microsoft.com/office/drawing/2014/main" id="{00000000-0008-0000-0100-00004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5" name="Text Box 4">
          <a:extLst>
            <a:ext uri="{FF2B5EF4-FFF2-40B4-BE49-F238E27FC236}">
              <a16:creationId xmlns:a16="http://schemas.microsoft.com/office/drawing/2014/main" id="{00000000-0008-0000-0100-00004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2926" name="Text Box 6">
          <a:extLst>
            <a:ext uri="{FF2B5EF4-FFF2-40B4-BE49-F238E27FC236}">
              <a16:creationId xmlns:a16="http://schemas.microsoft.com/office/drawing/2014/main" id="{00000000-0008-0000-0100-00004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7" name="Text Box 4">
          <a:extLst>
            <a:ext uri="{FF2B5EF4-FFF2-40B4-BE49-F238E27FC236}">
              <a16:creationId xmlns:a16="http://schemas.microsoft.com/office/drawing/2014/main" id="{00000000-0008-0000-0100-00004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28" name="Text Box 6">
          <a:extLst>
            <a:ext uri="{FF2B5EF4-FFF2-40B4-BE49-F238E27FC236}">
              <a16:creationId xmlns:a16="http://schemas.microsoft.com/office/drawing/2014/main" id="{00000000-0008-0000-0100-00005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29" name="Text Box 4">
          <a:extLst>
            <a:ext uri="{FF2B5EF4-FFF2-40B4-BE49-F238E27FC236}">
              <a16:creationId xmlns:a16="http://schemas.microsoft.com/office/drawing/2014/main" id="{00000000-0008-0000-0100-00005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30" name="Text Box 6">
          <a:extLst>
            <a:ext uri="{FF2B5EF4-FFF2-40B4-BE49-F238E27FC236}">
              <a16:creationId xmlns:a16="http://schemas.microsoft.com/office/drawing/2014/main" id="{00000000-0008-0000-0100-00005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1" name="Text Box 4">
          <a:extLst>
            <a:ext uri="{FF2B5EF4-FFF2-40B4-BE49-F238E27FC236}">
              <a16:creationId xmlns:a16="http://schemas.microsoft.com/office/drawing/2014/main" id="{00000000-0008-0000-0100-00005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2" name="Text Box 6">
          <a:extLst>
            <a:ext uri="{FF2B5EF4-FFF2-40B4-BE49-F238E27FC236}">
              <a16:creationId xmlns:a16="http://schemas.microsoft.com/office/drawing/2014/main" id="{00000000-0008-0000-0100-00005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3" name="Text Box 4">
          <a:extLst>
            <a:ext uri="{FF2B5EF4-FFF2-40B4-BE49-F238E27FC236}">
              <a16:creationId xmlns:a16="http://schemas.microsoft.com/office/drawing/2014/main" id="{00000000-0008-0000-0100-00005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34" name="Text Box 6">
          <a:extLst>
            <a:ext uri="{FF2B5EF4-FFF2-40B4-BE49-F238E27FC236}">
              <a16:creationId xmlns:a16="http://schemas.microsoft.com/office/drawing/2014/main" id="{00000000-0008-0000-0100-00005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5" name="Text Box 4">
          <a:extLst>
            <a:ext uri="{FF2B5EF4-FFF2-40B4-BE49-F238E27FC236}">
              <a16:creationId xmlns:a16="http://schemas.microsoft.com/office/drawing/2014/main" id="{00000000-0008-0000-0100-00005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6" name="Text Box 6">
          <a:extLst>
            <a:ext uri="{FF2B5EF4-FFF2-40B4-BE49-F238E27FC236}">
              <a16:creationId xmlns:a16="http://schemas.microsoft.com/office/drawing/2014/main" id="{00000000-0008-0000-0100-00005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7" name="Text Box 4">
          <a:extLst>
            <a:ext uri="{FF2B5EF4-FFF2-40B4-BE49-F238E27FC236}">
              <a16:creationId xmlns:a16="http://schemas.microsoft.com/office/drawing/2014/main" id="{00000000-0008-0000-0100-00005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38" name="Text Box 6">
          <a:extLst>
            <a:ext uri="{FF2B5EF4-FFF2-40B4-BE49-F238E27FC236}">
              <a16:creationId xmlns:a16="http://schemas.microsoft.com/office/drawing/2014/main" id="{00000000-0008-0000-0100-00005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39" name="Text Box 4">
          <a:extLst>
            <a:ext uri="{FF2B5EF4-FFF2-40B4-BE49-F238E27FC236}">
              <a16:creationId xmlns:a16="http://schemas.microsoft.com/office/drawing/2014/main" id="{00000000-0008-0000-0100-00005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0" name="Text Box 6">
          <a:extLst>
            <a:ext uri="{FF2B5EF4-FFF2-40B4-BE49-F238E27FC236}">
              <a16:creationId xmlns:a16="http://schemas.microsoft.com/office/drawing/2014/main" id="{00000000-0008-0000-0100-00005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1" name="Text Box 4">
          <a:extLst>
            <a:ext uri="{FF2B5EF4-FFF2-40B4-BE49-F238E27FC236}">
              <a16:creationId xmlns:a16="http://schemas.microsoft.com/office/drawing/2014/main" id="{00000000-0008-0000-0100-00005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42" name="Text Box 6">
          <a:extLst>
            <a:ext uri="{FF2B5EF4-FFF2-40B4-BE49-F238E27FC236}">
              <a16:creationId xmlns:a16="http://schemas.microsoft.com/office/drawing/2014/main" id="{00000000-0008-0000-0100-00005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3" name="Text Box 4">
          <a:extLst>
            <a:ext uri="{FF2B5EF4-FFF2-40B4-BE49-F238E27FC236}">
              <a16:creationId xmlns:a16="http://schemas.microsoft.com/office/drawing/2014/main" id="{00000000-0008-0000-0100-00005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44" name="Text Box 6">
          <a:extLst>
            <a:ext uri="{FF2B5EF4-FFF2-40B4-BE49-F238E27FC236}">
              <a16:creationId xmlns:a16="http://schemas.microsoft.com/office/drawing/2014/main" id="{00000000-0008-0000-0100-00006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5" name="Text Box 4">
          <a:extLst>
            <a:ext uri="{FF2B5EF4-FFF2-40B4-BE49-F238E27FC236}">
              <a16:creationId xmlns:a16="http://schemas.microsoft.com/office/drawing/2014/main" id="{00000000-0008-0000-0100-00006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6" name="Text Box 6">
          <a:extLst>
            <a:ext uri="{FF2B5EF4-FFF2-40B4-BE49-F238E27FC236}">
              <a16:creationId xmlns:a16="http://schemas.microsoft.com/office/drawing/2014/main" id="{00000000-0008-0000-0100-00006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7" name="Text Box 4">
          <a:extLst>
            <a:ext uri="{FF2B5EF4-FFF2-40B4-BE49-F238E27FC236}">
              <a16:creationId xmlns:a16="http://schemas.microsoft.com/office/drawing/2014/main" id="{00000000-0008-0000-0100-00006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48" name="Text Box 6">
          <a:extLst>
            <a:ext uri="{FF2B5EF4-FFF2-40B4-BE49-F238E27FC236}">
              <a16:creationId xmlns:a16="http://schemas.microsoft.com/office/drawing/2014/main" id="{00000000-0008-0000-0100-00006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49" name="Text Box 4">
          <a:extLst>
            <a:ext uri="{FF2B5EF4-FFF2-40B4-BE49-F238E27FC236}">
              <a16:creationId xmlns:a16="http://schemas.microsoft.com/office/drawing/2014/main" id="{00000000-0008-0000-0100-00006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0" name="Text Box 6">
          <a:extLst>
            <a:ext uri="{FF2B5EF4-FFF2-40B4-BE49-F238E27FC236}">
              <a16:creationId xmlns:a16="http://schemas.microsoft.com/office/drawing/2014/main" id="{00000000-0008-0000-0100-00006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1" name="Text Box 4">
          <a:extLst>
            <a:ext uri="{FF2B5EF4-FFF2-40B4-BE49-F238E27FC236}">
              <a16:creationId xmlns:a16="http://schemas.microsoft.com/office/drawing/2014/main" id="{00000000-0008-0000-0100-000067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52" name="Text Box 6">
          <a:extLst>
            <a:ext uri="{FF2B5EF4-FFF2-40B4-BE49-F238E27FC236}">
              <a16:creationId xmlns:a16="http://schemas.microsoft.com/office/drawing/2014/main" id="{00000000-0008-0000-0100-000068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3" name="Text Box 4">
          <a:extLst>
            <a:ext uri="{FF2B5EF4-FFF2-40B4-BE49-F238E27FC236}">
              <a16:creationId xmlns:a16="http://schemas.microsoft.com/office/drawing/2014/main" id="{00000000-0008-0000-0100-00006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54" name="Text Box 6">
          <a:extLst>
            <a:ext uri="{FF2B5EF4-FFF2-40B4-BE49-F238E27FC236}">
              <a16:creationId xmlns:a16="http://schemas.microsoft.com/office/drawing/2014/main" id="{00000000-0008-0000-0100-00006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5" name="Text Box 4">
          <a:extLst>
            <a:ext uri="{FF2B5EF4-FFF2-40B4-BE49-F238E27FC236}">
              <a16:creationId xmlns:a16="http://schemas.microsoft.com/office/drawing/2014/main" id="{00000000-0008-0000-0100-00006B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56" name="Text Box 6">
          <a:extLst>
            <a:ext uri="{FF2B5EF4-FFF2-40B4-BE49-F238E27FC236}">
              <a16:creationId xmlns:a16="http://schemas.microsoft.com/office/drawing/2014/main" id="{00000000-0008-0000-0100-00006C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7" name="Text Box 4">
          <a:extLst>
            <a:ext uri="{FF2B5EF4-FFF2-40B4-BE49-F238E27FC236}">
              <a16:creationId xmlns:a16="http://schemas.microsoft.com/office/drawing/2014/main" id="{00000000-0008-0000-0100-00006D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58" name="Text Box 6">
          <a:extLst>
            <a:ext uri="{FF2B5EF4-FFF2-40B4-BE49-F238E27FC236}">
              <a16:creationId xmlns:a16="http://schemas.microsoft.com/office/drawing/2014/main" id="{00000000-0008-0000-0100-00006E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59" name="Text Box 4">
          <a:extLst>
            <a:ext uri="{FF2B5EF4-FFF2-40B4-BE49-F238E27FC236}">
              <a16:creationId xmlns:a16="http://schemas.microsoft.com/office/drawing/2014/main" id="{00000000-0008-0000-0100-00006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2960" name="Text Box 6">
          <a:extLst>
            <a:ext uri="{FF2B5EF4-FFF2-40B4-BE49-F238E27FC236}">
              <a16:creationId xmlns:a16="http://schemas.microsoft.com/office/drawing/2014/main" id="{00000000-0008-0000-0100-00007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1" name="Text Box 4">
          <a:extLst>
            <a:ext uri="{FF2B5EF4-FFF2-40B4-BE49-F238E27FC236}">
              <a16:creationId xmlns:a16="http://schemas.microsoft.com/office/drawing/2014/main" id="{00000000-0008-0000-0100-00007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2" name="Text Box 6">
          <a:extLst>
            <a:ext uri="{FF2B5EF4-FFF2-40B4-BE49-F238E27FC236}">
              <a16:creationId xmlns:a16="http://schemas.microsoft.com/office/drawing/2014/main" id="{00000000-0008-0000-0100-00007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3" name="Text Box 4">
          <a:extLst>
            <a:ext uri="{FF2B5EF4-FFF2-40B4-BE49-F238E27FC236}">
              <a16:creationId xmlns:a16="http://schemas.microsoft.com/office/drawing/2014/main" id="{00000000-0008-0000-0100-00007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2964" name="Text Box 6">
          <a:extLst>
            <a:ext uri="{FF2B5EF4-FFF2-40B4-BE49-F238E27FC236}">
              <a16:creationId xmlns:a16="http://schemas.microsoft.com/office/drawing/2014/main" id="{00000000-0008-0000-0100-00007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5" name="Text Box 4">
          <a:extLst>
            <a:ext uri="{FF2B5EF4-FFF2-40B4-BE49-F238E27FC236}">
              <a16:creationId xmlns:a16="http://schemas.microsoft.com/office/drawing/2014/main" id="{00000000-0008-0000-0100-000075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6" name="Text Box 6">
          <a:extLst>
            <a:ext uri="{FF2B5EF4-FFF2-40B4-BE49-F238E27FC236}">
              <a16:creationId xmlns:a16="http://schemas.microsoft.com/office/drawing/2014/main" id="{00000000-0008-0000-0100-000076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7" name="Text Box 4">
          <a:extLst>
            <a:ext uri="{FF2B5EF4-FFF2-40B4-BE49-F238E27FC236}">
              <a16:creationId xmlns:a16="http://schemas.microsoft.com/office/drawing/2014/main" id="{00000000-0008-0000-0100-000077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2968" name="Text Box 6">
          <a:extLst>
            <a:ext uri="{FF2B5EF4-FFF2-40B4-BE49-F238E27FC236}">
              <a16:creationId xmlns:a16="http://schemas.microsoft.com/office/drawing/2014/main" id="{00000000-0008-0000-0100-000078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69" name="Text Box 4">
          <a:extLst>
            <a:ext uri="{FF2B5EF4-FFF2-40B4-BE49-F238E27FC236}">
              <a16:creationId xmlns:a16="http://schemas.microsoft.com/office/drawing/2014/main" id="{00000000-0008-0000-0100-00007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0" name="Text Box 6">
          <a:extLst>
            <a:ext uri="{FF2B5EF4-FFF2-40B4-BE49-F238E27FC236}">
              <a16:creationId xmlns:a16="http://schemas.microsoft.com/office/drawing/2014/main" id="{00000000-0008-0000-0100-00007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1" name="Text Box 4">
          <a:extLst>
            <a:ext uri="{FF2B5EF4-FFF2-40B4-BE49-F238E27FC236}">
              <a16:creationId xmlns:a16="http://schemas.microsoft.com/office/drawing/2014/main" id="{00000000-0008-0000-0100-00007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72" name="Text Box 6">
          <a:extLst>
            <a:ext uri="{FF2B5EF4-FFF2-40B4-BE49-F238E27FC236}">
              <a16:creationId xmlns:a16="http://schemas.microsoft.com/office/drawing/2014/main" id="{00000000-0008-0000-0100-00007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3" name="Text Box 4">
          <a:extLst>
            <a:ext uri="{FF2B5EF4-FFF2-40B4-BE49-F238E27FC236}">
              <a16:creationId xmlns:a16="http://schemas.microsoft.com/office/drawing/2014/main" id="{00000000-0008-0000-0100-00007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4" name="Text Box 6">
          <a:extLst>
            <a:ext uri="{FF2B5EF4-FFF2-40B4-BE49-F238E27FC236}">
              <a16:creationId xmlns:a16="http://schemas.microsoft.com/office/drawing/2014/main" id="{00000000-0008-0000-0100-00007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5" name="Text Box 4">
          <a:extLst>
            <a:ext uri="{FF2B5EF4-FFF2-40B4-BE49-F238E27FC236}">
              <a16:creationId xmlns:a16="http://schemas.microsoft.com/office/drawing/2014/main" id="{00000000-0008-0000-0100-00007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76" name="Text Box 6">
          <a:extLst>
            <a:ext uri="{FF2B5EF4-FFF2-40B4-BE49-F238E27FC236}">
              <a16:creationId xmlns:a16="http://schemas.microsoft.com/office/drawing/2014/main" id="{00000000-0008-0000-0100-000080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7" name="Text Box 4">
          <a:extLst>
            <a:ext uri="{FF2B5EF4-FFF2-40B4-BE49-F238E27FC236}">
              <a16:creationId xmlns:a16="http://schemas.microsoft.com/office/drawing/2014/main" id="{00000000-0008-0000-0100-00008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78" name="Text Box 6">
          <a:extLst>
            <a:ext uri="{FF2B5EF4-FFF2-40B4-BE49-F238E27FC236}">
              <a16:creationId xmlns:a16="http://schemas.microsoft.com/office/drawing/2014/main" id="{00000000-0008-0000-0100-00008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79" name="Text Box 4">
          <a:extLst>
            <a:ext uri="{FF2B5EF4-FFF2-40B4-BE49-F238E27FC236}">
              <a16:creationId xmlns:a16="http://schemas.microsoft.com/office/drawing/2014/main" id="{00000000-0008-0000-0100-000083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80" name="Text Box 6">
          <a:extLst>
            <a:ext uri="{FF2B5EF4-FFF2-40B4-BE49-F238E27FC236}">
              <a16:creationId xmlns:a16="http://schemas.microsoft.com/office/drawing/2014/main" id="{00000000-0008-0000-0100-000084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1" name="Text Box 4">
          <a:extLst>
            <a:ext uri="{FF2B5EF4-FFF2-40B4-BE49-F238E27FC236}">
              <a16:creationId xmlns:a16="http://schemas.microsoft.com/office/drawing/2014/main" id="{00000000-0008-0000-0100-000085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82" name="Text Box 6">
          <a:extLst>
            <a:ext uri="{FF2B5EF4-FFF2-40B4-BE49-F238E27FC236}">
              <a16:creationId xmlns:a16="http://schemas.microsoft.com/office/drawing/2014/main" id="{00000000-0008-0000-0100-000086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3" name="Text Box 4">
          <a:extLst>
            <a:ext uri="{FF2B5EF4-FFF2-40B4-BE49-F238E27FC236}">
              <a16:creationId xmlns:a16="http://schemas.microsoft.com/office/drawing/2014/main" id="{00000000-0008-0000-0100-00008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4" name="Text Box 6">
          <a:extLst>
            <a:ext uri="{FF2B5EF4-FFF2-40B4-BE49-F238E27FC236}">
              <a16:creationId xmlns:a16="http://schemas.microsoft.com/office/drawing/2014/main" id="{00000000-0008-0000-0100-00008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5" name="Text Box 4">
          <a:extLst>
            <a:ext uri="{FF2B5EF4-FFF2-40B4-BE49-F238E27FC236}">
              <a16:creationId xmlns:a16="http://schemas.microsoft.com/office/drawing/2014/main" id="{00000000-0008-0000-0100-00008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2986" name="Text Box 6">
          <a:extLst>
            <a:ext uri="{FF2B5EF4-FFF2-40B4-BE49-F238E27FC236}">
              <a16:creationId xmlns:a16="http://schemas.microsoft.com/office/drawing/2014/main" id="{00000000-0008-0000-0100-00008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7" name="Text Box 4">
          <a:extLst>
            <a:ext uri="{FF2B5EF4-FFF2-40B4-BE49-F238E27FC236}">
              <a16:creationId xmlns:a16="http://schemas.microsoft.com/office/drawing/2014/main" id="{00000000-0008-0000-0100-00008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88" name="Text Box 6">
          <a:extLst>
            <a:ext uri="{FF2B5EF4-FFF2-40B4-BE49-F238E27FC236}">
              <a16:creationId xmlns:a16="http://schemas.microsoft.com/office/drawing/2014/main" id="{00000000-0008-0000-0100-00008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89" name="Text Box 4">
          <a:extLst>
            <a:ext uri="{FF2B5EF4-FFF2-40B4-BE49-F238E27FC236}">
              <a16:creationId xmlns:a16="http://schemas.microsoft.com/office/drawing/2014/main" id="{00000000-0008-0000-0100-00008D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2990" name="Text Box 6">
          <a:extLst>
            <a:ext uri="{FF2B5EF4-FFF2-40B4-BE49-F238E27FC236}">
              <a16:creationId xmlns:a16="http://schemas.microsoft.com/office/drawing/2014/main" id="{00000000-0008-0000-0100-00008E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1" name="Text Box 4">
          <a:extLst>
            <a:ext uri="{FF2B5EF4-FFF2-40B4-BE49-F238E27FC236}">
              <a16:creationId xmlns:a16="http://schemas.microsoft.com/office/drawing/2014/main" id="{00000000-0008-0000-0100-00008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2992" name="Text Box 6">
          <a:extLst>
            <a:ext uri="{FF2B5EF4-FFF2-40B4-BE49-F238E27FC236}">
              <a16:creationId xmlns:a16="http://schemas.microsoft.com/office/drawing/2014/main" id="{00000000-0008-0000-0100-00009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3" name="Text Box 4">
          <a:extLst>
            <a:ext uri="{FF2B5EF4-FFF2-40B4-BE49-F238E27FC236}">
              <a16:creationId xmlns:a16="http://schemas.microsoft.com/office/drawing/2014/main" id="{00000000-0008-0000-0100-000091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2994" name="Text Box 6">
          <a:extLst>
            <a:ext uri="{FF2B5EF4-FFF2-40B4-BE49-F238E27FC236}">
              <a16:creationId xmlns:a16="http://schemas.microsoft.com/office/drawing/2014/main" id="{00000000-0008-0000-0100-000092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5" name="Text Box 4">
          <a:extLst>
            <a:ext uri="{FF2B5EF4-FFF2-40B4-BE49-F238E27FC236}">
              <a16:creationId xmlns:a16="http://schemas.microsoft.com/office/drawing/2014/main" id="{00000000-0008-0000-0100-000093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2996" name="Text Box 6">
          <a:extLst>
            <a:ext uri="{FF2B5EF4-FFF2-40B4-BE49-F238E27FC236}">
              <a16:creationId xmlns:a16="http://schemas.microsoft.com/office/drawing/2014/main" id="{00000000-0008-0000-0100-000094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7" name="Text Box 4">
          <a:extLst>
            <a:ext uri="{FF2B5EF4-FFF2-40B4-BE49-F238E27FC236}">
              <a16:creationId xmlns:a16="http://schemas.microsoft.com/office/drawing/2014/main" id="{00000000-0008-0000-0100-00009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2998" name="Text Box 6">
          <a:extLst>
            <a:ext uri="{FF2B5EF4-FFF2-40B4-BE49-F238E27FC236}">
              <a16:creationId xmlns:a16="http://schemas.microsoft.com/office/drawing/2014/main" id="{00000000-0008-0000-0100-00009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2999" name="Text Box 4">
          <a:extLst>
            <a:ext uri="{FF2B5EF4-FFF2-40B4-BE49-F238E27FC236}">
              <a16:creationId xmlns:a16="http://schemas.microsoft.com/office/drawing/2014/main" id="{00000000-0008-0000-0100-00009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00" name="Text Box 6">
          <a:extLst>
            <a:ext uri="{FF2B5EF4-FFF2-40B4-BE49-F238E27FC236}">
              <a16:creationId xmlns:a16="http://schemas.microsoft.com/office/drawing/2014/main" id="{00000000-0008-0000-0100-00009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1" name="Text Box 4">
          <a:extLst>
            <a:ext uri="{FF2B5EF4-FFF2-40B4-BE49-F238E27FC236}">
              <a16:creationId xmlns:a16="http://schemas.microsoft.com/office/drawing/2014/main" id="{00000000-0008-0000-0100-00009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2" name="Text Box 6">
          <a:extLst>
            <a:ext uri="{FF2B5EF4-FFF2-40B4-BE49-F238E27FC236}">
              <a16:creationId xmlns:a16="http://schemas.microsoft.com/office/drawing/2014/main" id="{00000000-0008-0000-0100-00009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3" name="Text Box 4">
          <a:extLst>
            <a:ext uri="{FF2B5EF4-FFF2-40B4-BE49-F238E27FC236}">
              <a16:creationId xmlns:a16="http://schemas.microsoft.com/office/drawing/2014/main" id="{00000000-0008-0000-0100-00009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4" name="Text Box 6">
          <a:extLst>
            <a:ext uri="{FF2B5EF4-FFF2-40B4-BE49-F238E27FC236}">
              <a16:creationId xmlns:a16="http://schemas.microsoft.com/office/drawing/2014/main" id="{00000000-0008-0000-0100-00009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5" name="Text Box 4">
          <a:extLst>
            <a:ext uri="{FF2B5EF4-FFF2-40B4-BE49-F238E27FC236}">
              <a16:creationId xmlns:a16="http://schemas.microsoft.com/office/drawing/2014/main" id="{00000000-0008-0000-0100-00009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06" name="Text Box 6">
          <a:extLst>
            <a:ext uri="{FF2B5EF4-FFF2-40B4-BE49-F238E27FC236}">
              <a16:creationId xmlns:a16="http://schemas.microsoft.com/office/drawing/2014/main" id="{00000000-0008-0000-0100-00009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7" name="Text Box 4">
          <a:extLst>
            <a:ext uri="{FF2B5EF4-FFF2-40B4-BE49-F238E27FC236}">
              <a16:creationId xmlns:a16="http://schemas.microsoft.com/office/drawing/2014/main" id="{00000000-0008-0000-0100-00009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08" name="Text Box 6">
          <a:extLst>
            <a:ext uri="{FF2B5EF4-FFF2-40B4-BE49-F238E27FC236}">
              <a16:creationId xmlns:a16="http://schemas.microsoft.com/office/drawing/2014/main" id="{00000000-0008-0000-0100-0000A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09" name="Text Box 4">
          <a:extLst>
            <a:ext uri="{FF2B5EF4-FFF2-40B4-BE49-F238E27FC236}">
              <a16:creationId xmlns:a16="http://schemas.microsoft.com/office/drawing/2014/main" id="{00000000-0008-0000-0100-0000A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10" name="Text Box 6">
          <a:extLst>
            <a:ext uri="{FF2B5EF4-FFF2-40B4-BE49-F238E27FC236}">
              <a16:creationId xmlns:a16="http://schemas.microsoft.com/office/drawing/2014/main" id="{00000000-0008-0000-0100-0000A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1" name="Text Box 4">
          <a:extLst>
            <a:ext uri="{FF2B5EF4-FFF2-40B4-BE49-F238E27FC236}">
              <a16:creationId xmlns:a16="http://schemas.microsoft.com/office/drawing/2014/main" id="{00000000-0008-0000-0100-0000A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2" name="Text Box 6">
          <a:extLst>
            <a:ext uri="{FF2B5EF4-FFF2-40B4-BE49-F238E27FC236}">
              <a16:creationId xmlns:a16="http://schemas.microsoft.com/office/drawing/2014/main" id="{00000000-0008-0000-0100-0000A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3" name="Text Box 4">
          <a:extLst>
            <a:ext uri="{FF2B5EF4-FFF2-40B4-BE49-F238E27FC236}">
              <a16:creationId xmlns:a16="http://schemas.microsoft.com/office/drawing/2014/main" id="{00000000-0008-0000-0100-0000A5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14" name="Text Box 6">
          <a:extLst>
            <a:ext uri="{FF2B5EF4-FFF2-40B4-BE49-F238E27FC236}">
              <a16:creationId xmlns:a16="http://schemas.microsoft.com/office/drawing/2014/main" id="{00000000-0008-0000-0100-0000A6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5" name="Text Box 4">
          <a:extLst>
            <a:ext uri="{FF2B5EF4-FFF2-40B4-BE49-F238E27FC236}">
              <a16:creationId xmlns:a16="http://schemas.microsoft.com/office/drawing/2014/main" id="{00000000-0008-0000-0100-0000A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16" name="Text Box 6">
          <a:extLst>
            <a:ext uri="{FF2B5EF4-FFF2-40B4-BE49-F238E27FC236}">
              <a16:creationId xmlns:a16="http://schemas.microsoft.com/office/drawing/2014/main" id="{00000000-0008-0000-0100-0000A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7" name="Text Box 4">
          <a:extLst>
            <a:ext uri="{FF2B5EF4-FFF2-40B4-BE49-F238E27FC236}">
              <a16:creationId xmlns:a16="http://schemas.microsoft.com/office/drawing/2014/main" id="{00000000-0008-0000-0100-0000A9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18" name="Text Box 6">
          <a:extLst>
            <a:ext uri="{FF2B5EF4-FFF2-40B4-BE49-F238E27FC236}">
              <a16:creationId xmlns:a16="http://schemas.microsoft.com/office/drawing/2014/main" id="{00000000-0008-0000-0100-0000AA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19" name="Text Box 4">
          <a:extLst>
            <a:ext uri="{FF2B5EF4-FFF2-40B4-BE49-F238E27FC236}">
              <a16:creationId xmlns:a16="http://schemas.microsoft.com/office/drawing/2014/main" id="{00000000-0008-0000-0100-0000AB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20" name="Text Box 6">
          <a:extLst>
            <a:ext uri="{FF2B5EF4-FFF2-40B4-BE49-F238E27FC236}">
              <a16:creationId xmlns:a16="http://schemas.microsoft.com/office/drawing/2014/main" id="{00000000-0008-0000-0100-0000AC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1" name="Text Box 4">
          <a:extLst>
            <a:ext uri="{FF2B5EF4-FFF2-40B4-BE49-F238E27FC236}">
              <a16:creationId xmlns:a16="http://schemas.microsoft.com/office/drawing/2014/main" id="{00000000-0008-0000-0100-0000A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2" name="Text Box 6">
          <a:extLst>
            <a:ext uri="{FF2B5EF4-FFF2-40B4-BE49-F238E27FC236}">
              <a16:creationId xmlns:a16="http://schemas.microsoft.com/office/drawing/2014/main" id="{00000000-0008-0000-0100-0000A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3" name="Text Box 4">
          <a:extLst>
            <a:ext uri="{FF2B5EF4-FFF2-40B4-BE49-F238E27FC236}">
              <a16:creationId xmlns:a16="http://schemas.microsoft.com/office/drawing/2014/main" id="{00000000-0008-0000-0100-0000A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24" name="Text Box 6">
          <a:extLst>
            <a:ext uri="{FF2B5EF4-FFF2-40B4-BE49-F238E27FC236}">
              <a16:creationId xmlns:a16="http://schemas.microsoft.com/office/drawing/2014/main" id="{00000000-0008-0000-0100-0000B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5" name="Text Box 4">
          <a:extLst>
            <a:ext uri="{FF2B5EF4-FFF2-40B4-BE49-F238E27FC236}">
              <a16:creationId xmlns:a16="http://schemas.microsoft.com/office/drawing/2014/main" id="{00000000-0008-0000-0100-0000B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6" name="Text Box 6">
          <a:extLst>
            <a:ext uri="{FF2B5EF4-FFF2-40B4-BE49-F238E27FC236}">
              <a16:creationId xmlns:a16="http://schemas.microsoft.com/office/drawing/2014/main" id="{00000000-0008-0000-0100-0000B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7" name="Text Box 4">
          <a:extLst>
            <a:ext uri="{FF2B5EF4-FFF2-40B4-BE49-F238E27FC236}">
              <a16:creationId xmlns:a16="http://schemas.microsoft.com/office/drawing/2014/main" id="{00000000-0008-0000-0100-0000B3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28" name="Text Box 6">
          <a:extLst>
            <a:ext uri="{FF2B5EF4-FFF2-40B4-BE49-F238E27FC236}">
              <a16:creationId xmlns:a16="http://schemas.microsoft.com/office/drawing/2014/main" id="{00000000-0008-0000-0100-0000B4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29" name="Text Box 4">
          <a:extLst>
            <a:ext uri="{FF2B5EF4-FFF2-40B4-BE49-F238E27FC236}">
              <a16:creationId xmlns:a16="http://schemas.microsoft.com/office/drawing/2014/main" id="{00000000-0008-0000-0100-0000B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30" name="Text Box 6">
          <a:extLst>
            <a:ext uri="{FF2B5EF4-FFF2-40B4-BE49-F238E27FC236}">
              <a16:creationId xmlns:a16="http://schemas.microsoft.com/office/drawing/2014/main" id="{00000000-0008-0000-0100-0000B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1" name="Text Box 4">
          <a:extLst>
            <a:ext uri="{FF2B5EF4-FFF2-40B4-BE49-F238E27FC236}">
              <a16:creationId xmlns:a16="http://schemas.microsoft.com/office/drawing/2014/main" id="{00000000-0008-0000-0100-0000B7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32" name="Text Box 6">
          <a:extLst>
            <a:ext uri="{FF2B5EF4-FFF2-40B4-BE49-F238E27FC236}">
              <a16:creationId xmlns:a16="http://schemas.microsoft.com/office/drawing/2014/main" id="{00000000-0008-0000-0100-0000B8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3" name="Text Box 4">
          <a:extLst>
            <a:ext uri="{FF2B5EF4-FFF2-40B4-BE49-F238E27FC236}">
              <a16:creationId xmlns:a16="http://schemas.microsoft.com/office/drawing/2014/main" id="{00000000-0008-0000-0100-0000B9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34" name="Text Box 6">
          <a:extLst>
            <a:ext uri="{FF2B5EF4-FFF2-40B4-BE49-F238E27FC236}">
              <a16:creationId xmlns:a16="http://schemas.microsoft.com/office/drawing/2014/main" id="{00000000-0008-0000-0100-0000BA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5" name="Text Box 4">
          <a:extLst>
            <a:ext uri="{FF2B5EF4-FFF2-40B4-BE49-F238E27FC236}">
              <a16:creationId xmlns:a16="http://schemas.microsoft.com/office/drawing/2014/main" id="{00000000-0008-0000-0100-0000B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036" name="Text Box 6">
          <a:extLst>
            <a:ext uri="{FF2B5EF4-FFF2-40B4-BE49-F238E27FC236}">
              <a16:creationId xmlns:a16="http://schemas.microsoft.com/office/drawing/2014/main" id="{00000000-0008-0000-0100-0000B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7" name="Text Box 4">
          <a:extLst>
            <a:ext uri="{FF2B5EF4-FFF2-40B4-BE49-F238E27FC236}">
              <a16:creationId xmlns:a16="http://schemas.microsoft.com/office/drawing/2014/main" id="{00000000-0008-0000-0100-0000BD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8" name="Text Box 6">
          <a:extLst>
            <a:ext uri="{FF2B5EF4-FFF2-40B4-BE49-F238E27FC236}">
              <a16:creationId xmlns:a16="http://schemas.microsoft.com/office/drawing/2014/main" id="{00000000-0008-0000-0100-0000BE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39" name="Text Box 4">
          <a:extLst>
            <a:ext uri="{FF2B5EF4-FFF2-40B4-BE49-F238E27FC236}">
              <a16:creationId xmlns:a16="http://schemas.microsoft.com/office/drawing/2014/main" id="{00000000-0008-0000-0100-0000BF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040" name="Text Box 6">
          <a:extLst>
            <a:ext uri="{FF2B5EF4-FFF2-40B4-BE49-F238E27FC236}">
              <a16:creationId xmlns:a16="http://schemas.microsoft.com/office/drawing/2014/main" id="{00000000-0008-0000-0100-0000C0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1" name="Text Box 4">
          <a:extLst>
            <a:ext uri="{FF2B5EF4-FFF2-40B4-BE49-F238E27FC236}">
              <a16:creationId xmlns:a16="http://schemas.microsoft.com/office/drawing/2014/main" id="{00000000-0008-0000-0100-0000C1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2" name="Text Box 6">
          <a:extLst>
            <a:ext uri="{FF2B5EF4-FFF2-40B4-BE49-F238E27FC236}">
              <a16:creationId xmlns:a16="http://schemas.microsoft.com/office/drawing/2014/main" id="{00000000-0008-0000-0100-0000C2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3" name="Text Box 4">
          <a:extLst>
            <a:ext uri="{FF2B5EF4-FFF2-40B4-BE49-F238E27FC236}">
              <a16:creationId xmlns:a16="http://schemas.microsoft.com/office/drawing/2014/main" id="{00000000-0008-0000-0100-0000C3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044" name="Text Box 6">
          <a:extLst>
            <a:ext uri="{FF2B5EF4-FFF2-40B4-BE49-F238E27FC236}">
              <a16:creationId xmlns:a16="http://schemas.microsoft.com/office/drawing/2014/main" id="{00000000-0008-0000-0100-0000C410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5" name="Text Box 4">
          <a:extLst>
            <a:ext uri="{FF2B5EF4-FFF2-40B4-BE49-F238E27FC236}">
              <a16:creationId xmlns:a16="http://schemas.microsoft.com/office/drawing/2014/main" id="{00000000-0008-0000-0100-0000C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6" name="Text Box 6">
          <a:extLst>
            <a:ext uri="{FF2B5EF4-FFF2-40B4-BE49-F238E27FC236}">
              <a16:creationId xmlns:a16="http://schemas.microsoft.com/office/drawing/2014/main" id="{00000000-0008-0000-0100-0000C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7" name="Text Box 4">
          <a:extLst>
            <a:ext uri="{FF2B5EF4-FFF2-40B4-BE49-F238E27FC236}">
              <a16:creationId xmlns:a16="http://schemas.microsoft.com/office/drawing/2014/main" id="{00000000-0008-0000-0100-0000C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48" name="Text Box 6">
          <a:extLst>
            <a:ext uri="{FF2B5EF4-FFF2-40B4-BE49-F238E27FC236}">
              <a16:creationId xmlns:a16="http://schemas.microsoft.com/office/drawing/2014/main" id="{00000000-0008-0000-0100-0000C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49" name="Text Box 4">
          <a:extLst>
            <a:ext uri="{FF2B5EF4-FFF2-40B4-BE49-F238E27FC236}">
              <a16:creationId xmlns:a16="http://schemas.microsoft.com/office/drawing/2014/main" id="{00000000-0008-0000-0100-0000C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0" name="Text Box 6">
          <a:extLst>
            <a:ext uri="{FF2B5EF4-FFF2-40B4-BE49-F238E27FC236}">
              <a16:creationId xmlns:a16="http://schemas.microsoft.com/office/drawing/2014/main" id="{00000000-0008-0000-0100-0000C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1" name="Text Box 4">
          <a:extLst>
            <a:ext uri="{FF2B5EF4-FFF2-40B4-BE49-F238E27FC236}">
              <a16:creationId xmlns:a16="http://schemas.microsoft.com/office/drawing/2014/main" id="{00000000-0008-0000-0100-0000CB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52" name="Text Box 6">
          <a:extLst>
            <a:ext uri="{FF2B5EF4-FFF2-40B4-BE49-F238E27FC236}">
              <a16:creationId xmlns:a16="http://schemas.microsoft.com/office/drawing/2014/main" id="{00000000-0008-0000-0100-0000CC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3" name="Text Box 4">
          <a:extLst>
            <a:ext uri="{FF2B5EF4-FFF2-40B4-BE49-F238E27FC236}">
              <a16:creationId xmlns:a16="http://schemas.microsoft.com/office/drawing/2014/main" id="{00000000-0008-0000-0100-0000C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4" name="Text Box 6">
          <a:extLst>
            <a:ext uri="{FF2B5EF4-FFF2-40B4-BE49-F238E27FC236}">
              <a16:creationId xmlns:a16="http://schemas.microsoft.com/office/drawing/2014/main" id="{00000000-0008-0000-0100-0000C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5" name="Text Box 4">
          <a:extLst>
            <a:ext uri="{FF2B5EF4-FFF2-40B4-BE49-F238E27FC236}">
              <a16:creationId xmlns:a16="http://schemas.microsoft.com/office/drawing/2014/main" id="{00000000-0008-0000-0100-0000CF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56" name="Text Box 6">
          <a:extLst>
            <a:ext uri="{FF2B5EF4-FFF2-40B4-BE49-F238E27FC236}">
              <a16:creationId xmlns:a16="http://schemas.microsoft.com/office/drawing/2014/main" id="{00000000-0008-0000-0100-0000D0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7" name="Text Box 4">
          <a:extLst>
            <a:ext uri="{FF2B5EF4-FFF2-40B4-BE49-F238E27FC236}">
              <a16:creationId xmlns:a16="http://schemas.microsoft.com/office/drawing/2014/main" id="{00000000-0008-0000-0100-0000D1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58" name="Text Box 6">
          <a:extLst>
            <a:ext uri="{FF2B5EF4-FFF2-40B4-BE49-F238E27FC236}">
              <a16:creationId xmlns:a16="http://schemas.microsoft.com/office/drawing/2014/main" id="{00000000-0008-0000-0100-0000D2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59" name="Text Box 4">
          <a:extLst>
            <a:ext uri="{FF2B5EF4-FFF2-40B4-BE49-F238E27FC236}">
              <a16:creationId xmlns:a16="http://schemas.microsoft.com/office/drawing/2014/main" id="{00000000-0008-0000-0100-0000D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0" name="Text Box 6">
          <a:extLst>
            <a:ext uri="{FF2B5EF4-FFF2-40B4-BE49-F238E27FC236}">
              <a16:creationId xmlns:a16="http://schemas.microsoft.com/office/drawing/2014/main" id="{00000000-0008-0000-0100-0000D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1" name="Text Box 4">
          <a:extLst>
            <a:ext uri="{FF2B5EF4-FFF2-40B4-BE49-F238E27FC236}">
              <a16:creationId xmlns:a16="http://schemas.microsoft.com/office/drawing/2014/main" id="{00000000-0008-0000-0100-0000D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062" name="Text Box 6">
          <a:extLst>
            <a:ext uri="{FF2B5EF4-FFF2-40B4-BE49-F238E27FC236}">
              <a16:creationId xmlns:a16="http://schemas.microsoft.com/office/drawing/2014/main" id="{00000000-0008-0000-0100-0000D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3" name="Text Box 4">
          <a:extLst>
            <a:ext uri="{FF2B5EF4-FFF2-40B4-BE49-F238E27FC236}">
              <a16:creationId xmlns:a16="http://schemas.microsoft.com/office/drawing/2014/main" id="{00000000-0008-0000-0100-0000D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4" name="Text Box 6">
          <a:extLst>
            <a:ext uri="{FF2B5EF4-FFF2-40B4-BE49-F238E27FC236}">
              <a16:creationId xmlns:a16="http://schemas.microsoft.com/office/drawing/2014/main" id="{00000000-0008-0000-0100-0000D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5" name="Text Box 4">
          <a:extLst>
            <a:ext uri="{FF2B5EF4-FFF2-40B4-BE49-F238E27FC236}">
              <a16:creationId xmlns:a16="http://schemas.microsoft.com/office/drawing/2014/main" id="{00000000-0008-0000-0100-0000D9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066" name="Text Box 6">
          <a:extLst>
            <a:ext uri="{FF2B5EF4-FFF2-40B4-BE49-F238E27FC236}">
              <a16:creationId xmlns:a16="http://schemas.microsoft.com/office/drawing/2014/main" id="{00000000-0008-0000-0100-0000DA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7" name="Text Box 4">
          <a:extLst>
            <a:ext uri="{FF2B5EF4-FFF2-40B4-BE49-F238E27FC236}">
              <a16:creationId xmlns:a16="http://schemas.microsoft.com/office/drawing/2014/main" id="{00000000-0008-0000-0100-0000D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068" name="Text Box 6">
          <a:extLst>
            <a:ext uri="{FF2B5EF4-FFF2-40B4-BE49-F238E27FC236}">
              <a16:creationId xmlns:a16="http://schemas.microsoft.com/office/drawing/2014/main" id="{00000000-0008-0000-0100-0000D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69" name="Text Box 4">
          <a:extLst>
            <a:ext uri="{FF2B5EF4-FFF2-40B4-BE49-F238E27FC236}">
              <a16:creationId xmlns:a16="http://schemas.microsoft.com/office/drawing/2014/main" id="{00000000-0008-0000-0100-0000DD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070" name="Text Box 6">
          <a:extLst>
            <a:ext uri="{FF2B5EF4-FFF2-40B4-BE49-F238E27FC236}">
              <a16:creationId xmlns:a16="http://schemas.microsoft.com/office/drawing/2014/main" id="{00000000-0008-0000-0100-0000DE10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1" name="Text Box 4">
          <a:extLst>
            <a:ext uri="{FF2B5EF4-FFF2-40B4-BE49-F238E27FC236}">
              <a16:creationId xmlns:a16="http://schemas.microsoft.com/office/drawing/2014/main" id="{00000000-0008-0000-0100-0000DF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072" name="Text Box 6">
          <a:extLst>
            <a:ext uri="{FF2B5EF4-FFF2-40B4-BE49-F238E27FC236}">
              <a16:creationId xmlns:a16="http://schemas.microsoft.com/office/drawing/2014/main" id="{00000000-0008-0000-0100-0000E010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3" name="Text Box 4">
          <a:extLst>
            <a:ext uri="{FF2B5EF4-FFF2-40B4-BE49-F238E27FC236}">
              <a16:creationId xmlns:a16="http://schemas.microsoft.com/office/drawing/2014/main" id="{00000000-0008-0000-0100-0000E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4" name="Text Box 6">
          <a:extLst>
            <a:ext uri="{FF2B5EF4-FFF2-40B4-BE49-F238E27FC236}">
              <a16:creationId xmlns:a16="http://schemas.microsoft.com/office/drawing/2014/main" id="{00000000-0008-0000-0100-0000E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5" name="Text Box 4">
          <a:extLst>
            <a:ext uri="{FF2B5EF4-FFF2-40B4-BE49-F238E27FC236}">
              <a16:creationId xmlns:a16="http://schemas.microsoft.com/office/drawing/2014/main" id="{00000000-0008-0000-0100-0000E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76" name="Text Box 6">
          <a:extLst>
            <a:ext uri="{FF2B5EF4-FFF2-40B4-BE49-F238E27FC236}">
              <a16:creationId xmlns:a16="http://schemas.microsoft.com/office/drawing/2014/main" id="{00000000-0008-0000-0100-0000E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7" name="Text Box 4">
          <a:extLst>
            <a:ext uri="{FF2B5EF4-FFF2-40B4-BE49-F238E27FC236}">
              <a16:creationId xmlns:a16="http://schemas.microsoft.com/office/drawing/2014/main" id="{00000000-0008-0000-0100-0000E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8" name="Text Box 6">
          <a:extLst>
            <a:ext uri="{FF2B5EF4-FFF2-40B4-BE49-F238E27FC236}">
              <a16:creationId xmlns:a16="http://schemas.microsoft.com/office/drawing/2014/main" id="{00000000-0008-0000-0100-0000E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79" name="Text Box 4">
          <a:extLst>
            <a:ext uri="{FF2B5EF4-FFF2-40B4-BE49-F238E27FC236}">
              <a16:creationId xmlns:a16="http://schemas.microsoft.com/office/drawing/2014/main" id="{00000000-0008-0000-0100-0000E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0" name="Text Box 6">
          <a:extLst>
            <a:ext uri="{FF2B5EF4-FFF2-40B4-BE49-F238E27FC236}">
              <a16:creationId xmlns:a16="http://schemas.microsoft.com/office/drawing/2014/main" id="{00000000-0008-0000-0100-0000E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1" name="Text Box 4">
          <a:extLst>
            <a:ext uri="{FF2B5EF4-FFF2-40B4-BE49-F238E27FC236}">
              <a16:creationId xmlns:a16="http://schemas.microsoft.com/office/drawing/2014/main" id="{00000000-0008-0000-0100-0000E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2" name="Text Box 6">
          <a:extLst>
            <a:ext uri="{FF2B5EF4-FFF2-40B4-BE49-F238E27FC236}">
              <a16:creationId xmlns:a16="http://schemas.microsoft.com/office/drawing/2014/main" id="{00000000-0008-0000-0100-0000E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3" name="Text Box 4">
          <a:extLst>
            <a:ext uri="{FF2B5EF4-FFF2-40B4-BE49-F238E27FC236}">
              <a16:creationId xmlns:a16="http://schemas.microsoft.com/office/drawing/2014/main" id="{00000000-0008-0000-0100-0000E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4" name="Text Box 6">
          <a:extLst>
            <a:ext uri="{FF2B5EF4-FFF2-40B4-BE49-F238E27FC236}">
              <a16:creationId xmlns:a16="http://schemas.microsoft.com/office/drawing/2014/main" id="{00000000-0008-0000-0100-0000E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5" name="Text Box 4">
          <a:extLst>
            <a:ext uri="{FF2B5EF4-FFF2-40B4-BE49-F238E27FC236}">
              <a16:creationId xmlns:a16="http://schemas.microsoft.com/office/drawing/2014/main" id="{00000000-0008-0000-0100-0000E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086" name="Text Box 6">
          <a:extLst>
            <a:ext uri="{FF2B5EF4-FFF2-40B4-BE49-F238E27FC236}">
              <a16:creationId xmlns:a16="http://schemas.microsoft.com/office/drawing/2014/main" id="{00000000-0008-0000-0100-0000E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7" name="Text Box 4">
          <a:extLst>
            <a:ext uri="{FF2B5EF4-FFF2-40B4-BE49-F238E27FC236}">
              <a16:creationId xmlns:a16="http://schemas.microsoft.com/office/drawing/2014/main" id="{00000000-0008-0000-0100-0000EF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8" name="Text Box 6">
          <a:extLst>
            <a:ext uri="{FF2B5EF4-FFF2-40B4-BE49-F238E27FC236}">
              <a16:creationId xmlns:a16="http://schemas.microsoft.com/office/drawing/2014/main" id="{00000000-0008-0000-0100-0000F0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89" name="Text Box 4">
          <a:extLst>
            <a:ext uri="{FF2B5EF4-FFF2-40B4-BE49-F238E27FC236}">
              <a16:creationId xmlns:a16="http://schemas.microsoft.com/office/drawing/2014/main" id="{00000000-0008-0000-0100-0000F1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0" name="Text Box 6">
          <a:extLst>
            <a:ext uri="{FF2B5EF4-FFF2-40B4-BE49-F238E27FC236}">
              <a16:creationId xmlns:a16="http://schemas.microsoft.com/office/drawing/2014/main" id="{00000000-0008-0000-0100-0000F2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1" name="Text Box 4">
          <a:extLst>
            <a:ext uri="{FF2B5EF4-FFF2-40B4-BE49-F238E27FC236}">
              <a16:creationId xmlns:a16="http://schemas.microsoft.com/office/drawing/2014/main" id="{00000000-0008-0000-0100-0000F3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092" name="Text Box 6">
          <a:extLst>
            <a:ext uri="{FF2B5EF4-FFF2-40B4-BE49-F238E27FC236}">
              <a16:creationId xmlns:a16="http://schemas.microsoft.com/office/drawing/2014/main" id="{00000000-0008-0000-0100-0000F4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3" name="Text Box 4">
          <a:extLst>
            <a:ext uri="{FF2B5EF4-FFF2-40B4-BE49-F238E27FC236}">
              <a16:creationId xmlns:a16="http://schemas.microsoft.com/office/drawing/2014/main" id="{00000000-0008-0000-0100-0000F5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094" name="Text Box 6">
          <a:extLst>
            <a:ext uri="{FF2B5EF4-FFF2-40B4-BE49-F238E27FC236}">
              <a16:creationId xmlns:a16="http://schemas.microsoft.com/office/drawing/2014/main" id="{00000000-0008-0000-0100-0000F6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5" name="Text Box 4">
          <a:extLst>
            <a:ext uri="{FF2B5EF4-FFF2-40B4-BE49-F238E27FC236}">
              <a16:creationId xmlns:a16="http://schemas.microsoft.com/office/drawing/2014/main" id="{00000000-0008-0000-0100-0000F7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096" name="Text Box 6">
          <a:extLst>
            <a:ext uri="{FF2B5EF4-FFF2-40B4-BE49-F238E27FC236}">
              <a16:creationId xmlns:a16="http://schemas.microsoft.com/office/drawing/2014/main" id="{00000000-0008-0000-0100-0000F8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7" name="Text Box 4">
          <a:extLst>
            <a:ext uri="{FF2B5EF4-FFF2-40B4-BE49-F238E27FC236}">
              <a16:creationId xmlns:a16="http://schemas.microsoft.com/office/drawing/2014/main" id="{00000000-0008-0000-0100-0000F9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098" name="Text Box 6">
          <a:extLst>
            <a:ext uri="{FF2B5EF4-FFF2-40B4-BE49-F238E27FC236}">
              <a16:creationId xmlns:a16="http://schemas.microsoft.com/office/drawing/2014/main" id="{00000000-0008-0000-0100-0000FA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099" name="Text Box 4">
          <a:extLst>
            <a:ext uri="{FF2B5EF4-FFF2-40B4-BE49-F238E27FC236}">
              <a16:creationId xmlns:a16="http://schemas.microsoft.com/office/drawing/2014/main" id="{00000000-0008-0000-0100-0000FB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00" name="Text Box 6">
          <a:extLst>
            <a:ext uri="{FF2B5EF4-FFF2-40B4-BE49-F238E27FC236}">
              <a16:creationId xmlns:a16="http://schemas.microsoft.com/office/drawing/2014/main" id="{00000000-0008-0000-0100-0000FC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1" name="Text Box 4">
          <a:extLst>
            <a:ext uri="{FF2B5EF4-FFF2-40B4-BE49-F238E27FC236}">
              <a16:creationId xmlns:a16="http://schemas.microsoft.com/office/drawing/2014/main" id="{00000000-0008-0000-0100-0000FD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2" name="Text Box 6">
          <a:extLst>
            <a:ext uri="{FF2B5EF4-FFF2-40B4-BE49-F238E27FC236}">
              <a16:creationId xmlns:a16="http://schemas.microsoft.com/office/drawing/2014/main" id="{00000000-0008-0000-0100-0000FE10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3" name="Text Box 4">
          <a:extLst>
            <a:ext uri="{FF2B5EF4-FFF2-40B4-BE49-F238E27FC236}">
              <a16:creationId xmlns:a16="http://schemas.microsoft.com/office/drawing/2014/main" id="{00000000-0008-0000-0100-0000FF10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04" name="Text Box 6">
          <a:extLst>
            <a:ext uri="{FF2B5EF4-FFF2-40B4-BE49-F238E27FC236}">
              <a16:creationId xmlns:a16="http://schemas.microsoft.com/office/drawing/2014/main" id="{00000000-0008-0000-0100-00000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5" name="Text Box 4">
          <a:extLst>
            <a:ext uri="{FF2B5EF4-FFF2-40B4-BE49-F238E27FC236}">
              <a16:creationId xmlns:a16="http://schemas.microsoft.com/office/drawing/2014/main" id="{00000000-0008-0000-0100-00000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06" name="Text Box 6">
          <a:extLst>
            <a:ext uri="{FF2B5EF4-FFF2-40B4-BE49-F238E27FC236}">
              <a16:creationId xmlns:a16="http://schemas.microsoft.com/office/drawing/2014/main" id="{00000000-0008-0000-0100-00000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7" name="Text Box 4">
          <a:extLst>
            <a:ext uri="{FF2B5EF4-FFF2-40B4-BE49-F238E27FC236}">
              <a16:creationId xmlns:a16="http://schemas.microsoft.com/office/drawing/2014/main" id="{00000000-0008-0000-0100-00000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08" name="Text Box 6">
          <a:extLst>
            <a:ext uri="{FF2B5EF4-FFF2-40B4-BE49-F238E27FC236}">
              <a16:creationId xmlns:a16="http://schemas.microsoft.com/office/drawing/2014/main" id="{00000000-0008-0000-0100-00000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09" name="Text Box 4">
          <a:extLst>
            <a:ext uri="{FF2B5EF4-FFF2-40B4-BE49-F238E27FC236}">
              <a16:creationId xmlns:a16="http://schemas.microsoft.com/office/drawing/2014/main" id="{00000000-0008-0000-0100-00000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10" name="Text Box 6">
          <a:extLst>
            <a:ext uri="{FF2B5EF4-FFF2-40B4-BE49-F238E27FC236}">
              <a16:creationId xmlns:a16="http://schemas.microsoft.com/office/drawing/2014/main" id="{00000000-0008-0000-0100-00000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1" name="Text Box 4">
          <a:extLst>
            <a:ext uri="{FF2B5EF4-FFF2-40B4-BE49-F238E27FC236}">
              <a16:creationId xmlns:a16="http://schemas.microsoft.com/office/drawing/2014/main" id="{00000000-0008-0000-0100-00000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12" name="Text Box 6">
          <a:extLst>
            <a:ext uri="{FF2B5EF4-FFF2-40B4-BE49-F238E27FC236}">
              <a16:creationId xmlns:a16="http://schemas.microsoft.com/office/drawing/2014/main" id="{00000000-0008-0000-0100-00000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3" name="Text Box 4">
          <a:extLst>
            <a:ext uri="{FF2B5EF4-FFF2-40B4-BE49-F238E27FC236}">
              <a16:creationId xmlns:a16="http://schemas.microsoft.com/office/drawing/2014/main" id="{00000000-0008-0000-0100-00000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14" name="Text Box 6">
          <a:extLst>
            <a:ext uri="{FF2B5EF4-FFF2-40B4-BE49-F238E27FC236}">
              <a16:creationId xmlns:a16="http://schemas.microsoft.com/office/drawing/2014/main" id="{00000000-0008-0000-0100-00000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5" name="Text Box 4">
          <a:extLst>
            <a:ext uri="{FF2B5EF4-FFF2-40B4-BE49-F238E27FC236}">
              <a16:creationId xmlns:a16="http://schemas.microsoft.com/office/drawing/2014/main" id="{00000000-0008-0000-0100-00000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16" name="Text Box 6">
          <a:extLst>
            <a:ext uri="{FF2B5EF4-FFF2-40B4-BE49-F238E27FC236}">
              <a16:creationId xmlns:a16="http://schemas.microsoft.com/office/drawing/2014/main" id="{00000000-0008-0000-0100-00000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7" name="Text Box 4">
          <a:extLst>
            <a:ext uri="{FF2B5EF4-FFF2-40B4-BE49-F238E27FC236}">
              <a16:creationId xmlns:a16="http://schemas.microsoft.com/office/drawing/2014/main" id="{00000000-0008-0000-0100-00000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18" name="Text Box 6">
          <a:extLst>
            <a:ext uri="{FF2B5EF4-FFF2-40B4-BE49-F238E27FC236}">
              <a16:creationId xmlns:a16="http://schemas.microsoft.com/office/drawing/2014/main" id="{00000000-0008-0000-0100-00000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19" name="Text Box 4">
          <a:extLst>
            <a:ext uri="{FF2B5EF4-FFF2-40B4-BE49-F238E27FC236}">
              <a16:creationId xmlns:a16="http://schemas.microsoft.com/office/drawing/2014/main" id="{00000000-0008-0000-0100-00000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20" name="Text Box 6">
          <a:extLst>
            <a:ext uri="{FF2B5EF4-FFF2-40B4-BE49-F238E27FC236}">
              <a16:creationId xmlns:a16="http://schemas.microsoft.com/office/drawing/2014/main" id="{00000000-0008-0000-0100-00001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1" name="Text Box 4">
          <a:extLst>
            <a:ext uri="{FF2B5EF4-FFF2-40B4-BE49-F238E27FC236}">
              <a16:creationId xmlns:a16="http://schemas.microsoft.com/office/drawing/2014/main" id="{00000000-0008-0000-0100-00001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2" name="Text Box 6">
          <a:extLst>
            <a:ext uri="{FF2B5EF4-FFF2-40B4-BE49-F238E27FC236}">
              <a16:creationId xmlns:a16="http://schemas.microsoft.com/office/drawing/2014/main" id="{00000000-0008-0000-0100-00001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3" name="Text Box 4">
          <a:extLst>
            <a:ext uri="{FF2B5EF4-FFF2-40B4-BE49-F238E27FC236}">
              <a16:creationId xmlns:a16="http://schemas.microsoft.com/office/drawing/2014/main" id="{00000000-0008-0000-0100-000013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24" name="Text Box 6">
          <a:extLst>
            <a:ext uri="{FF2B5EF4-FFF2-40B4-BE49-F238E27FC236}">
              <a16:creationId xmlns:a16="http://schemas.microsoft.com/office/drawing/2014/main" id="{00000000-0008-0000-0100-00001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5" name="Text Box 4">
          <a:extLst>
            <a:ext uri="{FF2B5EF4-FFF2-40B4-BE49-F238E27FC236}">
              <a16:creationId xmlns:a16="http://schemas.microsoft.com/office/drawing/2014/main" id="{00000000-0008-0000-0100-00001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26" name="Text Box 6">
          <a:extLst>
            <a:ext uri="{FF2B5EF4-FFF2-40B4-BE49-F238E27FC236}">
              <a16:creationId xmlns:a16="http://schemas.microsoft.com/office/drawing/2014/main" id="{00000000-0008-0000-0100-00001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7" name="Text Box 4">
          <a:extLst>
            <a:ext uri="{FF2B5EF4-FFF2-40B4-BE49-F238E27FC236}">
              <a16:creationId xmlns:a16="http://schemas.microsoft.com/office/drawing/2014/main" id="{00000000-0008-0000-0100-000017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28" name="Text Box 6">
          <a:extLst>
            <a:ext uri="{FF2B5EF4-FFF2-40B4-BE49-F238E27FC236}">
              <a16:creationId xmlns:a16="http://schemas.microsoft.com/office/drawing/2014/main" id="{00000000-0008-0000-0100-00001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29" name="Text Box 4">
          <a:extLst>
            <a:ext uri="{FF2B5EF4-FFF2-40B4-BE49-F238E27FC236}">
              <a16:creationId xmlns:a16="http://schemas.microsoft.com/office/drawing/2014/main" id="{00000000-0008-0000-0100-00001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30" name="Text Box 6">
          <a:extLst>
            <a:ext uri="{FF2B5EF4-FFF2-40B4-BE49-F238E27FC236}">
              <a16:creationId xmlns:a16="http://schemas.microsoft.com/office/drawing/2014/main" id="{00000000-0008-0000-0100-00001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1" name="Text Box 4">
          <a:extLst>
            <a:ext uri="{FF2B5EF4-FFF2-40B4-BE49-F238E27FC236}">
              <a16:creationId xmlns:a16="http://schemas.microsoft.com/office/drawing/2014/main" id="{00000000-0008-0000-0100-00001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32" name="Text Box 6">
          <a:extLst>
            <a:ext uri="{FF2B5EF4-FFF2-40B4-BE49-F238E27FC236}">
              <a16:creationId xmlns:a16="http://schemas.microsoft.com/office/drawing/2014/main" id="{00000000-0008-0000-0100-00001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3" name="Text Box 4">
          <a:extLst>
            <a:ext uri="{FF2B5EF4-FFF2-40B4-BE49-F238E27FC236}">
              <a16:creationId xmlns:a16="http://schemas.microsoft.com/office/drawing/2014/main" id="{00000000-0008-0000-0100-00001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34" name="Text Box 6">
          <a:extLst>
            <a:ext uri="{FF2B5EF4-FFF2-40B4-BE49-F238E27FC236}">
              <a16:creationId xmlns:a16="http://schemas.microsoft.com/office/drawing/2014/main" id="{00000000-0008-0000-0100-00001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5" name="Text Box 4">
          <a:extLst>
            <a:ext uri="{FF2B5EF4-FFF2-40B4-BE49-F238E27FC236}">
              <a16:creationId xmlns:a16="http://schemas.microsoft.com/office/drawing/2014/main" id="{00000000-0008-0000-0100-00001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36" name="Text Box 6">
          <a:extLst>
            <a:ext uri="{FF2B5EF4-FFF2-40B4-BE49-F238E27FC236}">
              <a16:creationId xmlns:a16="http://schemas.microsoft.com/office/drawing/2014/main" id="{00000000-0008-0000-0100-00002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7" name="Text Box 4">
          <a:extLst>
            <a:ext uri="{FF2B5EF4-FFF2-40B4-BE49-F238E27FC236}">
              <a16:creationId xmlns:a16="http://schemas.microsoft.com/office/drawing/2014/main" id="{00000000-0008-0000-0100-00002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38" name="Text Box 6">
          <a:extLst>
            <a:ext uri="{FF2B5EF4-FFF2-40B4-BE49-F238E27FC236}">
              <a16:creationId xmlns:a16="http://schemas.microsoft.com/office/drawing/2014/main" id="{00000000-0008-0000-0100-00002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39" name="Text Box 4">
          <a:extLst>
            <a:ext uri="{FF2B5EF4-FFF2-40B4-BE49-F238E27FC236}">
              <a16:creationId xmlns:a16="http://schemas.microsoft.com/office/drawing/2014/main" id="{00000000-0008-0000-0100-00002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40" name="Text Box 6">
          <a:extLst>
            <a:ext uri="{FF2B5EF4-FFF2-40B4-BE49-F238E27FC236}">
              <a16:creationId xmlns:a16="http://schemas.microsoft.com/office/drawing/2014/main" id="{00000000-0008-0000-0100-00002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1" name="Text Box 4">
          <a:extLst>
            <a:ext uri="{FF2B5EF4-FFF2-40B4-BE49-F238E27FC236}">
              <a16:creationId xmlns:a16="http://schemas.microsoft.com/office/drawing/2014/main" id="{00000000-0008-0000-0100-00002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2" name="Text Box 6">
          <a:extLst>
            <a:ext uri="{FF2B5EF4-FFF2-40B4-BE49-F238E27FC236}">
              <a16:creationId xmlns:a16="http://schemas.microsoft.com/office/drawing/2014/main" id="{00000000-0008-0000-0100-00002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3" name="Text Box 4">
          <a:extLst>
            <a:ext uri="{FF2B5EF4-FFF2-40B4-BE49-F238E27FC236}">
              <a16:creationId xmlns:a16="http://schemas.microsoft.com/office/drawing/2014/main" id="{00000000-0008-0000-0100-00002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44" name="Text Box 6">
          <a:extLst>
            <a:ext uri="{FF2B5EF4-FFF2-40B4-BE49-F238E27FC236}">
              <a16:creationId xmlns:a16="http://schemas.microsoft.com/office/drawing/2014/main" id="{00000000-0008-0000-0100-000028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5" name="Text Box 4">
          <a:extLst>
            <a:ext uri="{FF2B5EF4-FFF2-40B4-BE49-F238E27FC236}">
              <a16:creationId xmlns:a16="http://schemas.microsoft.com/office/drawing/2014/main" id="{00000000-0008-0000-0100-00002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46" name="Text Box 6">
          <a:extLst>
            <a:ext uri="{FF2B5EF4-FFF2-40B4-BE49-F238E27FC236}">
              <a16:creationId xmlns:a16="http://schemas.microsoft.com/office/drawing/2014/main" id="{00000000-0008-0000-0100-00002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7" name="Text Box 4">
          <a:extLst>
            <a:ext uri="{FF2B5EF4-FFF2-40B4-BE49-F238E27FC236}">
              <a16:creationId xmlns:a16="http://schemas.microsoft.com/office/drawing/2014/main" id="{00000000-0008-0000-0100-00002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48" name="Text Box 6">
          <a:extLst>
            <a:ext uri="{FF2B5EF4-FFF2-40B4-BE49-F238E27FC236}">
              <a16:creationId xmlns:a16="http://schemas.microsoft.com/office/drawing/2014/main" id="{00000000-0008-0000-0100-00002C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49" name="Text Box 4">
          <a:extLst>
            <a:ext uri="{FF2B5EF4-FFF2-40B4-BE49-F238E27FC236}">
              <a16:creationId xmlns:a16="http://schemas.microsoft.com/office/drawing/2014/main" id="{00000000-0008-0000-0100-00002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50" name="Text Box 6">
          <a:extLst>
            <a:ext uri="{FF2B5EF4-FFF2-40B4-BE49-F238E27FC236}">
              <a16:creationId xmlns:a16="http://schemas.microsoft.com/office/drawing/2014/main" id="{00000000-0008-0000-0100-00002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1" name="Text Box 4">
          <a:extLst>
            <a:ext uri="{FF2B5EF4-FFF2-40B4-BE49-F238E27FC236}">
              <a16:creationId xmlns:a16="http://schemas.microsoft.com/office/drawing/2014/main" id="{00000000-0008-0000-0100-00002F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52" name="Text Box 6">
          <a:extLst>
            <a:ext uri="{FF2B5EF4-FFF2-40B4-BE49-F238E27FC236}">
              <a16:creationId xmlns:a16="http://schemas.microsoft.com/office/drawing/2014/main" id="{00000000-0008-0000-0100-000030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3" name="Text Box 4">
          <a:extLst>
            <a:ext uri="{FF2B5EF4-FFF2-40B4-BE49-F238E27FC236}">
              <a16:creationId xmlns:a16="http://schemas.microsoft.com/office/drawing/2014/main" id="{00000000-0008-0000-0100-00003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54" name="Text Box 6">
          <a:extLst>
            <a:ext uri="{FF2B5EF4-FFF2-40B4-BE49-F238E27FC236}">
              <a16:creationId xmlns:a16="http://schemas.microsoft.com/office/drawing/2014/main" id="{00000000-0008-0000-0100-00003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5" name="Text Box 4">
          <a:extLst>
            <a:ext uri="{FF2B5EF4-FFF2-40B4-BE49-F238E27FC236}">
              <a16:creationId xmlns:a16="http://schemas.microsoft.com/office/drawing/2014/main" id="{00000000-0008-0000-0100-00003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56" name="Text Box 6">
          <a:extLst>
            <a:ext uri="{FF2B5EF4-FFF2-40B4-BE49-F238E27FC236}">
              <a16:creationId xmlns:a16="http://schemas.microsoft.com/office/drawing/2014/main" id="{00000000-0008-0000-0100-00003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7" name="Text Box 4">
          <a:extLst>
            <a:ext uri="{FF2B5EF4-FFF2-40B4-BE49-F238E27FC236}">
              <a16:creationId xmlns:a16="http://schemas.microsoft.com/office/drawing/2014/main" id="{00000000-0008-0000-0100-00003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58" name="Text Box 6">
          <a:extLst>
            <a:ext uri="{FF2B5EF4-FFF2-40B4-BE49-F238E27FC236}">
              <a16:creationId xmlns:a16="http://schemas.microsoft.com/office/drawing/2014/main" id="{00000000-0008-0000-0100-00003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59" name="Text Box 4">
          <a:extLst>
            <a:ext uri="{FF2B5EF4-FFF2-40B4-BE49-F238E27FC236}">
              <a16:creationId xmlns:a16="http://schemas.microsoft.com/office/drawing/2014/main" id="{00000000-0008-0000-0100-00003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60" name="Text Box 6">
          <a:extLst>
            <a:ext uri="{FF2B5EF4-FFF2-40B4-BE49-F238E27FC236}">
              <a16:creationId xmlns:a16="http://schemas.microsoft.com/office/drawing/2014/main" id="{00000000-0008-0000-0100-00003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1" name="Text Box 4">
          <a:extLst>
            <a:ext uri="{FF2B5EF4-FFF2-40B4-BE49-F238E27FC236}">
              <a16:creationId xmlns:a16="http://schemas.microsoft.com/office/drawing/2014/main" id="{00000000-0008-0000-0100-00003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2" name="Text Box 6">
          <a:extLst>
            <a:ext uri="{FF2B5EF4-FFF2-40B4-BE49-F238E27FC236}">
              <a16:creationId xmlns:a16="http://schemas.microsoft.com/office/drawing/2014/main" id="{00000000-0008-0000-0100-00003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3" name="Text Box 4">
          <a:extLst>
            <a:ext uri="{FF2B5EF4-FFF2-40B4-BE49-F238E27FC236}">
              <a16:creationId xmlns:a16="http://schemas.microsoft.com/office/drawing/2014/main" id="{00000000-0008-0000-0100-00003B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64" name="Text Box 6">
          <a:extLst>
            <a:ext uri="{FF2B5EF4-FFF2-40B4-BE49-F238E27FC236}">
              <a16:creationId xmlns:a16="http://schemas.microsoft.com/office/drawing/2014/main" id="{00000000-0008-0000-0100-00003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5" name="Text Box 4">
          <a:extLst>
            <a:ext uri="{FF2B5EF4-FFF2-40B4-BE49-F238E27FC236}">
              <a16:creationId xmlns:a16="http://schemas.microsoft.com/office/drawing/2014/main" id="{00000000-0008-0000-0100-00003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66" name="Text Box 6">
          <a:extLst>
            <a:ext uri="{FF2B5EF4-FFF2-40B4-BE49-F238E27FC236}">
              <a16:creationId xmlns:a16="http://schemas.microsoft.com/office/drawing/2014/main" id="{00000000-0008-0000-0100-00003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7" name="Text Box 4">
          <a:extLst>
            <a:ext uri="{FF2B5EF4-FFF2-40B4-BE49-F238E27FC236}">
              <a16:creationId xmlns:a16="http://schemas.microsoft.com/office/drawing/2014/main" id="{00000000-0008-0000-0100-00003F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68" name="Text Box 6">
          <a:extLst>
            <a:ext uri="{FF2B5EF4-FFF2-40B4-BE49-F238E27FC236}">
              <a16:creationId xmlns:a16="http://schemas.microsoft.com/office/drawing/2014/main" id="{00000000-0008-0000-0100-00004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69" name="Text Box 4">
          <a:extLst>
            <a:ext uri="{FF2B5EF4-FFF2-40B4-BE49-F238E27FC236}">
              <a16:creationId xmlns:a16="http://schemas.microsoft.com/office/drawing/2014/main" id="{00000000-0008-0000-0100-000041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70" name="Text Box 6">
          <a:extLst>
            <a:ext uri="{FF2B5EF4-FFF2-40B4-BE49-F238E27FC236}">
              <a16:creationId xmlns:a16="http://schemas.microsoft.com/office/drawing/2014/main" id="{00000000-0008-0000-0100-00004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1" name="Text Box 4">
          <a:extLst>
            <a:ext uri="{FF2B5EF4-FFF2-40B4-BE49-F238E27FC236}">
              <a16:creationId xmlns:a16="http://schemas.microsoft.com/office/drawing/2014/main" id="{00000000-0008-0000-0100-000043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72" name="Text Box 6">
          <a:extLst>
            <a:ext uri="{FF2B5EF4-FFF2-40B4-BE49-F238E27FC236}">
              <a16:creationId xmlns:a16="http://schemas.microsoft.com/office/drawing/2014/main" id="{00000000-0008-0000-0100-00004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3" name="Text Box 4">
          <a:extLst>
            <a:ext uri="{FF2B5EF4-FFF2-40B4-BE49-F238E27FC236}">
              <a16:creationId xmlns:a16="http://schemas.microsoft.com/office/drawing/2014/main" id="{00000000-0008-0000-0100-00004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174" name="Text Box 6">
          <a:extLst>
            <a:ext uri="{FF2B5EF4-FFF2-40B4-BE49-F238E27FC236}">
              <a16:creationId xmlns:a16="http://schemas.microsoft.com/office/drawing/2014/main" id="{00000000-0008-0000-0100-00004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5" name="Text Box 4">
          <a:extLst>
            <a:ext uri="{FF2B5EF4-FFF2-40B4-BE49-F238E27FC236}">
              <a16:creationId xmlns:a16="http://schemas.microsoft.com/office/drawing/2014/main" id="{00000000-0008-0000-0100-00004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176" name="Text Box 6">
          <a:extLst>
            <a:ext uri="{FF2B5EF4-FFF2-40B4-BE49-F238E27FC236}">
              <a16:creationId xmlns:a16="http://schemas.microsoft.com/office/drawing/2014/main" id="{00000000-0008-0000-0100-00004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7" name="Text Box 4">
          <a:extLst>
            <a:ext uri="{FF2B5EF4-FFF2-40B4-BE49-F238E27FC236}">
              <a16:creationId xmlns:a16="http://schemas.microsoft.com/office/drawing/2014/main" id="{00000000-0008-0000-0100-00004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78" name="Text Box 6">
          <a:extLst>
            <a:ext uri="{FF2B5EF4-FFF2-40B4-BE49-F238E27FC236}">
              <a16:creationId xmlns:a16="http://schemas.microsoft.com/office/drawing/2014/main" id="{00000000-0008-0000-0100-00004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79" name="Text Box 4">
          <a:extLst>
            <a:ext uri="{FF2B5EF4-FFF2-40B4-BE49-F238E27FC236}">
              <a16:creationId xmlns:a16="http://schemas.microsoft.com/office/drawing/2014/main" id="{00000000-0008-0000-0100-00004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80" name="Text Box 6">
          <a:extLst>
            <a:ext uri="{FF2B5EF4-FFF2-40B4-BE49-F238E27FC236}">
              <a16:creationId xmlns:a16="http://schemas.microsoft.com/office/drawing/2014/main" id="{00000000-0008-0000-0100-00004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1" name="Text Box 4">
          <a:extLst>
            <a:ext uri="{FF2B5EF4-FFF2-40B4-BE49-F238E27FC236}">
              <a16:creationId xmlns:a16="http://schemas.microsoft.com/office/drawing/2014/main" id="{00000000-0008-0000-0100-00004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2" name="Text Box 6">
          <a:extLst>
            <a:ext uri="{FF2B5EF4-FFF2-40B4-BE49-F238E27FC236}">
              <a16:creationId xmlns:a16="http://schemas.microsoft.com/office/drawing/2014/main" id="{00000000-0008-0000-0100-00004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3" name="Text Box 4">
          <a:extLst>
            <a:ext uri="{FF2B5EF4-FFF2-40B4-BE49-F238E27FC236}">
              <a16:creationId xmlns:a16="http://schemas.microsoft.com/office/drawing/2014/main" id="{00000000-0008-0000-0100-00004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84" name="Text Box 6">
          <a:extLst>
            <a:ext uri="{FF2B5EF4-FFF2-40B4-BE49-F238E27FC236}">
              <a16:creationId xmlns:a16="http://schemas.microsoft.com/office/drawing/2014/main" id="{00000000-0008-0000-0100-00005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5" name="Text Box 4">
          <a:extLst>
            <a:ext uri="{FF2B5EF4-FFF2-40B4-BE49-F238E27FC236}">
              <a16:creationId xmlns:a16="http://schemas.microsoft.com/office/drawing/2014/main" id="{00000000-0008-0000-0100-00005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86" name="Text Box 6">
          <a:extLst>
            <a:ext uri="{FF2B5EF4-FFF2-40B4-BE49-F238E27FC236}">
              <a16:creationId xmlns:a16="http://schemas.microsoft.com/office/drawing/2014/main" id="{00000000-0008-0000-0100-00005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7" name="Text Box 4">
          <a:extLst>
            <a:ext uri="{FF2B5EF4-FFF2-40B4-BE49-F238E27FC236}">
              <a16:creationId xmlns:a16="http://schemas.microsoft.com/office/drawing/2014/main" id="{00000000-0008-0000-0100-00005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188" name="Text Box 6">
          <a:extLst>
            <a:ext uri="{FF2B5EF4-FFF2-40B4-BE49-F238E27FC236}">
              <a16:creationId xmlns:a16="http://schemas.microsoft.com/office/drawing/2014/main" id="{00000000-0008-0000-0100-00005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89" name="Text Box 4">
          <a:extLst>
            <a:ext uri="{FF2B5EF4-FFF2-40B4-BE49-F238E27FC236}">
              <a16:creationId xmlns:a16="http://schemas.microsoft.com/office/drawing/2014/main" id="{00000000-0008-0000-0100-000055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190" name="Text Box 6">
          <a:extLst>
            <a:ext uri="{FF2B5EF4-FFF2-40B4-BE49-F238E27FC236}">
              <a16:creationId xmlns:a16="http://schemas.microsoft.com/office/drawing/2014/main" id="{00000000-0008-0000-0100-00005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1" name="Text Box 4">
          <a:extLst>
            <a:ext uri="{FF2B5EF4-FFF2-40B4-BE49-F238E27FC236}">
              <a16:creationId xmlns:a16="http://schemas.microsoft.com/office/drawing/2014/main" id="{00000000-0008-0000-0100-00005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192" name="Text Box 6">
          <a:extLst>
            <a:ext uri="{FF2B5EF4-FFF2-40B4-BE49-F238E27FC236}">
              <a16:creationId xmlns:a16="http://schemas.microsoft.com/office/drawing/2014/main" id="{00000000-0008-0000-0100-00005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3" name="Text Box 6">
          <a:extLst>
            <a:ext uri="{FF2B5EF4-FFF2-40B4-BE49-F238E27FC236}">
              <a16:creationId xmlns:a16="http://schemas.microsoft.com/office/drawing/2014/main" id="{00000000-0008-0000-0100-00005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4" name="Text Box 4">
          <a:extLst>
            <a:ext uri="{FF2B5EF4-FFF2-40B4-BE49-F238E27FC236}">
              <a16:creationId xmlns:a16="http://schemas.microsoft.com/office/drawing/2014/main" id="{00000000-0008-0000-0100-00005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195" name="Text Box 6">
          <a:extLst>
            <a:ext uri="{FF2B5EF4-FFF2-40B4-BE49-F238E27FC236}">
              <a16:creationId xmlns:a16="http://schemas.microsoft.com/office/drawing/2014/main" id="{00000000-0008-0000-0100-00005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6" name="Text Box 4">
          <a:extLst>
            <a:ext uri="{FF2B5EF4-FFF2-40B4-BE49-F238E27FC236}">
              <a16:creationId xmlns:a16="http://schemas.microsoft.com/office/drawing/2014/main" id="{00000000-0008-0000-0100-00005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197" name="Text Box 6">
          <a:extLst>
            <a:ext uri="{FF2B5EF4-FFF2-40B4-BE49-F238E27FC236}">
              <a16:creationId xmlns:a16="http://schemas.microsoft.com/office/drawing/2014/main" id="{00000000-0008-0000-0100-00005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8" name="Text Box 4">
          <a:extLst>
            <a:ext uri="{FF2B5EF4-FFF2-40B4-BE49-F238E27FC236}">
              <a16:creationId xmlns:a16="http://schemas.microsoft.com/office/drawing/2014/main" id="{00000000-0008-0000-0100-00005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199" name="Text Box 6">
          <a:extLst>
            <a:ext uri="{FF2B5EF4-FFF2-40B4-BE49-F238E27FC236}">
              <a16:creationId xmlns:a16="http://schemas.microsoft.com/office/drawing/2014/main" id="{00000000-0008-0000-0100-00005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0" name="Text Box 4">
          <a:extLst>
            <a:ext uri="{FF2B5EF4-FFF2-40B4-BE49-F238E27FC236}">
              <a16:creationId xmlns:a16="http://schemas.microsoft.com/office/drawing/2014/main" id="{00000000-0008-0000-0100-00006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01" name="Text Box 6">
          <a:extLst>
            <a:ext uri="{FF2B5EF4-FFF2-40B4-BE49-F238E27FC236}">
              <a16:creationId xmlns:a16="http://schemas.microsoft.com/office/drawing/2014/main" id="{00000000-0008-0000-0100-00006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2" name="Text Box 4">
          <a:extLst>
            <a:ext uri="{FF2B5EF4-FFF2-40B4-BE49-F238E27FC236}">
              <a16:creationId xmlns:a16="http://schemas.microsoft.com/office/drawing/2014/main" id="{00000000-0008-0000-0100-00006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03" name="Text Box 6">
          <a:extLst>
            <a:ext uri="{FF2B5EF4-FFF2-40B4-BE49-F238E27FC236}">
              <a16:creationId xmlns:a16="http://schemas.microsoft.com/office/drawing/2014/main" id="{00000000-0008-0000-0100-00006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4" name="Text Box 4">
          <a:extLst>
            <a:ext uri="{FF2B5EF4-FFF2-40B4-BE49-F238E27FC236}">
              <a16:creationId xmlns:a16="http://schemas.microsoft.com/office/drawing/2014/main" id="{00000000-0008-0000-0100-00006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05" name="Text Box 6">
          <a:extLst>
            <a:ext uri="{FF2B5EF4-FFF2-40B4-BE49-F238E27FC236}">
              <a16:creationId xmlns:a16="http://schemas.microsoft.com/office/drawing/2014/main" id="{00000000-0008-0000-0100-00006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6" name="Text Box 4">
          <a:extLst>
            <a:ext uri="{FF2B5EF4-FFF2-40B4-BE49-F238E27FC236}">
              <a16:creationId xmlns:a16="http://schemas.microsoft.com/office/drawing/2014/main" id="{00000000-0008-0000-0100-00006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07" name="Text Box 6">
          <a:extLst>
            <a:ext uri="{FF2B5EF4-FFF2-40B4-BE49-F238E27FC236}">
              <a16:creationId xmlns:a16="http://schemas.microsoft.com/office/drawing/2014/main" id="{00000000-0008-0000-0100-00006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08" name="Text Box 6">
          <a:extLst>
            <a:ext uri="{FF2B5EF4-FFF2-40B4-BE49-F238E27FC236}">
              <a16:creationId xmlns:a16="http://schemas.microsoft.com/office/drawing/2014/main" id="{00000000-0008-0000-0100-000068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09" name="Text Box 4">
          <a:extLst>
            <a:ext uri="{FF2B5EF4-FFF2-40B4-BE49-F238E27FC236}">
              <a16:creationId xmlns:a16="http://schemas.microsoft.com/office/drawing/2014/main" id="{00000000-0008-0000-0100-00006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210" name="Text Box 6">
          <a:extLst>
            <a:ext uri="{FF2B5EF4-FFF2-40B4-BE49-F238E27FC236}">
              <a16:creationId xmlns:a16="http://schemas.microsoft.com/office/drawing/2014/main" id="{00000000-0008-0000-0100-00006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1" name="Text Box 4">
          <a:extLst>
            <a:ext uri="{FF2B5EF4-FFF2-40B4-BE49-F238E27FC236}">
              <a16:creationId xmlns:a16="http://schemas.microsoft.com/office/drawing/2014/main" id="{00000000-0008-0000-0100-00006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2" name="Text Box 6">
          <a:extLst>
            <a:ext uri="{FF2B5EF4-FFF2-40B4-BE49-F238E27FC236}">
              <a16:creationId xmlns:a16="http://schemas.microsoft.com/office/drawing/2014/main" id="{00000000-0008-0000-0100-00006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3" name="Text Box 4">
          <a:extLst>
            <a:ext uri="{FF2B5EF4-FFF2-40B4-BE49-F238E27FC236}">
              <a16:creationId xmlns:a16="http://schemas.microsoft.com/office/drawing/2014/main" id="{00000000-0008-0000-0100-00006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4" name="Text Box 6">
          <a:extLst>
            <a:ext uri="{FF2B5EF4-FFF2-40B4-BE49-F238E27FC236}">
              <a16:creationId xmlns:a16="http://schemas.microsoft.com/office/drawing/2014/main" id="{00000000-0008-0000-0100-00006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5" name="Text Box 4">
          <a:extLst>
            <a:ext uri="{FF2B5EF4-FFF2-40B4-BE49-F238E27FC236}">
              <a16:creationId xmlns:a16="http://schemas.microsoft.com/office/drawing/2014/main" id="{00000000-0008-0000-0100-00006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216" name="Text Box 6">
          <a:extLst>
            <a:ext uri="{FF2B5EF4-FFF2-40B4-BE49-F238E27FC236}">
              <a16:creationId xmlns:a16="http://schemas.microsoft.com/office/drawing/2014/main" id="{00000000-0008-0000-0100-00007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217" name="Text Box 6">
          <a:extLst>
            <a:ext uri="{FF2B5EF4-FFF2-40B4-BE49-F238E27FC236}">
              <a16:creationId xmlns:a16="http://schemas.microsoft.com/office/drawing/2014/main" id="{00000000-0008-0000-0100-000071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8" name="Text Box 4">
          <a:extLst>
            <a:ext uri="{FF2B5EF4-FFF2-40B4-BE49-F238E27FC236}">
              <a16:creationId xmlns:a16="http://schemas.microsoft.com/office/drawing/2014/main" id="{00000000-0008-0000-0100-00007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19" name="Text Box 6">
          <a:extLst>
            <a:ext uri="{FF2B5EF4-FFF2-40B4-BE49-F238E27FC236}">
              <a16:creationId xmlns:a16="http://schemas.microsoft.com/office/drawing/2014/main" id="{00000000-0008-0000-0100-00007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0" name="Text Box 4">
          <a:extLst>
            <a:ext uri="{FF2B5EF4-FFF2-40B4-BE49-F238E27FC236}">
              <a16:creationId xmlns:a16="http://schemas.microsoft.com/office/drawing/2014/main" id="{00000000-0008-0000-0100-00007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21" name="Text Box 6">
          <a:extLst>
            <a:ext uri="{FF2B5EF4-FFF2-40B4-BE49-F238E27FC236}">
              <a16:creationId xmlns:a16="http://schemas.microsoft.com/office/drawing/2014/main" id="{00000000-0008-0000-0100-00007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2" name="Text Box 4">
          <a:extLst>
            <a:ext uri="{FF2B5EF4-FFF2-40B4-BE49-F238E27FC236}">
              <a16:creationId xmlns:a16="http://schemas.microsoft.com/office/drawing/2014/main" id="{00000000-0008-0000-0100-00007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3" name="Text Box 6">
          <a:extLst>
            <a:ext uri="{FF2B5EF4-FFF2-40B4-BE49-F238E27FC236}">
              <a16:creationId xmlns:a16="http://schemas.microsoft.com/office/drawing/2014/main" id="{00000000-0008-0000-0100-00007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4" name="Text Box 4">
          <a:extLst>
            <a:ext uri="{FF2B5EF4-FFF2-40B4-BE49-F238E27FC236}">
              <a16:creationId xmlns:a16="http://schemas.microsoft.com/office/drawing/2014/main" id="{00000000-0008-0000-0100-00007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25" name="Text Box 6">
          <a:extLst>
            <a:ext uri="{FF2B5EF4-FFF2-40B4-BE49-F238E27FC236}">
              <a16:creationId xmlns:a16="http://schemas.microsoft.com/office/drawing/2014/main" id="{00000000-0008-0000-0100-00007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6" name="Text Box 4">
          <a:extLst>
            <a:ext uri="{FF2B5EF4-FFF2-40B4-BE49-F238E27FC236}">
              <a16:creationId xmlns:a16="http://schemas.microsoft.com/office/drawing/2014/main" id="{00000000-0008-0000-0100-00007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27" name="Text Box 6">
          <a:extLst>
            <a:ext uri="{FF2B5EF4-FFF2-40B4-BE49-F238E27FC236}">
              <a16:creationId xmlns:a16="http://schemas.microsoft.com/office/drawing/2014/main" id="{00000000-0008-0000-0100-00007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8" name="Text Box 4">
          <a:extLst>
            <a:ext uri="{FF2B5EF4-FFF2-40B4-BE49-F238E27FC236}">
              <a16:creationId xmlns:a16="http://schemas.microsoft.com/office/drawing/2014/main" id="{00000000-0008-0000-0100-00007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29" name="Text Box 6">
          <a:extLst>
            <a:ext uri="{FF2B5EF4-FFF2-40B4-BE49-F238E27FC236}">
              <a16:creationId xmlns:a16="http://schemas.microsoft.com/office/drawing/2014/main" id="{00000000-0008-0000-0100-00007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0" name="Text Box 4">
          <a:extLst>
            <a:ext uri="{FF2B5EF4-FFF2-40B4-BE49-F238E27FC236}">
              <a16:creationId xmlns:a16="http://schemas.microsoft.com/office/drawing/2014/main" id="{00000000-0008-0000-0100-00007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31" name="Text Box 6">
          <a:extLst>
            <a:ext uri="{FF2B5EF4-FFF2-40B4-BE49-F238E27FC236}">
              <a16:creationId xmlns:a16="http://schemas.microsoft.com/office/drawing/2014/main" id="{00000000-0008-0000-0100-00007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2" name="Text Box 4">
          <a:extLst>
            <a:ext uri="{FF2B5EF4-FFF2-40B4-BE49-F238E27FC236}">
              <a16:creationId xmlns:a16="http://schemas.microsoft.com/office/drawing/2014/main" id="{00000000-0008-0000-0100-000080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33" name="Text Box 6">
          <a:extLst>
            <a:ext uri="{FF2B5EF4-FFF2-40B4-BE49-F238E27FC236}">
              <a16:creationId xmlns:a16="http://schemas.microsoft.com/office/drawing/2014/main" id="{00000000-0008-0000-0100-000081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4" name="Text Box 4">
          <a:extLst>
            <a:ext uri="{FF2B5EF4-FFF2-40B4-BE49-F238E27FC236}">
              <a16:creationId xmlns:a16="http://schemas.microsoft.com/office/drawing/2014/main" id="{00000000-0008-0000-0100-000082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35" name="Text Box 6">
          <a:extLst>
            <a:ext uri="{FF2B5EF4-FFF2-40B4-BE49-F238E27FC236}">
              <a16:creationId xmlns:a16="http://schemas.microsoft.com/office/drawing/2014/main" id="{00000000-0008-0000-0100-000083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6" name="Text Box 4">
          <a:extLst>
            <a:ext uri="{FF2B5EF4-FFF2-40B4-BE49-F238E27FC236}">
              <a16:creationId xmlns:a16="http://schemas.microsoft.com/office/drawing/2014/main" id="{00000000-0008-0000-0100-00008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37" name="Text Box 6">
          <a:extLst>
            <a:ext uri="{FF2B5EF4-FFF2-40B4-BE49-F238E27FC236}">
              <a16:creationId xmlns:a16="http://schemas.microsoft.com/office/drawing/2014/main" id="{00000000-0008-0000-0100-00008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8" name="Text Box 4">
          <a:extLst>
            <a:ext uri="{FF2B5EF4-FFF2-40B4-BE49-F238E27FC236}">
              <a16:creationId xmlns:a16="http://schemas.microsoft.com/office/drawing/2014/main" id="{00000000-0008-0000-0100-00008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239" name="Text Box 6">
          <a:extLst>
            <a:ext uri="{FF2B5EF4-FFF2-40B4-BE49-F238E27FC236}">
              <a16:creationId xmlns:a16="http://schemas.microsoft.com/office/drawing/2014/main" id="{00000000-0008-0000-0100-00008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0" name="Text Box 4">
          <a:extLst>
            <a:ext uri="{FF2B5EF4-FFF2-40B4-BE49-F238E27FC236}">
              <a16:creationId xmlns:a16="http://schemas.microsoft.com/office/drawing/2014/main" id="{00000000-0008-0000-0100-00008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241" name="Text Box 6">
          <a:extLst>
            <a:ext uri="{FF2B5EF4-FFF2-40B4-BE49-F238E27FC236}">
              <a16:creationId xmlns:a16="http://schemas.microsoft.com/office/drawing/2014/main" id="{00000000-0008-0000-0100-00008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2" name="Text Box 4">
          <a:extLst>
            <a:ext uri="{FF2B5EF4-FFF2-40B4-BE49-F238E27FC236}">
              <a16:creationId xmlns:a16="http://schemas.microsoft.com/office/drawing/2014/main" id="{00000000-0008-0000-0100-00008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3" name="Text Box 6">
          <a:extLst>
            <a:ext uri="{FF2B5EF4-FFF2-40B4-BE49-F238E27FC236}">
              <a16:creationId xmlns:a16="http://schemas.microsoft.com/office/drawing/2014/main" id="{00000000-0008-0000-0100-00008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4" name="Text Box 4">
          <a:extLst>
            <a:ext uri="{FF2B5EF4-FFF2-40B4-BE49-F238E27FC236}">
              <a16:creationId xmlns:a16="http://schemas.microsoft.com/office/drawing/2014/main" id="{00000000-0008-0000-0100-00008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245" name="Text Box 6">
          <a:extLst>
            <a:ext uri="{FF2B5EF4-FFF2-40B4-BE49-F238E27FC236}">
              <a16:creationId xmlns:a16="http://schemas.microsoft.com/office/drawing/2014/main" id="{00000000-0008-0000-0100-00008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6" name="Text Box 4">
          <a:extLst>
            <a:ext uri="{FF2B5EF4-FFF2-40B4-BE49-F238E27FC236}">
              <a16:creationId xmlns:a16="http://schemas.microsoft.com/office/drawing/2014/main" id="{00000000-0008-0000-0100-00008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47" name="Text Box 6">
          <a:extLst>
            <a:ext uri="{FF2B5EF4-FFF2-40B4-BE49-F238E27FC236}">
              <a16:creationId xmlns:a16="http://schemas.microsoft.com/office/drawing/2014/main" id="{00000000-0008-0000-0100-00008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8" name="Text Box 4">
          <a:extLst>
            <a:ext uri="{FF2B5EF4-FFF2-40B4-BE49-F238E27FC236}">
              <a16:creationId xmlns:a16="http://schemas.microsoft.com/office/drawing/2014/main" id="{00000000-0008-0000-0100-00009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249" name="Text Box 6">
          <a:extLst>
            <a:ext uri="{FF2B5EF4-FFF2-40B4-BE49-F238E27FC236}">
              <a16:creationId xmlns:a16="http://schemas.microsoft.com/office/drawing/2014/main" id="{00000000-0008-0000-0100-00009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0" name="Text Box 4">
          <a:extLst>
            <a:ext uri="{FF2B5EF4-FFF2-40B4-BE49-F238E27FC236}">
              <a16:creationId xmlns:a16="http://schemas.microsoft.com/office/drawing/2014/main" id="{00000000-0008-0000-0100-00009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251" name="Text Box 6">
          <a:extLst>
            <a:ext uri="{FF2B5EF4-FFF2-40B4-BE49-F238E27FC236}">
              <a16:creationId xmlns:a16="http://schemas.microsoft.com/office/drawing/2014/main" id="{00000000-0008-0000-0100-00009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2" name="Text Box 4">
          <a:extLst>
            <a:ext uri="{FF2B5EF4-FFF2-40B4-BE49-F238E27FC236}">
              <a16:creationId xmlns:a16="http://schemas.microsoft.com/office/drawing/2014/main" id="{00000000-0008-0000-0100-00009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253" name="Text Box 6">
          <a:extLst>
            <a:ext uri="{FF2B5EF4-FFF2-40B4-BE49-F238E27FC236}">
              <a16:creationId xmlns:a16="http://schemas.microsoft.com/office/drawing/2014/main" id="{00000000-0008-0000-0100-00009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4" name="Text Box 4">
          <a:extLst>
            <a:ext uri="{FF2B5EF4-FFF2-40B4-BE49-F238E27FC236}">
              <a16:creationId xmlns:a16="http://schemas.microsoft.com/office/drawing/2014/main" id="{00000000-0008-0000-0100-000096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55" name="Text Box 6">
          <a:extLst>
            <a:ext uri="{FF2B5EF4-FFF2-40B4-BE49-F238E27FC236}">
              <a16:creationId xmlns:a16="http://schemas.microsoft.com/office/drawing/2014/main" id="{00000000-0008-0000-0100-000097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6" name="Text Box 4">
          <a:extLst>
            <a:ext uri="{FF2B5EF4-FFF2-40B4-BE49-F238E27FC236}">
              <a16:creationId xmlns:a16="http://schemas.microsoft.com/office/drawing/2014/main" id="{00000000-0008-0000-0100-000098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57" name="Text Box 6">
          <a:extLst>
            <a:ext uri="{FF2B5EF4-FFF2-40B4-BE49-F238E27FC236}">
              <a16:creationId xmlns:a16="http://schemas.microsoft.com/office/drawing/2014/main" id="{00000000-0008-0000-0100-000099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8" name="Text Box 4">
          <a:extLst>
            <a:ext uri="{FF2B5EF4-FFF2-40B4-BE49-F238E27FC236}">
              <a16:creationId xmlns:a16="http://schemas.microsoft.com/office/drawing/2014/main" id="{00000000-0008-0000-0100-00009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59" name="Text Box 6">
          <a:extLst>
            <a:ext uri="{FF2B5EF4-FFF2-40B4-BE49-F238E27FC236}">
              <a16:creationId xmlns:a16="http://schemas.microsoft.com/office/drawing/2014/main" id="{00000000-0008-0000-0100-00009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0" name="Text Box 4">
          <a:extLst>
            <a:ext uri="{FF2B5EF4-FFF2-40B4-BE49-F238E27FC236}">
              <a16:creationId xmlns:a16="http://schemas.microsoft.com/office/drawing/2014/main" id="{00000000-0008-0000-0100-00009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61" name="Text Box 6">
          <a:extLst>
            <a:ext uri="{FF2B5EF4-FFF2-40B4-BE49-F238E27FC236}">
              <a16:creationId xmlns:a16="http://schemas.microsoft.com/office/drawing/2014/main" id="{00000000-0008-0000-0100-00009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2" name="Text Box 4">
          <a:extLst>
            <a:ext uri="{FF2B5EF4-FFF2-40B4-BE49-F238E27FC236}">
              <a16:creationId xmlns:a16="http://schemas.microsoft.com/office/drawing/2014/main" id="{00000000-0008-0000-0100-00009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3" name="Text Box 6">
          <a:extLst>
            <a:ext uri="{FF2B5EF4-FFF2-40B4-BE49-F238E27FC236}">
              <a16:creationId xmlns:a16="http://schemas.microsoft.com/office/drawing/2014/main" id="{00000000-0008-0000-0100-00009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4" name="Text Box 4">
          <a:extLst>
            <a:ext uri="{FF2B5EF4-FFF2-40B4-BE49-F238E27FC236}">
              <a16:creationId xmlns:a16="http://schemas.microsoft.com/office/drawing/2014/main" id="{00000000-0008-0000-0100-0000A0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65" name="Text Box 6">
          <a:extLst>
            <a:ext uri="{FF2B5EF4-FFF2-40B4-BE49-F238E27FC236}">
              <a16:creationId xmlns:a16="http://schemas.microsoft.com/office/drawing/2014/main" id="{00000000-0008-0000-0100-0000A1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6" name="Text Box 4">
          <a:extLst>
            <a:ext uri="{FF2B5EF4-FFF2-40B4-BE49-F238E27FC236}">
              <a16:creationId xmlns:a16="http://schemas.microsoft.com/office/drawing/2014/main" id="{00000000-0008-0000-0100-0000A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67" name="Text Box 6">
          <a:extLst>
            <a:ext uri="{FF2B5EF4-FFF2-40B4-BE49-F238E27FC236}">
              <a16:creationId xmlns:a16="http://schemas.microsoft.com/office/drawing/2014/main" id="{00000000-0008-0000-0100-0000A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8" name="Text Box 4">
          <a:extLst>
            <a:ext uri="{FF2B5EF4-FFF2-40B4-BE49-F238E27FC236}">
              <a16:creationId xmlns:a16="http://schemas.microsoft.com/office/drawing/2014/main" id="{00000000-0008-0000-0100-0000A4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69" name="Text Box 6">
          <a:extLst>
            <a:ext uri="{FF2B5EF4-FFF2-40B4-BE49-F238E27FC236}">
              <a16:creationId xmlns:a16="http://schemas.microsoft.com/office/drawing/2014/main" id="{00000000-0008-0000-0100-0000A5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0" name="Text Box 4">
          <a:extLst>
            <a:ext uri="{FF2B5EF4-FFF2-40B4-BE49-F238E27FC236}">
              <a16:creationId xmlns:a16="http://schemas.microsoft.com/office/drawing/2014/main" id="{00000000-0008-0000-0100-0000A6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71" name="Text Box 6">
          <a:extLst>
            <a:ext uri="{FF2B5EF4-FFF2-40B4-BE49-F238E27FC236}">
              <a16:creationId xmlns:a16="http://schemas.microsoft.com/office/drawing/2014/main" id="{00000000-0008-0000-0100-0000A7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2" name="Text Box 4">
          <a:extLst>
            <a:ext uri="{FF2B5EF4-FFF2-40B4-BE49-F238E27FC236}">
              <a16:creationId xmlns:a16="http://schemas.microsoft.com/office/drawing/2014/main" id="{00000000-0008-0000-0100-0000A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3" name="Text Box 6">
          <a:extLst>
            <a:ext uri="{FF2B5EF4-FFF2-40B4-BE49-F238E27FC236}">
              <a16:creationId xmlns:a16="http://schemas.microsoft.com/office/drawing/2014/main" id="{00000000-0008-0000-0100-0000A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4" name="Text Box 4">
          <a:extLst>
            <a:ext uri="{FF2B5EF4-FFF2-40B4-BE49-F238E27FC236}">
              <a16:creationId xmlns:a16="http://schemas.microsoft.com/office/drawing/2014/main" id="{00000000-0008-0000-0100-0000A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75" name="Text Box 6">
          <a:extLst>
            <a:ext uri="{FF2B5EF4-FFF2-40B4-BE49-F238E27FC236}">
              <a16:creationId xmlns:a16="http://schemas.microsoft.com/office/drawing/2014/main" id="{00000000-0008-0000-0100-0000A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6" name="Text Box 4">
          <a:extLst>
            <a:ext uri="{FF2B5EF4-FFF2-40B4-BE49-F238E27FC236}">
              <a16:creationId xmlns:a16="http://schemas.microsoft.com/office/drawing/2014/main" id="{00000000-0008-0000-0100-0000A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77" name="Text Box 6">
          <a:extLst>
            <a:ext uri="{FF2B5EF4-FFF2-40B4-BE49-F238E27FC236}">
              <a16:creationId xmlns:a16="http://schemas.microsoft.com/office/drawing/2014/main" id="{00000000-0008-0000-0100-0000A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8" name="Text Box 4">
          <a:extLst>
            <a:ext uri="{FF2B5EF4-FFF2-40B4-BE49-F238E27FC236}">
              <a16:creationId xmlns:a16="http://schemas.microsoft.com/office/drawing/2014/main" id="{00000000-0008-0000-0100-0000AE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279" name="Text Box 6">
          <a:extLst>
            <a:ext uri="{FF2B5EF4-FFF2-40B4-BE49-F238E27FC236}">
              <a16:creationId xmlns:a16="http://schemas.microsoft.com/office/drawing/2014/main" id="{00000000-0008-0000-0100-0000AF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0" name="Text Box 4">
          <a:extLst>
            <a:ext uri="{FF2B5EF4-FFF2-40B4-BE49-F238E27FC236}">
              <a16:creationId xmlns:a16="http://schemas.microsoft.com/office/drawing/2014/main" id="{00000000-0008-0000-0100-0000B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81" name="Text Box 6">
          <a:extLst>
            <a:ext uri="{FF2B5EF4-FFF2-40B4-BE49-F238E27FC236}">
              <a16:creationId xmlns:a16="http://schemas.microsoft.com/office/drawing/2014/main" id="{00000000-0008-0000-0100-0000B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2" name="Text Box 4">
          <a:extLst>
            <a:ext uri="{FF2B5EF4-FFF2-40B4-BE49-F238E27FC236}">
              <a16:creationId xmlns:a16="http://schemas.microsoft.com/office/drawing/2014/main" id="{00000000-0008-0000-0100-0000B2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283" name="Text Box 6">
          <a:extLst>
            <a:ext uri="{FF2B5EF4-FFF2-40B4-BE49-F238E27FC236}">
              <a16:creationId xmlns:a16="http://schemas.microsoft.com/office/drawing/2014/main" id="{00000000-0008-0000-0100-0000B3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4" name="Text Box 4">
          <a:extLst>
            <a:ext uri="{FF2B5EF4-FFF2-40B4-BE49-F238E27FC236}">
              <a16:creationId xmlns:a16="http://schemas.microsoft.com/office/drawing/2014/main" id="{00000000-0008-0000-0100-0000B4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285" name="Text Box 6">
          <a:extLst>
            <a:ext uri="{FF2B5EF4-FFF2-40B4-BE49-F238E27FC236}">
              <a16:creationId xmlns:a16="http://schemas.microsoft.com/office/drawing/2014/main" id="{00000000-0008-0000-0100-0000B5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6" name="Text Box 4">
          <a:extLst>
            <a:ext uri="{FF2B5EF4-FFF2-40B4-BE49-F238E27FC236}">
              <a16:creationId xmlns:a16="http://schemas.microsoft.com/office/drawing/2014/main" id="{00000000-0008-0000-0100-0000B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287" name="Text Box 6">
          <a:extLst>
            <a:ext uri="{FF2B5EF4-FFF2-40B4-BE49-F238E27FC236}">
              <a16:creationId xmlns:a16="http://schemas.microsoft.com/office/drawing/2014/main" id="{00000000-0008-0000-0100-0000B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8" name="Text Box 4">
          <a:extLst>
            <a:ext uri="{FF2B5EF4-FFF2-40B4-BE49-F238E27FC236}">
              <a16:creationId xmlns:a16="http://schemas.microsoft.com/office/drawing/2014/main" id="{00000000-0008-0000-0100-0000B8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89" name="Text Box 6">
          <a:extLst>
            <a:ext uri="{FF2B5EF4-FFF2-40B4-BE49-F238E27FC236}">
              <a16:creationId xmlns:a16="http://schemas.microsoft.com/office/drawing/2014/main" id="{00000000-0008-0000-0100-0000B9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0" name="Text Box 4">
          <a:extLst>
            <a:ext uri="{FF2B5EF4-FFF2-40B4-BE49-F238E27FC236}">
              <a16:creationId xmlns:a16="http://schemas.microsoft.com/office/drawing/2014/main" id="{00000000-0008-0000-0100-0000BA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291" name="Text Box 6">
          <a:extLst>
            <a:ext uri="{FF2B5EF4-FFF2-40B4-BE49-F238E27FC236}">
              <a16:creationId xmlns:a16="http://schemas.microsoft.com/office/drawing/2014/main" id="{00000000-0008-0000-0100-0000BB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2" name="Text Box 4">
          <a:extLst>
            <a:ext uri="{FF2B5EF4-FFF2-40B4-BE49-F238E27FC236}">
              <a16:creationId xmlns:a16="http://schemas.microsoft.com/office/drawing/2014/main" id="{00000000-0008-0000-0100-0000BC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3" name="Text Box 6">
          <a:extLst>
            <a:ext uri="{FF2B5EF4-FFF2-40B4-BE49-F238E27FC236}">
              <a16:creationId xmlns:a16="http://schemas.microsoft.com/office/drawing/2014/main" id="{00000000-0008-0000-0100-0000BD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4" name="Text Box 4">
          <a:extLst>
            <a:ext uri="{FF2B5EF4-FFF2-40B4-BE49-F238E27FC236}">
              <a16:creationId xmlns:a16="http://schemas.microsoft.com/office/drawing/2014/main" id="{00000000-0008-0000-0100-0000BE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295" name="Text Box 6">
          <a:extLst>
            <a:ext uri="{FF2B5EF4-FFF2-40B4-BE49-F238E27FC236}">
              <a16:creationId xmlns:a16="http://schemas.microsoft.com/office/drawing/2014/main" id="{00000000-0008-0000-0100-0000BF11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6" name="Text Box 4">
          <a:extLst>
            <a:ext uri="{FF2B5EF4-FFF2-40B4-BE49-F238E27FC236}">
              <a16:creationId xmlns:a16="http://schemas.microsoft.com/office/drawing/2014/main" id="{00000000-0008-0000-0100-0000C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297" name="Text Box 6">
          <a:extLst>
            <a:ext uri="{FF2B5EF4-FFF2-40B4-BE49-F238E27FC236}">
              <a16:creationId xmlns:a16="http://schemas.microsoft.com/office/drawing/2014/main" id="{00000000-0008-0000-0100-0000C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8" name="Text Box 4">
          <a:extLst>
            <a:ext uri="{FF2B5EF4-FFF2-40B4-BE49-F238E27FC236}">
              <a16:creationId xmlns:a16="http://schemas.microsoft.com/office/drawing/2014/main" id="{00000000-0008-0000-0100-0000C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299" name="Text Box 6">
          <a:extLst>
            <a:ext uri="{FF2B5EF4-FFF2-40B4-BE49-F238E27FC236}">
              <a16:creationId xmlns:a16="http://schemas.microsoft.com/office/drawing/2014/main" id="{00000000-0008-0000-0100-0000C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0" name="Text Box 4">
          <a:extLst>
            <a:ext uri="{FF2B5EF4-FFF2-40B4-BE49-F238E27FC236}">
              <a16:creationId xmlns:a16="http://schemas.microsoft.com/office/drawing/2014/main" id="{00000000-0008-0000-0100-0000C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1" name="Text Box 6">
          <a:extLst>
            <a:ext uri="{FF2B5EF4-FFF2-40B4-BE49-F238E27FC236}">
              <a16:creationId xmlns:a16="http://schemas.microsoft.com/office/drawing/2014/main" id="{00000000-0008-0000-0100-0000C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2" name="Text Box 4">
          <a:extLst>
            <a:ext uri="{FF2B5EF4-FFF2-40B4-BE49-F238E27FC236}">
              <a16:creationId xmlns:a16="http://schemas.microsoft.com/office/drawing/2014/main" id="{00000000-0008-0000-0100-0000C6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03" name="Text Box 6">
          <a:extLst>
            <a:ext uri="{FF2B5EF4-FFF2-40B4-BE49-F238E27FC236}">
              <a16:creationId xmlns:a16="http://schemas.microsoft.com/office/drawing/2014/main" id="{00000000-0008-0000-0100-0000C7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4" name="Text Box 4">
          <a:extLst>
            <a:ext uri="{FF2B5EF4-FFF2-40B4-BE49-F238E27FC236}">
              <a16:creationId xmlns:a16="http://schemas.microsoft.com/office/drawing/2014/main" id="{00000000-0008-0000-0100-0000C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05" name="Text Box 6">
          <a:extLst>
            <a:ext uri="{FF2B5EF4-FFF2-40B4-BE49-F238E27FC236}">
              <a16:creationId xmlns:a16="http://schemas.microsoft.com/office/drawing/2014/main" id="{00000000-0008-0000-0100-0000C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6" name="Text Box 4">
          <a:extLst>
            <a:ext uri="{FF2B5EF4-FFF2-40B4-BE49-F238E27FC236}">
              <a16:creationId xmlns:a16="http://schemas.microsoft.com/office/drawing/2014/main" id="{00000000-0008-0000-0100-0000CA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07" name="Text Box 6">
          <a:extLst>
            <a:ext uri="{FF2B5EF4-FFF2-40B4-BE49-F238E27FC236}">
              <a16:creationId xmlns:a16="http://schemas.microsoft.com/office/drawing/2014/main" id="{00000000-0008-0000-0100-0000CB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8" name="Text Box 4">
          <a:extLst>
            <a:ext uri="{FF2B5EF4-FFF2-40B4-BE49-F238E27FC236}">
              <a16:creationId xmlns:a16="http://schemas.microsoft.com/office/drawing/2014/main" id="{00000000-0008-0000-0100-0000CC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09" name="Text Box 6">
          <a:extLst>
            <a:ext uri="{FF2B5EF4-FFF2-40B4-BE49-F238E27FC236}">
              <a16:creationId xmlns:a16="http://schemas.microsoft.com/office/drawing/2014/main" id="{00000000-0008-0000-0100-0000CD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0" name="Text Box 4">
          <a:extLst>
            <a:ext uri="{FF2B5EF4-FFF2-40B4-BE49-F238E27FC236}">
              <a16:creationId xmlns:a16="http://schemas.microsoft.com/office/drawing/2014/main" id="{00000000-0008-0000-0100-0000C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1" name="Text Box 6">
          <a:extLst>
            <a:ext uri="{FF2B5EF4-FFF2-40B4-BE49-F238E27FC236}">
              <a16:creationId xmlns:a16="http://schemas.microsoft.com/office/drawing/2014/main" id="{00000000-0008-0000-0100-0000C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2" name="Text Box 4">
          <a:extLst>
            <a:ext uri="{FF2B5EF4-FFF2-40B4-BE49-F238E27FC236}">
              <a16:creationId xmlns:a16="http://schemas.microsoft.com/office/drawing/2014/main" id="{00000000-0008-0000-0100-0000D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13" name="Text Box 6">
          <a:extLst>
            <a:ext uri="{FF2B5EF4-FFF2-40B4-BE49-F238E27FC236}">
              <a16:creationId xmlns:a16="http://schemas.microsoft.com/office/drawing/2014/main" id="{00000000-0008-0000-0100-0000D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4" name="Text Box 4">
          <a:extLst>
            <a:ext uri="{FF2B5EF4-FFF2-40B4-BE49-F238E27FC236}">
              <a16:creationId xmlns:a16="http://schemas.microsoft.com/office/drawing/2014/main" id="{00000000-0008-0000-0100-0000D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5" name="Text Box 6">
          <a:extLst>
            <a:ext uri="{FF2B5EF4-FFF2-40B4-BE49-F238E27FC236}">
              <a16:creationId xmlns:a16="http://schemas.microsoft.com/office/drawing/2014/main" id="{00000000-0008-0000-0100-0000D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6" name="Text Box 4">
          <a:extLst>
            <a:ext uri="{FF2B5EF4-FFF2-40B4-BE49-F238E27FC236}">
              <a16:creationId xmlns:a16="http://schemas.microsoft.com/office/drawing/2014/main" id="{00000000-0008-0000-0100-0000D4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17" name="Text Box 6">
          <a:extLst>
            <a:ext uri="{FF2B5EF4-FFF2-40B4-BE49-F238E27FC236}">
              <a16:creationId xmlns:a16="http://schemas.microsoft.com/office/drawing/2014/main" id="{00000000-0008-0000-0100-0000D5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8" name="Text Box 4">
          <a:extLst>
            <a:ext uri="{FF2B5EF4-FFF2-40B4-BE49-F238E27FC236}">
              <a16:creationId xmlns:a16="http://schemas.microsoft.com/office/drawing/2014/main" id="{00000000-0008-0000-0100-0000D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19" name="Text Box 6">
          <a:extLst>
            <a:ext uri="{FF2B5EF4-FFF2-40B4-BE49-F238E27FC236}">
              <a16:creationId xmlns:a16="http://schemas.microsoft.com/office/drawing/2014/main" id="{00000000-0008-0000-0100-0000D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0" name="Text Box 4">
          <a:extLst>
            <a:ext uri="{FF2B5EF4-FFF2-40B4-BE49-F238E27FC236}">
              <a16:creationId xmlns:a16="http://schemas.microsoft.com/office/drawing/2014/main" id="{00000000-0008-0000-0100-0000D8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21" name="Text Box 6">
          <a:extLst>
            <a:ext uri="{FF2B5EF4-FFF2-40B4-BE49-F238E27FC236}">
              <a16:creationId xmlns:a16="http://schemas.microsoft.com/office/drawing/2014/main" id="{00000000-0008-0000-0100-0000D911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2" name="Text Box 4">
          <a:extLst>
            <a:ext uri="{FF2B5EF4-FFF2-40B4-BE49-F238E27FC236}">
              <a16:creationId xmlns:a16="http://schemas.microsoft.com/office/drawing/2014/main" id="{00000000-0008-0000-0100-0000DA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23" name="Text Box 6">
          <a:extLst>
            <a:ext uri="{FF2B5EF4-FFF2-40B4-BE49-F238E27FC236}">
              <a16:creationId xmlns:a16="http://schemas.microsoft.com/office/drawing/2014/main" id="{00000000-0008-0000-0100-0000DB11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4" name="Text Box 4">
          <a:extLst>
            <a:ext uri="{FF2B5EF4-FFF2-40B4-BE49-F238E27FC236}">
              <a16:creationId xmlns:a16="http://schemas.microsoft.com/office/drawing/2014/main" id="{00000000-0008-0000-0100-0000D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5" name="Text Box 6">
          <a:extLst>
            <a:ext uri="{FF2B5EF4-FFF2-40B4-BE49-F238E27FC236}">
              <a16:creationId xmlns:a16="http://schemas.microsoft.com/office/drawing/2014/main" id="{00000000-0008-0000-0100-0000D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26" name="Text Box 6">
          <a:extLst>
            <a:ext uri="{FF2B5EF4-FFF2-40B4-BE49-F238E27FC236}">
              <a16:creationId xmlns:a16="http://schemas.microsoft.com/office/drawing/2014/main" id="{00000000-0008-0000-0100-0000DE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7" name="Text Box 4">
          <a:extLst>
            <a:ext uri="{FF2B5EF4-FFF2-40B4-BE49-F238E27FC236}">
              <a16:creationId xmlns:a16="http://schemas.microsoft.com/office/drawing/2014/main" id="{00000000-0008-0000-0100-0000D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28" name="Text Box 6">
          <a:extLst>
            <a:ext uri="{FF2B5EF4-FFF2-40B4-BE49-F238E27FC236}">
              <a16:creationId xmlns:a16="http://schemas.microsoft.com/office/drawing/2014/main" id="{00000000-0008-0000-0100-0000E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29" name="Text Box 4">
          <a:extLst>
            <a:ext uri="{FF2B5EF4-FFF2-40B4-BE49-F238E27FC236}">
              <a16:creationId xmlns:a16="http://schemas.microsoft.com/office/drawing/2014/main" id="{00000000-0008-0000-0100-0000E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0" name="Text Box 6">
          <a:extLst>
            <a:ext uri="{FF2B5EF4-FFF2-40B4-BE49-F238E27FC236}">
              <a16:creationId xmlns:a16="http://schemas.microsoft.com/office/drawing/2014/main" id="{00000000-0008-0000-0100-0000E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1" name="Text Box 4">
          <a:extLst>
            <a:ext uri="{FF2B5EF4-FFF2-40B4-BE49-F238E27FC236}">
              <a16:creationId xmlns:a16="http://schemas.microsoft.com/office/drawing/2014/main" id="{00000000-0008-0000-0100-0000E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2" name="Text Box 6">
          <a:extLst>
            <a:ext uri="{FF2B5EF4-FFF2-40B4-BE49-F238E27FC236}">
              <a16:creationId xmlns:a16="http://schemas.microsoft.com/office/drawing/2014/main" id="{00000000-0008-0000-0100-0000E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3" name="Text Box 4">
          <a:extLst>
            <a:ext uri="{FF2B5EF4-FFF2-40B4-BE49-F238E27FC236}">
              <a16:creationId xmlns:a16="http://schemas.microsoft.com/office/drawing/2014/main" id="{00000000-0008-0000-0100-0000E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4" name="Text Box 6">
          <a:extLst>
            <a:ext uri="{FF2B5EF4-FFF2-40B4-BE49-F238E27FC236}">
              <a16:creationId xmlns:a16="http://schemas.microsoft.com/office/drawing/2014/main" id="{00000000-0008-0000-0100-0000E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335" name="Text Box 6">
          <a:extLst>
            <a:ext uri="{FF2B5EF4-FFF2-40B4-BE49-F238E27FC236}">
              <a16:creationId xmlns:a16="http://schemas.microsoft.com/office/drawing/2014/main" id="{00000000-0008-0000-0100-0000E711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6" name="Text Box 4">
          <a:extLst>
            <a:ext uri="{FF2B5EF4-FFF2-40B4-BE49-F238E27FC236}">
              <a16:creationId xmlns:a16="http://schemas.microsoft.com/office/drawing/2014/main" id="{00000000-0008-0000-0100-0000E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37" name="Text Box 6">
          <a:extLst>
            <a:ext uri="{FF2B5EF4-FFF2-40B4-BE49-F238E27FC236}">
              <a16:creationId xmlns:a16="http://schemas.microsoft.com/office/drawing/2014/main" id="{00000000-0008-0000-0100-0000E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8" name="Text Box 4">
          <a:extLst>
            <a:ext uri="{FF2B5EF4-FFF2-40B4-BE49-F238E27FC236}">
              <a16:creationId xmlns:a16="http://schemas.microsoft.com/office/drawing/2014/main" id="{00000000-0008-0000-0100-0000E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339" name="Text Box 6">
          <a:extLst>
            <a:ext uri="{FF2B5EF4-FFF2-40B4-BE49-F238E27FC236}">
              <a16:creationId xmlns:a16="http://schemas.microsoft.com/office/drawing/2014/main" id="{00000000-0008-0000-0100-0000E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0" name="Text Box 4">
          <a:extLst>
            <a:ext uri="{FF2B5EF4-FFF2-40B4-BE49-F238E27FC236}">
              <a16:creationId xmlns:a16="http://schemas.microsoft.com/office/drawing/2014/main" id="{00000000-0008-0000-0100-0000EC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1" name="Text Box 6">
          <a:extLst>
            <a:ext uri="{FF2B5EF4-FFF2-40B4-BE49-F238E27FC236}">
              <a16:creationId xmlns:a16="http://schemas.microsoft.com/office/drawing/2014/main" id="{00000000-0008-0000-0100-0000ED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2" name="Text Box 4">
          <a:extLst>
            <a:ext uri="{FF2B5EF4-FFF2-40B4-BE49-F238E27FC236}">
              <a16:creationId xmlns:a16="http://schemas.microsoft.com/office/drawing/2014/main" id="{00000000-0008-0000-0100-0000E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3" name="Text Box 6">
          <a:extLst>
            <a:ext uri="{FF2B5EF4-FFF2-40B4-BE49-F238E27FC236}">
              <a16:creationId xmlns:a16="http://schemas.microsoft.com/office/drawing/2014/main" id="{00000000-0008-0000-0100-0000E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4" name="Text Box 4">
          <a:extLst>
            <a:ext uri="{FF2B5EF4-FFF2-40B4-BE49-F238E27FC236}">
              <a16:creationId xmlns:a16="http://schemas.microsoft.com/office/drawing/2014/main" id="{00000000-0008-0000-0100-0000F0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45" name="Text Box 6">
          <a:extLst>
            <a:ext uri="{FF2B5EF4-FFF2-40B4-BE49-F238E27FC236}">
              <a16:creationId xmlns:a16="http://schemas.microsoft.com/office/drawing/2014/main" id="{00000000-0008-0000-0100-0000F1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6" name="Text Box 4">
          <a:extLst>
            <a:ext uri="{FF2B5EF4-FFF2-40B4-BE49-F238E27FC236}">
              <a16:creationId xmlns:a16="http://schemas.microsoft.com/office/drawing/2014/main" id="{00000000-0008-0000-0100-0000F2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47" name="Text Box 6">
          <a:extLst>
            <a:ext uri="{FF2B5EF4-FFF2-40B4-BE49-F238E27FC236}">
              <a16:creationId xmlns:a16="http://schemas.microsoft.com/office/drawing/2014/main" id="{00000000-0008-0000-0100-0000F3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8" name="Text Box 4">
          <a:extLst>
            <a:ext uri="{FF2B5EF4-FFF2-40B4-BE49-F238E27FC236}">
              <a16:creationId xmlns:a16="http://schemas.microsoft.com/office/drawing/2014/main" id="{00000000-0008-0000-0100-0000F4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49" name="Text Box 6">
          <a:extLst>
            <a:ext uri="{FF2B5EF4-FFF2-40B4-BE49-F238E27FC236}">
              <a16:creationId xmlns:a16="http://schemas.microsoft.com/office/drawing/2014/main" id="{00000000-0008-0000-0100-0000F5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0" name="Text Box 4">
          <a:extLst>
            <a:ext uri="{FF2B5EF4-FFF2-40B4-BE49-F238E27FC236}">
              <a16:creationId xmlns:a16="http://schemas.microsoft.com/office/drawing/2014/main" id="{00000000-0008-0000-0100-0000F6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1" name="Text Box 6">
          <a:extLst>
            <a:ext uri="{FF2B5EF4-FFF2-40B4-BE49-F238E27FC236}">
              <a16:creationId xmlns:a16="http://schemas.microsoft.com/office/drawing/2014/main" id="{00000000-0008-0000-0100-0000F7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2" name="Text Box 4">
          <a:extLst>
            <a:ext uri="{FF2B5EF4-FFF2-40B4-BE49-F238E27FC236}">
              <a16:creationId xmlns:a16="http://schemas.microsoft.com/office/drawing/2014/main" id="{00000000-0008-0000-0100-0000F8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53" name="Text Box 6">
          <a:extLst>
            <a:ext uri="{FF2B5EF4-FFF2-40B4-BE49-F238E27FC236}">
              <a16:creationId xmlns:a16="http://schemas.microsoft.com/office/drawing/2014/main" id="{00000000-0008-0000-0100-0000F9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4" name="Text Box 4">
          <a:extLst>
            <a:ext uri="{FF2B5EF4-FFF2-40B4-BE49-F238E27FC236}">
              <a16:creationId xmlns:a16="http://schemas.microsoft.com/office/drawing/2014/main" id="{00000000-0008-0000-0100-0000FA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5" name="Text Box 6">
          <a:extLst>
            <a:ext uri="{FF2B5EF4-FFF2-40B4-BE49-F238E27FC236}">
              <a16:creationId xmlns:a16="http://schemas.microsoft.com/office/drawing/2014/main" id="{00000000-0008-0000-0100-0000FB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6" name="Text Box 4">
          <a:extLst>
            <a:ext uri="{FF2B5EF4-FFF2-40B4-BE49-F238E27FC236}">
              <a16:creationId xmlns:a16="http://schemas.microsoft.com/office/drawing/2014/main" id="{00000000-0008-0000-0100-0000FC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57" name="Text Box 6">
          <a:extLst>
            <a:ext uri="{FF2B5EF4-FFF2-40B4-BE49-F238E27FC236}">
              <a16:creationId xmlns:a16="http://schemas.microsoft.com/office/drawing/2014/main" id="{00000000-0008-0000-0100-0000FD11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8" name="Text Box 4">
          <a:extLst>
            <a:ext uri="{FF2B5EF4-FFF2-40B4-BE49-F238E27FC236}">
              <a16:creationId xmlns:a16="http://schemas.microsoft.com/office/drawing/2014/main" id="{00000000-0008-0000-0100-0000FE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59" name="Text Box 6">
          <a:extLst>
            <a:ext uri="{FF2B5EF4-FFF2-40B4-BE49-F238E27FC236}">
              <a16:creationId xmlns:a16="http://schemas.microsoft.com/office/drawing/2014/main" id="{00000000-0008-0000-0100-0000FF11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0" name="Text Box 4">
          <a:extLst>
            <a:ext uri="{FF2B5EF4-FFF2-40B4-BE49-F238E27FC236}">
              <a16:creationId xmlns:a16="http://schemas.microsoft.com/office/drawing/2014/main" id="{00000000-0008-0000-0100-00000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61" name="Text Box 6">
          <a:extLst>
            <a:ext uri="{FF2B5EF4-FFF2-40B4-BE49-F238E27FC236}">
              <a16:creationId xmlns:a16="http://schemas.microsoft.com/office/drawing/2014/main" id="{00000000-0008-0000-0100-00000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2" name="Text Box 4">
          <a:extLst>
            <a:ext uri="{FF2B5EF4-FFF2-40B4-BE49-F238E27FC236}">
              <a16:creationId xmlns:a16="http://schemas.microsoft.com/office/drawing/2014/main" id="{00000000-0008-0000-0100-00000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63" name="Text Box 6">
          <a:extLst>
            <a:ext uri="{FF2B5EF4-FFF2-40B4-BE49-F238E27FC236}">
              <a16:creationId xmlns:a16="http://schemas.microsoft.com/office/drawing/2014/main" id="{00000000-0008-0000-0100-00000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4" name="Text Box 4">
          <a:extLst>
            <a:ext uri="{FF2B5EF4-FFF2-40B4-BE49-F238E27FC236}">
              <a16:creationId xmlns:a16="http://schemas.microsoft.com/office/drawing/2014/main" id="{00000000-0008-0000-0100-00000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65" name="Text Box 6">
          <a:extLst>
            <a:ext uri="{FF2B5EF4-FFF2-40B4-BE49-F238E27FC236}">
              <a16:creationId xmlns:a16="http://schemas.microsoft.com/office/drawing/2014/main" id="{00000000-0008-0000-0100-00000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6" name="Text Box 4">
          <a:extLst>
            <a:ext uri="{FF2B5EF4-FFF2-40B4-BE49-F238E27FC236}">
              <a16:creationId xmlns:a16="http://schemas.microsoft.com/office/drawing/2014/main" id="{00000000-0008-0000-0100-00000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367" name="Text Box 6">
          <a:extLst>
            <a:ext uri="{FF2B5EF4-FFF2-40B4-BE49-F238E27FC236}">
              <a16:creationId xmlns:a16="http://schemas.microsoft.com/office/drawing/2014/main" id="{00000000-0008-0000-0100-00000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8" name="Text Box 4">
          <a:extLst>
            <a:ext uri="{FF2B5EF4-FFF2-40B4-BE49-F238E27FC236}">
              <a16:creationId xmlns:a16="http://schemas.microsoft.com/office/drawing/2014/main" id="{00000000-0008-0000-0100-00000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369" name="Text Box 6">
          <a:extLst>
            <a:ext uri="{FF2B5EF4-FFF2-40B4-BE49-F238E27FC236}">
              <a16:creationId xmlns:a16="http://schemas.microsoft.com/office/drawing/2014/main" id="{00000000-0008-0000-0100-00000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0" name="Text Box 4">
          <a:extLst>
            <a:ext uri="{FF2B5EF4-FFF2-40B4-BE49-F238E27FC236}">
              <a16:creationId xmlns:a16="http://schemas.microsoft.com/office/drawing/2014/main" id="{00000000-0008-0000-0100-00000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1" name="Text Box 6">
          <a:extLst>
            <a:ext uri="{FF2B5EF4-FFF2-40B4-BE49-F238E27FC236}">
              <a16:creationId xmlns:a16="http://schemas.microsoft.com/office/drawing/2014/main" id="{00000000-0008-0000-0100-00000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2" name="Text Box 4">
          <a:extLst>
            <a:ext uri="{FF2B5EF4-FFF2-40B4-BE49-F238E27FC236}">
              <a16:creationId xmlns:a16="http://schemas.microsoft.com/office/drawing/2014/main" id="{00000000-0008-0000-0100-00000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373" name="Text Box 6">
          <a:extLst>
            <a:ext uri="{FF2B5EF4-FFF2-40B4-BE49-F238E27FC236}">
              <a16:creationId xmlns:a16="http://schemas.microsoft.com/office/drawing/2014/main" id="{00000000-0008-0000-0100-00000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4" name="Text Box 4">
          <a:extLst>
            <a:ext uri="{FF2B5EF4-FFF2-40B4-BE49-F238E27FC236}">
              <a16:creationId xmlns:a16="http://schemas.microsoft.com/office/drawing/2014/main" id="{00000000-0008-0000-0100-00000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5" name="Text Box 6">
          <a:extLst>
            <a:ext uri="{FF2B5EF4-FFF2-40B4-BE49-F238E27FC236}">
              <a16:creationId xmlns:a16="http://schemas.microsoft.com/office/drawing/2014/main" id="{00000000-0008-0000-0100-00000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6" name="Text Box 4">
          <a:extLst>
            <a:ext uri="{FF2B5EF4-FFF2-40B4-BE49-F238E27FC236}">
              <a16:creationId xmlns:a16="http://schemas.microsoft.com/office/drawing/2014/main" id="{00000000-0008-0000-0100-00001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377" name="Text Box 6">
          <a:extLst>
            <a:ext uri="{FF2B5EF4-FFF2-40B4-BE49-F238E27FC236}">
              <a16:creationId xmlns:a16="http://schemas.microsoft.com/office/drawing/2014/main" id="{00000000-0008-0000-0100-00001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8" name="Text Box 4">
          <a:extLst>
            <a:ext uri="{FF2B5EF4-FFF2-40B4-BE49-F238E27FC236}">
              <a16:creationId xmlns:a16="http://schemas.microsoft.com/office/drawing/2014/main" id="{00000000-0008-0000-0100-00001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379" name="Text Box 6">
          <a:extLst>
            <a:ext uri="{FF2B5EF4-FFF2-40B4-BE49-F238E27FC236}">
              <a16:creationId xmlns:a16="http://schemas.microsoft.com/office/drawing/2014/main" id="{00000000-0008-0000-0100-00001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0" name="Text Box 4">
          <a:extLst>
            <a:ext uri="{FF2B5EF4-FFF2-40B4-BE49-F238E27FC236}">
              <a16:creationId xmlns:a16="http://schemas.microsoft.com/office/drawing/2014/main" id="{00000000-0008-0000-0100-00001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381" name="Text Box 6">
          <a:extLst>
            <a:ext uri="{FF2B5EF4-FFF2-40B4-BE49-F238E27FC236}">
              <a16:creationId xmlns:a16="http://schemas.microsoft.com/office/drawing/2014/main" id="{00000000-0008-0000-0100-00001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2" name="Text Box 4">
          <a:extLst>
            <a:ext uri="{FF2B5EF4-FFF2-40B4-BE49-F238E27FC236}">
              <a16:creationId xmlns:a16="http://schemas.microsoft.com/office/drawing/2014/main" id="{00000000-0008-0000-0100-00001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383" name="Text Box 6">
          <a:extLst>
            <a:ext uri="{FF2B5EF4-FFF2-40B4-BE49-F238E27FC236}">
              <a16:creationId xmlns:a16="http://schemas.microsoft.com/office/drawing/2014/main" id="{00000000-0008-0000-0100-00001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4" name="Text Box 4">
          <a:extLst>
            <a:ext uri="{FF2B5EF4-FFF2-40B4-BE49-F238E27FC236}">
              <a16:creationId xmlns:a16="http://schemas.microsoft.com/office/drawing/2014/main" id="{00000000-0008-0000-0100-000018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385" name="Text Box 6">
          <a:extLst>
            <a:ext uri="{FF2B5EF4-FFF2-40B4-BE49-F238E27FC236}">
              <a16:creationId xmlns:a16="http://schemas.microsoft.com/office/drawing/2014/main" id="{00000000-0008-0000-0100-000019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6" name="Text Box 4">
          <a:extLst>
            <a:ext uri="{FF2B5EF4-FFF2-40B4-BE49-F238E27FC236}">
              <a16:creationId xmlns:a16="http://schemas.microsoft.com/office/drawing/2014/main" id="{00000000-0008-0000-0100-00001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387" name="Text Box 6">
          <a:extLst>
            <a:ext uri="{FF2B5EF4-FFF2-40B4-BE49-F238E27FC236}">
              <a16:creationId xmlns:a16="http://schemas.microsoft.com/office/drawing/2014/main" id="{00000000-0008-0000-0100-00001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8" name="Text Box 4">
          <a:extLst>
            <a:ext uri="{FF2B5EF4-FFF2-40B4-BE49-F238E27FC236}">
              <a16:creationId xmlns:a16="http://schemas.microsoft.com/office/drawing/2014/main" id="{00000000-0008-0000-0100-00001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89" name="Text Box 6">
          <a:extLst>
            <a:ext uri="{FF2B5EF4-FFF2-40B4-BE49-F238E27FC236}">
              <a16:creationId xmlns:a16="http://schemas.microsoft.com/office/drawing/2014/main" id="{00000000-0008-0000-0100-00001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0" name="Text Box 4">
          <a:extLst>
            <a:ext uri="{FF2B5EF4-FFF2-40B4-BE49-F238E27FC236}">
              <a16:creationId xmlns:a16="http://schemas.microsoft.com/office/drawing/2014/main" id="{00000000-0008-0000-0100-00001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391" name="Text Box 6">
          <a:extLst>
            <a:ext uri="{FF2B5EF4-FFF2-40B4-BE49-F238E27FC236}">
              <a16:creationId xmlns:a16="http://schemas.microsoft.com/office/drawing/2014/main" id="{00000000-0008-0000-0100-00001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2" name="Text Box 4">
          <a:extLst>
            <a:ext uri="{FF2B5EF4-FFF2-40B4-BE49-F238E27FC236}">
              <a16:creationId xmlns:a16="http://schemas.microsoft.com/office/drawing/2014/main" id="{00000000-0008-0000-0100-00002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3" name="Text Box 6">
          <a:extLst>
            <a:ext uri="{FF2B5EF4-FFF2-40B4-BE49-F238E27FC236}">
              <a16:creationId xmlns:a16="http://schemas.microsoft.com/office/drawing/2014/main" id="{00000000-0008-0000-0100-00002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4" name="Text Box 4">
          <a:extLst>
            <a:ext uri="{FF2B5EF4-FFF2-40B4-BE49-F238E27FC236}">
              <a16:creationId xmlns:a16="http://schemas.microsoft.com/office/drawing/2014/main" id="{00000000-0008-0000-0100-000022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395" name="Text Box 6">
          <a:extLst>
            <a:ext uri="{FF2B5EF4-FFF2-40B4-BE49-F238E27FC236}">
              <a16:creationId xmlns:a16="http://schemas.microsoft.com/office/drawing/2014/main" id="{00000000-0008-0000-0100-000023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6" name="Text Box 4">
          <a:extLst>
            <a:ext uri="{FF2B5EF4-FFF2-40B4-BE49-F238E27FC236}">
              <a16:creationId xmlns:a16="http://schemas.microsoft.com/office/drawing/2014/main" id="{00000000-0008-0000-0100-00002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397" name="Text Box 6">
          <a:extLst>
            <a:ext uri="{FF2B5EF4-FFF2-40B4-BE49-F238E27FC236}">
              <a16:creationId xmlns:a16="http://schemas.microsoft.com/office/drawing/2014/main" id="{00000000-0008-0000-0100-00002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8" name="Text Box 4">
          <a:extLst>
            <a:ext uri="{FF2B5EF4-FFF2-40B4-BE49-F238E27FC236}">
              <a16:creationId xmlns:a16="http://schemas.microsoft.com/office/drawing/2014/main" id="{00000000-0008-0000-0100-000026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399" name="Text Box 6">
          <a:extLst>
            <a:ext uri="{FF2B5EF4-FFF2-40B4-BE49-F238E27FC236}">
              <a16:creationId xmlns:a16="http://schemas.microsoft.com/office/drawing/2014/main" id="{00000000-0008-0000-0100-000027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0" name="Text Box 4">
          <a:extLst>
            <a:ext uri="{FF2B5EF4-FFF2-40B4-BE49-F238E27FC236}">
              <a16:creationId xmlns:a16="http://schemas.microsoft.com/office/drawing/2014/main" id="{00000000-0008-0000-0100-00002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01" name="Text Box 6">
          <a:extLst>
            <a:ext uri="{FF2B5EF4-FFF2-40B4-BE49-F238E27FC236}">
              <a16:creationId xmlns:a16="http://schemas.microsoft.com/office/drawing/2014/main" id="{00000000-0008-0000-0100-00002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2" name="Text Box 4">
          <a:extLst>
            <a:ext uri="{FF2B5EF4-FFF2-40B4-BE49-F238E27FC236}">
              <a16:creationId xmlns:a16="http://schemas.microsoft.com/office/drawing/2014/main" id="{00000000-0008-0000-0100-00002A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03" name="Text Box 6">
          <a:extLst>
            <a:ext uri="{FF2B5EF4-FFF2-40B4-BE49-F238E27FC236}">
              <a16:creationId xmlns:a16="http://schemas.microsoft.com/office/drawing/2014/main" id="{00000000-0008-0000-0100-00002B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4" name="Text Box 4">
          <a:extLst>
            <a:ext uri="{FF2B5EF4-FFF2-40B4-BE49-F238E27FC236}">
              <a16:creationId xmlns:a16="http://schemas.microsoft.com/office/drawing/2014/main" id="{00000000-0008-0000-0100-00002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05" name="Text Box 6">
          <a:extLst>
            <a:ext uri="{FF2B5EF4-FFF2-40B4-BE49-F238E27FC236}">
              <a16:creationId xmlns:a16="http://schemas.microsoft.com/office/drawing/2014/main" id="{00000000-0008-0000-0100-00002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6" name="Text Box 4">
          <a:extLst>
            <a:ext uri="{FF2B5EF4-FFF2-40B4-BE49-F238E27FC236}">
              <a16:creationId xmlns:a16="http://schemas.microsoft.com/office/drawing/2014/main" id="{00000000-0008-0000-0100-00002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07" name="Text Box 6">
          <a:extLst>
            <a:ext uri="{FF2B5EF4-FFF2-40B4-BE49-F238E27FC236}">
              <a16:creationId xmlns:a16="http://schemas.microsoft.com/office/drawing/2014/main" id="{00000000-0008-0000-0100-00002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8" name="Text Box 4">
          <a:extLst>
            <a:ext uri="{FF2B5EF4-FFF2-40B4-BE49-F238E27FC236}">
              <a16:creationId xmlns:a16="http://schemas.microsoft.com/office/drawing/2014/main" id="{00000000-0008-0000-0100-00003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09" name="Text Box 6">
          <a:extLst>
            <a:ext uri="{FF2B5EF4-FFF2-40B4-BE49-F238E27FC236}">
              <a16:creationId xmlns:a16="http://schemas.microsoft.com/office/drawing/2014/main" id="{00000000-0008-0000-0100-00003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0" name="Text Box 4">
          <a:extLst>
            <a:ext uri="{FF2B5EF4-FFF2-40B4-BE49-F238E27FC236}">
              <a16:creationId xmlns:a16="http://schemas.microsoft.com/office/drawing/2014/main" id="{00000000-0008-0000-0100-00003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1" name="Text Box 6">
          <a:extLst>
            <a:ext uri="{FF2B5EF4-FFF2-40B4-BE49-F238E27FC236}">
              <a16:creationId xmlns:a16="http://schemas.microsoft.com/office/drawing/2014/main" id="{00000000-0008-0000-0100-00003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2" name="Text Box 4">
          <a:extLst>
            <a:ext uri="{FF2B5EF4-FFF2-40B4-BE49-F238E27FC236}">
              <a16:creationId xmlns:a16="http://schemas.microsoft.com/office/drawing/2014/main" id="{00000000-0008-0000-0100-00003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13" name="Text Box 6">
          <a:extLst>
            <a:ext uri="{FF2B5EF4-FFF2-40B4-BE49-F238E27FC236}">
              <a16:creationId xmlns:a16="http://schemas.microsoft.com/office/drawing/2014/main" id="{00000000-0008-0000-0100-00003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4" name="Text Box 4">
          <a:extLst>
            <a:ext uri="{FF2B5EF4-FFF2-40B4-BE49-F238E27FC236}">
              <a16:creationId xmlns:a16="http://schemas.microsoft.com/office/drawing/2014/main" id="{00000000-0008-0000-0100-00003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15" name="Text Box 6">
          <a:extLst>
            <a:ext uri="{FF2B5EF4-FFF2-40B4-BE49-F238E27FC236}">
              <a16:creationId xmlns:a16="http://schemas.microsoft.com/office/drawing/2014/main" id="{00000000-0008-0000-0100-00003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6" name="Text Box 4">
          <a:extLst>
            <a:ext uri="{FF2B5EF4-FFF2-40B4-BE49-F238E27FC236}">
              <a16:creationId xmlns:a16="http://schemas.microsoft.com/office/drawing/2014/main" id="{00000000-0008-0000-0100-00003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17" name="Text Box 6">
          <a:extLst>
            <a:ext uri="{FF2B5EF4-FFF2-40B4-BE49-F238E27FC236}">
              <a16:creationId xmlns:a16="http://schemas.microsoft.com/office/drawing/2014/main" id="{00000000-0008-0000-0100-00003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8" name="Text Box 4">
          <a:extLst>
            <a:ext uri="{FF2B5EF4-FFF2-40B4-BE49-F238E27FC236}">
              <a16:creationId xmlns:a16="http://schemas.microsoft.com/office/drawing/2014/main" id="{00000000-0008-0000-0100-00003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19" name="Text Box 6">
          <a:extLst>
            <a:ext uri="{FF2B5EF4-FFF2-40B4-BE49-F238E27FC236}">
              <a16:creationId xmlns:a16="http://schemas.microsoft.com/office/drawing/2014/main" id="{00000000-0008-0000-0100-00003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0" name="Text Box 4">
          <a:extLst>
            <a:ext uri="{FF2B5EF4-FFF2-40B4-BE49-F238E27FC236}">
              <a16:creationId xmlns:a16="http://schemas.microsoft.com/office/drawing/2014/main" id="{00000000-0008-0000-0100-00003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21" name="Text Box 6">
          <a:extLst>
            <a:ext uri="{FF2B5EF4-FFF2-40B4-BE49-F238E27FC236}">
              <a16:creationId xmlns:a16="http://schemas.microsoft.com/office/drawing/2014/main" id="{00000000-0008-0000-0100-00003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2" name="Text Box 4">
          <a:extLst>
            <a:ext uri="{FF2B5EF4-FFF2-40B4-BE49-F238E27FC236}">
              <a16:creationId xmlns:a16="http://schemas.microsoft.com/office/drawing/2014/main" id="{00000000-0008-0000-0100-00003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3" name="Text Box 6">
          <a:extLst>
            <a:ext uri="{FF2B5EF4-FFF2-40B4-BE49-F238E27FC236}">
              <a16:creationId xmlns:a16="http://schemas.microsoft.com/office/drawing/2014/main" id="{00000000-0008-0000-0100-00003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4" name="Text Box 4">
          <a:extLst>
            <a:ext uri="{FF2B5EF4-FFF2-40B4-BE49-F238E27FC236}">
              <a16:creationId xmlns:a16="http://schemas.microsoft.com/office/drawing/2014/main" id="{00000000-0008-0000-0100-00004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5" name="Text Box 6">
          <a:extLst>
            <a:ext uri="{FF2B5EF4-FFF2-40B4-BE49-F238E27FC236}">
              <a16:creationId xmlns:a16="http://schemas.microsoft.com/office/drawing/2014/main" id="{00000000-0008-0000-0100-00004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6" name="Text Box 4">
          <a:extLst>
            <a:ext uri="{FF2B5EF4-FFF2-40B4-BE49-F238E27FC236}">
              <a16:creationId xmlns:a16="http://schemas.microsoft.com/office/drawing/2014/main" id="{00000000-0008-0000-0100-00004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27" name="Text Box 6">
          <a:extLst>
            <a:ext uri="{FF2B5EF4-FFF2-40B4-BE49-F238E27FC236}">
              <a16:creationId xmlns:a16="http://schemas.microsoft.com/office/drawing/2014/main" id="{00000000-0008-0000-0100-00004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8" name="Text Box 4">
          <a:extLst>
            <a:ext uri="{FF2B5EF4-FFF2-40B4-BE49-F238E27FC236}">
              <a16:creationId xmlns:a16="http://schemas.microsoft.com/office/drawing/2014/main" id="{00000000-0008-0000-0100-00004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429" name="Text Box 6">
          <a:extLst>
            <a:ext uri="{FF2B5EF4-FFF2-40B4-BE49-F238E27FC236}">
              <a16:creationId xmlns:a16="http://schemas.microsoft.com/office/drawing/2014/main" id="{00000000-0008-0000-0100-00004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0" name="Text Box 4">
          <a:extLst>
            <a:ext uri="{FF2B5EF4-FFF2-40B4-BE49-F238E27FC236}">
              <a16:creationId xmlns:a16="http://schemas.microsoft.com/office/drawing/2014/main" id="{00000000-0008-0000-0100-00004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1" name="Text Box 6">
          <a:extLst>
            <a:ext uri="{FF2B5EF4-FFF2-40B4-BE49-F238E27FC236}">
              <a16:creationId xmlns:a16="http://schemas.microsoft.com/office/drawing/2014/main" id="{00000000-0008-0000-0100-00004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2" name="Text Box 4">
          <a:extLst>
            <a:ext uri="{FF2B5EF4-FFF2-40B4-BE49-F238E27FC236}">
              <a16:creationId xmlns:a16="http://schemas.microsoft.com/office/drawing/2014/main" id="{00000000-0008-0000-0100-00004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33" name="Text Box 6">
          <a:extLst>
            <a:ext uri="{FF2B5EF4-FFF2-40B4-BE49-F238E27FC236}">
              <a16:creationId xmlns:a16="http://schemas.microsoft.com/office/drawing/2014/main" id="{00000000-0008-0000-0100-00004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4" name="Text Box 4">
          <a:extLst>
            <a:ext uri="{FF2B5EF4-FFF2-40B4-BE49-F238E27FC236}">
              <a16:creationId xmlns:a16="http://schemas.microsoft.com/office/drawing/2014/main" id="{00000000-0008-0000-0100-00004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35" name="Text Box 6">
          <a:extLst>
            <a:ext uri="{FF2B5EF4-FFF2-40B4-BE49-F238E27FC236}">
              <a16:creationId xmlns:a16="http://schemas.microsoft.com/office/drawing/2014/main" id="{00000000-0008-0000-0100-00004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6" name="Text Box 4">
          <a:extLst>
            <a:ext uri="{FF2B5EF4-FFF2-40B4-BE49-F238E27FC236}">
              <a16:creationId xmlns:a16="http://schemas.microsoft.com/office/drawing/2014/main" id="{00000000-0008-0000-0100-00004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37" name="Text Box 6">
          <a:extLst>
            <a:ext uri="{FF2B5EF4-FFF2-40B4-BE49-F238E27FC236}">
              <a16:creationId xmlns:a16="http://schemas.microsoft.com/office/drawing/2014/main" id="{00000000-0008-0000-0100-00004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8" name="Text Box 4">
          <a:extLst>
            <a:ext uri="{FF2B5EF4-FFF2-40B4-BE49-F238E27FC236}">
              <a16:creationId xmlns:a16="http://schemas.microsoft.com/office/drawing/2014/main" id="{00000000-0008-0000-0100-00004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439" name="Text Box 6">
          <a:extLst>
            <a:ext uri="{FF2B5EF4-FFF2-40B4-BE49-F238E27FC236}">
              <a16:creationId xmlns:a16="http://schemas.microsoft.com/office/drawing/2014/main" id="{00000000-0008-0000-0100-00004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0" name="Text Box 4">
          <a:extLst>
            <a:ext uri="{FF2B5EF4-FFF2-40B4-BE49-F238E27FC236}">
              <a16:creationId xmlns:a16="http://schemas.microsoft.com/office/drawing/2014/main" id="{00000000-0008-0000-0100-000050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1" name="Text Box 6">
          <a:extLst>
            <a:ext uri="{FF2B5EF4-FFF2-40B4-BE49-F238E27FC236}">
              <a16:creationId xmlns:a16="http://schemas.microsoft.com/office/drawing/2014/main" id="{00000000-0008-0000-0100-000051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2" name="Text Box 4">
          <a:extLst>
            <a:ext uri="{FF2B5EF4-FFF2-40B4-BE49-F238E27FC236}">
              <a16:creationId xmlns:a16="http://schemas.microsoft.com/office/drawing/2014/main" id="{00000000-0008-0000-0100-00005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43" name="Text Box 6">
          <a:extLst>
            <a:ext uri="{FF2B5EF4-FFF2-40B4-BE49-F238E27FC236}">
              <a16:creationId xmlns:a16="http://schemas.microsoft.com/office/drawing/2014/main" id="{00000000-0008-0000-0100-00005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4" name="Text Box 4">
          <a:extLst>
            <a:ext uri="{FF2B5EF4-FFF2-40B4-BE49-F238E27FC236}">
              <a16:creationId xmlns:a16="http://schemas.microsoft.com/office/drawing/2014/main" id="{00000000-0008-0000-0100-00005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45" name="Text Box 6">
          <a:extLst>
            <a:ext uri="{FF2B5EF4-FFF2-40B4-BE49-F238E27FC236}">
              <a16:creationId xmlns:a16="http://schemas.microsoft.com/office/drawing/2014/main" id="{00000000-0008-0000-0100-00005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6" name="Text Box 4">
          <a:extLst>
            <a:ext uri="{FF2B5EF4-FFF2-40B4-BE49-F238E27FC236}">
              <a16:creationId xmlns:a16="http://schemas.microsoft.com/office/drawing/2014/main" id="{00000000-0008-0000-0100-00005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47" name="Text Box 6">
          <a:extLst>
            <a:ext uri="{FF2B5EF4-FFF2-40B4-BE49-F238E27FC236}">
              <a16:creationId xmlns:a16="http://schemas.microsoft.com/office/drawing/2014/main" id="{00000000-0008-0000-0100-00005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8" name="Text Box 4">
          <a:extLst>
            <a:ext uri="{FF2B5EF4-FFF2-40B4-BE49-F238E27FC236}">
              <a16:creationId xmlns:a16="http://schemas.microsoft.com/office/drawing/2014/main" id="{00000000-0008-0000-0100-00005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49" name="Text Box 6">
          <a:extLst>
            <a:ext uri="{FF2B5EF4-FFF2-40B4-BE49-F238E27FC236}">
              <a16:creationId xmlns:a16="http://schemas.microsoft.com/office/drawing/2014/main" id="{00000000-0008-0000-0100-00005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0" name="Text Box 4">
          <a:extLst>
            <a:ext uri="{FF2B5EF4-FFF2-40B4-BE49-F238E27FC236}">
              <a16:creationId xmlns:a16="http://schemas.microsoft.com/office/drawing/2014/main" id="{00000000-0008-0000-0100-00005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1" name="Text Box 6">
          <a:extLst>
            <a:ext uri="{FF2B5EF4-FFF2-40B4-BE49-F238E27FC236}">
              <a16:creationId xmlns:a16="http://schemas.microsoft.com/office/drawing/2014/main" id="{00000000-0008-0000-0100-00005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2" name="Text Box 4">
          <a:extLst>
            <a:ext uri="{FF2B5EF4-FFF2-40B4-BE49-F238E27FC236}">
              <a16:creationId xmlns:a16="http://schemas.microsoft.com/office/drawing/2014/main" id="{00000000-0008-0000-0100-00005C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53" name="Text Box 6">
          <a:extLst>
            <a:ext uri="{FF2B5EF4-FFF2-40B4-BE49-F238E27FC236}">
              <a16:creationId xmlns:a16="http://schemas.microsoft.com/office/drawing/2014/main" id="{00000000-0008-0000-0100-00005D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4" name="Text Box 4">
          <a:extLst>
            <a:ext uri="{FF2B5EF4-FFF2-40B4-BE49-F238E27FC236}">
              <a16:creationId xmlns:a16="http://schemas.microsoft.com/office/drawing/2014/main" id="{00000000-0008-0000-0100-00005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55" name="Text Box 6">
          <a:extLst>
            <a:ext uri="{FF2B5EF4-FFF2-40B4-BE49-F238E27FC236}">
              <a16:creationId xmlns:a16="http://schemas.microsoft.com/office/drawing/2014/main" id="{00000000-0008-0000-0100-00005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6" name="Text Box 4">
          <a:extLst>
            <a:ext uri="{FF2B5EF4-FFF2-40B4-BE49-F238E27FC236}">
              <a16:creationId xmlns:a16="http://schemas.microsoft.com/office/drawing/2014/main" id="{00000000-0008-0000-0100-000060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57" name="Text Box 6">
          <a:extLst>
            <a:ext uri="{FF2B5EF4-FFF2-40B4-BE49-F238E27FC236}">
              <a16:creationId xmlns:a16="http://schemas.microsoft.com/office/drawing/2014/main" id="{00000000-0008-0000-0100-000061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8" name="Text Box 4">
          <a:extLst>
            <a:ext uri="{FF2B5EF4-FFF2-40B4-BE49-F238E27FC236}">
              <a16:creationId xmlns:a16="http://schemas.microsoft.com/office/drawing/2014/main" id="{00000000-0008-0000-0100-00006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59" name="Text Box 6">
          <a:extLst>
            <a:ext uri="{FF2B5EF4-FFF2-40B4-BE49-F238E27FC236}">
              <a16:creationId xmlns:a16="http://schemas.microsoft.com/office/drawing/2014/main" id="{00000000-0008-0000-0100-00006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0" name="Text Box 4">
          <a:extLst>
            <a:ext uri="{FF2B5EF4-FFF2-40B4-BE49-F238E27FC236}">
              <a16:creationId xmlns:a16="http://schemas.microsoft.com/office/drawing/2014/main" id="{00000000-0008-0000-0100-00006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61" name="Text Box 6">
          <a:extLst>
            <a:ext uri="{FF2B5EF4-FFF2-40B4-BE49-F238E27FC236}">
              <a16:creationId xmlns:a16="http://schemas.microsoft.com/office/drawing/2014/main" id="{00000000-0008-0000-0100-00006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2" name="Text Box 4">
          <a:extLst>
            <a:ext uri="{FF2B5EF4-FFF2-40B4-BE49-F238E27FC236}">
              <a16:creationId xmlns:a16="http://schemas.microsoft.com/office/drawing/2014/main" id="{00000000-0008-0000-0100-00006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63" name="Text Box 6">
          <a:extLst>
            <a:ext uri="{FF2B5EF4-FFF2-40B4-BE49-F238E27FC236}">
              <a16:creationId xmlns:a16="http://schemas.microsoft.com/office/drawing/2014/main" id="{00000000-0008-0000-0100-00006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4" name="Text Box 4">
          <a:extLst>
            <a:ext uri="{FF2B5EF4-FFF2-40B4-BE49-F238E27FC236}">
              <a16:creationId xmlns:a16="http://schemas.microsoft.com/office/drawing/2014/main" id="{00000000-0008-0000-0100-00006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5" name="Text Box 6">
          <a:extLst>
            <a:ext uri="{FF2B5EF4-FFF2-40B4-BE49-F238E27FC236}">
              <a16:creationId xmlns:a16="http://schemas.microsoft.com/office/drawing/2014/main" id="{00000000-0008-0000-0100-00006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6" name="Text Box 4">
          <a:extLst>
            <a:ext uri="{FF2B5EF4-FFF2-40B4-BE49-F238E27FC236}">
              <a16:creationId xmlns:a16="http://schemas.microsoft.com/office/drawing/2014/main" id="{00000000-0008-0000-0100-00006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67" name="Text Box 6">
          <a:extLst>
            <a:ext uri="{FF2B5EF4-FFF2-40B4-BE49-F238E27FC236}">
              <a16:creationId xmlns:a16="http://schemas.microsoft.com/office/drawing/2014/main" id="{00000000-0008-0000-0100-00006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8" name="Text Box 4">
          <a:extLst>
            <a:ext uri="{FF2B5EF4-FFF2-40B4-BE49-F238E27FC236}">
              <a16:creationId xmlns:a16="http://schemas.microsoft.com/office/drawing/2014/main" id="{00000000-0008-0000-0100-00006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69" name="Text Box 6">
          <a:extLst>
            <a:ext uri="{FF2B5EF4-FFF2-40B4-BE49-F238E27FC236}">
              <a16:creationId xmlns:a16="http://schemas.microsoft.com/office/drawing/2014/main" id="{00000000-0008-0000-0100-00006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0" name="Text Box 4">
          <a:extLst>
            <a:ext uri="{FF2B5EF4-FFF2-40B4-BE49-F238E27FC236}">
              <a16:creationId xmlns:a16="http://schemas.microsoft.com/office/drawing/2014/main" id="{00000000-0008-0000-0100-00006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71" name="Text Box 6">
          <a:extLst>
            <a:ext uri="{FF2B5EF4-FFF2-40B4-BE49-F238E27FC236}">
              <a16:creationId xmlns:a16="http://schemas.microsoft.com/office/drawing/2014/main" id="{00000000-0008-0000-0100-00006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2" name="Text Box 4">
          <a:extLst>
            <a:ext uri="{FF2B5EF4-FFF2-40B4-BE49-F238E27FC236}">
              <a16:creationId xmlns:a16="http://schemas.microsoft.com/office/drawing/2014/main" id="{00000000-0008-0000-0100-00007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73" name="Text Box 6">
          <a:extLst>
            <a:ext uri="{FF2B5EF4-FFF2-40B4-BE49-F238E27FC236}">
              <a16:creationId xmlns:a16="http://schemas.microsoft.com/office/drawing/2014/main" id="{00000000-0008-0000-0100-00007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4" name="Text Box 4">
          <a:extLst>
            <a:ext uri="{FF2B5EF4-FFF2-40B4-BE49-F238E27FC236}">
              <a16:creationId xmlns:a16="http://schemas.microsoft.com/office/drawing/2014/main" id="{00000000-0008-0000-0100-00007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475" name="Text Box 6">
          <a:extLst>
            <a:ext uri="{FF2B5EF4-FFF2-40B4-BE49-F238E27FC236}">
              <a16:creationId xmlns:a16="http://schemas.microsoft.com/office/drawing/2014/main" id="{00000000-0008-0000-0100-00007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6" name="Text Box 4">
          <a:extLst>
            <a:ext uri="{FF2B5EF4-FFF2-40B4-BE49-F238E27FC236}">
              <a16:creationId xmlns:a16="http://schemas.microsoft.com/office/drawing/2014/main" id="{00000000-0008-0000-0100-00007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477" name="Text Box 6">
          <a:extLst>
            <a:ext uri="{FF2B5EF4-FFF2-40B4-BE49-F238E27FC236}">
              <a16:creationId xmlns:a16="http://schemas.microsoft.com/office/drawing/2014/main" id="{00000000-0008-0000-0100-00007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8" name="Text Box 4">
          <a:extLst>
            <a:ext uri="{FF2B5EF4-FFF2-40B4-BE49-F238E27FC236}">
              <a16:creationId xmlns:a16="http://schemas.microsoft.com/office/drawing/2014/main" id="{00000000-0008-0000-0100-00007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479" name="Text Box 6">
          <a:extLst>
            <a:ext uri="{FF2B5EF4-FFF2-40B4-BE49-F238E27FC236}">
              <a16:creationId xmlns:a16="http://schemas.microsoft.com/office/drawing/2014/main" id="{00000000-0008-0000-0100-00007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0" name="Text Box 4">
          <a:extLst>
            <a:ext uri="{FF2B5EF4-FFF2-40B4-BE49-F238E27FC236}">
              <a16:creationId xmlns:a16="http://schemas.microsoft.com/office/drawing/2014/main" id="{00000000-0008-0000-0100-00007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1" name="Text Box 6">
          <a:extLst>
            <a:ext uri="{FF2B5EF4-FFF2-40B4-BE49-F238E27FC236}">
              <a16:creationId xmlns:a16="http://schemas.microsoft.com/office/drawing/2014/main" id="{00000000-0008-0000-0100-00007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82" name="Text Box 6">
          <a:extLst>
            <a:ext uri="{FF2B5EF4-FFF2-40B4-BE49-F238E27FC236}">
              <a16:creationId xmlns:a16="http://schemas.microsoft.com/office/drawing/2014/main" id="{00000000-0008-0000-0100-00007A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3" name="Text Box 4">
          <a:extLst>
            <a:ext uri="{FF2B5EF4-FFF2-40B4-BE49-F238E27FC236}">
              <a16:creationId xmlns:a16="http://schemas.microsoft.com/office/drawing/2014/main" id="{00000000-0008-0000-0100-00007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484" name="Text Box 6">
          <a:extLst>
            <a:ext uri="{FF2B5EF4-FFF2-40B4-BE49-F238E27FC236}">
              <a16:creationId xmlns:a16="http://schemas.microsoft.com/office/drawing/2014/main" id="{00000000-0008-0000-0100-00007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5" name="Text Box 4">
          <a:extLst>
            <a:ext uri="{FF2B5EF4-FFF2-40B4-BE49-F238E27FC236}">
              <a16:creationId xmlns:a16="http://schemas.microsoft.com/office/drawing/2014/main" id="{00000000-0008-0000-0100-00007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6" name="Text Box 6">
          <a:extLst>
            <a:ext uri="{FF2B5EF4-FFF2-40B4-BE49-F238E27FC236}">
              <a16:creationId xmlns:a16="http://schemas.microsoft.com/office/drawing/2014/main" id="{00000000-0008-0000-0100-00007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7" name="Text Box 4">
          <a:extLst>
            <a:ext uri="{FF2B5EF4-FFF2-40B4-BE49-F238E27FC236}">
              <a16:creationId xmlns:a16="http://schemas.microsoft.com/office/drawing/2014/main" id="{00000000-0008-0000-0100-00007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8" name="Text Box 6">
          <a:extLst>
            <a:ext uri="{FF2B5EF4-FFF2-40B4-BE49-F238E27FC236}">
              <a16:creationId xmlns:a16="http://schemas.microsoft.com/office/drawing/2014/main" id="{00000000-0008-0000-0100-00008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89" name="Text Box 4">
          <a:extLst>
            <a:ext uri="{FF2B5EF4-FFF2-40B4-BE49-F238E27FC236}">
              <a16:creationId xmlns:a16="http://schemas.microsoft.com/office/drawing/2014/main" id="{00000000-0008-0000-0100-00008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490" name="Text Box 6">
          <a:extLst>
            <a:ext uri="{FF2B5EF4-FFF2-40B4-BE49-F238E27FC236}">
              <a16:creationId xmlns:a16="http://schemas.microsoft.com/office/drawing/2014/main" id="{00000000-0008-0000-0100-00008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491" name="Text Box 6">
          <a:extLst>
            <a:ext uri="{FF2B5EF4-FFF2-40B4-BE49-F238E27FC236}">
              <a16:creationId xmlns:a16="http://schemas.microsoft.com/office/drawing/2014/main" id="{00000000-0008-0000-0100-00008312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2" name="Text Box 4">
          <a:extLst>
            <a:ext uri="{FF2B5EF4-FFF2-40B4-BE49-F238E27FC236}">
              <a16:creationId xmlns:a16="http://schemas.microsoft.com/office/drawing/2014/main" id="{00000000-0008-0000-0100-00008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3" name="Text Box 6">
          <a:extLst>
            <a:ext uri="{FF2B5EF4-FFF2-40B4-BE49-F238E27FC236}">
              <a16:creationId xmlns:a16="http://schemas.microsoft.com/office/drawing/2014/main" id="{00000000-0008-0000-0100-00008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4" name="Text Box 4">
          <a:extLst>
            <a:ext uri="{FF2B5EF4-FFF2-40B4-BE49-F238E27FC236}">
              <a16:creationId xmlns:a16="http://schemas.microsoft.com/office/drawing/2014/main" id="{00000000-0008-0000-0100-00008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495" name="Text Box 6">
          <a:extLst>
            <a:ext uri="{FF2B5EF4-FFF2-40B4-BE49-F238E27FC236}">
              <a16:creationId xmlns:a16="http://schemas.microsoft.com/office/drawing/2014/main" id="{00000000-0008-0000-0100-00008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6" name="Text Box 4">
          <a:extLst>
            <a:ext uri="{FF2B5EF4-FFF2-40B4-BE49-F238E27FC236}">
              <a16:creationId xmlns:a16="http://schemas.microsoft.com/office/drawing/2014/main" id="{00000000-0008-0000-0100-00008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497" name="Text Box 6">
          <a:extLst>
            <a:ext uri="{FF2B5EF4-FFF2-40B4-BE49-F238E27FC236}">
              <a16:creationId xmlns:a16="http://schemas.microsoft.com/office/drawing/2014/main" id="{00000000-0008-0000-0100-00008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8" name="Text Box 4">
          <a:extLst>
            <a:ext uri="{FF2B5EF4-FFF2-40B4-BE49-F238E27FC236}">
              <a16:creationId xmlns:a16="http://schemas.microsoft.com/office/drawing/2014/main" id="{00000000-0008-0000-0100-00008A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499" name="Text Box 6">
          <a:extLst>
            <a:ext uri="{FF2B5EF4-FFF2-40B4-BE49-F238E27FC236}">
              <a16:creationId xmlns:a16="http://schemas.microsoft.com/office/drawing/2014/main" id="{00000000-0008-0000-0100-00008B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0" name="Text Box 4">
          <a:extLst>
            <a:ext uri="{FF2B5EF4-FFF2-40B4-BE49-F238E27FC236}">
              <a16:creationId xmlns:a16="http://schemas.microsoft.com/office/drawing/2014/main" id="{00000000-0008-0000-0100-00008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1" name="Text Box 6">
          <a:extLst>
            <a:ext uri="{FF2B5EF4-FFF2-40B4-BE49-F238E27FC236}">
              <a16:creationId xmlns:a16="http://schemas.microsoft.com/office/drawing/2014/main" id="{00000000-0008-0000-0100-00008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2" name="Text Box 4">
          <a:extLst>
            <a:ext uri="{FF2B5EF4-FFF2-40B4-BE49-F238E27FC236}">
              <a16:creationId xmlns:a16="http://schemas.microsoft.com/office/drawing/2014/main" id="{00000000-0008-0000-0100-00008E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03" name="Text Box 6">
          <a:extLst>
            <a:ext uri="{FF2B5EF4-FFF2-40B4-BE49-F238E27FC236}">
              <a16:creationId xmlns:a16="http://schemas.microsoft.com/office/drawing/2014/main" id="{00000000-0008-0000-0100-00008F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4" name="Text Box 4">
          <a:extLst>
            <a:ext uri="{FF2B5EF4-FFF2-40B4-BE49-F238E27FC236}">
              <a16:creationId xmlns:a16="http://schemas.microsoft.com/office/drawing/2014/main" id="{00000000-0008-0000-0100-000090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05" name="Text Box 6">
          <a:extLst>
            <a:ext uri="{FF2B5EF4-FFF2-40B4-BE49-F238E27FC236}">
              <a16:creationId xmlns:a16="http://schemas.microsoft.com/office/drawing/2014/main" id="{00000000-0008-0000-0100-000091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6" name="Text Box 4">
          <a:extLst>
            <a:ext uri="{FF2B5EF4-FFF2-40B4-BE49-F238E27FC236}">
              <a16:creationId xmlns:a16="http://schemas.microsoft.com/office/drawing/2014/main" id="{00000000-0008-0000-0100-00009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07" name="Text Box 6">
          <a:extLst>
            <a:ext uri="{FF2B5EF4-FFF2-40B4-BE49-F238E27FC236}">
              <a16:creationId xmlns:a16="http://schemas.microsoft.com/office/drawing/2014/main" id="{00000000-0008-0000-0100-00009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8" name="Text Box 4">
          <a:extLst>
            <a:ext uri="{FF2B5EF4-FFF2-40B4-BE49-F238E27FC236}">
              <a16:creationId xmlns:a16="http://schemas.microsoft.com/office/drawing/2014/main" id="{00000000-0008-0000-0100-00009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09" name="Text Box 6">
          <a:extLst>
            <a:ext uri="{FF2B5EF4-FFF2-40B4-BE49-F238E27FC236}">
              <a16:creationId xmlns:a16="http://schemas.microsoft.com/office/drawing/2014/main" id="{00000000-0008-0000-0100-00009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0" name="Text Box 4">
          <a:extLst>
            <a:ext uri="{FF2B5EF4-FFF2-40B4-BE49-F238E27FC236}">
              <a16:creationId xmlns:a16="http://schemas.microsoft.com/office/drawing/2014/main" id="{00000000-0008-0000-0100-00009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1" name="Text Box 6">
          <a:extLst>
            <a:ext uri="{FF2B5EF4-FFF2-40B4-BE49-F238E27FC236}">
              <a16:creationId xmlns:a16="http://schemas.microsoft.com/office/drawing/2014/main" id="{00000000-0008-0000-0100-00009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2" name="Text Box 4">
          <a:extLst>
            <a:ext uri="{FF2B5EF4-FFF2-40B4-BE49-F238E27FC236}">
              <a16:creationId xmlns:a16="http://schemas.microsoft.com/office/drawing/2014/main" id="{00000000-0008-0000-0100-00009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13" name="Text Box 6">
          <a:extLst>
            <a:ext uri="{FF2B5EF4-FFF2-40B4-BE49-F238E27FC236}">
              <a16:creationId xmlns:a16="http://schemas.microsoft.com/office/drawing/2014/main" id="{00000000-0008-0000-0100-00009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4" name="Text Box 4">
          <a:extLst>
            <a:ext uri="{FF2B5EF4-FFF2-40B4-BE49-F238E27FC236}">
              <a16:creationId xmlns:a16="http://schemas.microsoft.com/office/drawing/2014/main" id="{00000000-0008-0000-0100-00009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15" name="Text Box 6">
          <a:extLst>
            <a:ext uri="{FF2B5EF4-FFF2-40B4-BE49-F238E27FC236}">
              <a16:creationId xmlns:a16="http://schemas.microsoft.com/office/drawing/2014/main" id="{00000000-0008-0000-0100-00009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6" name="Text Box 4">
          <a:extLst>
            <a:ext uri="{FF2B5EF4-FFF2-40B4-BE49-F238E27FC236}">
              <a16:creationId xmlns:a16="http://schemas.microsoft.com/office/drawing/2014/main" id="{00000000-0008-0000-0100-00009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17" name="Text Box 6">
          <a:extLst>
            <a:ext uri="{FF2B5EF4-FFF2-40B4-BE49-F238E27FC236}">
              <a16:creationId xmlns:a16="http://schemas.microsoft.com/office/drawing/2014/main" id="{00000000-0008-0000-0100-00009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8" name="Text Box 4">
          <a:extLst>
            <a:ext uri="{FF2B5EF4-FFF2-40B4-BE49-F238E27FC236}">
              <a16:creationId xmlns:a16="http://schemas.microsoft.com/office/drawing/2014/main" id="{00000000-0008-0000-0100-00009E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19" name="Text Box 6">
          <a:extLst>
            <a:ext uri="{FF2B5EF4-FFF2-40B4-BE49-F238E27FC236}">
              <a16:creationId xmlns:a16="http://schemas.microsoft.com/office/drawing/2014/main" id="{00000000-0008-0000-0100-00009F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0" name="Text Box 4">
          <a:extLst>
            <a:ext uri="{FF2B5EF4-FFF2-40B4-BE49-F238E27FC236}">
              <a16:creationId xmlns:a16="http://schemas.microsoft.com/office/drawing/2014/main" id="{00000000-0008-0000-0100-0000A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521" name="Text Box 6">
          <a:extLst>
            <a:ext uri="{FF2B5EF4-FFF2-40B4-BE49-F238E27FC236}">
              <a16:creationId xmlns:a16="http://schemas.microsoft.com/office/drawing/2014/main" id="{00000000-0008-0000-0100-0000A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2" name="Text Box 4">
          <a:extLst>
            <a:ext uri="{FF2B5EF4-FFF2-40B4-BE49-F238E27FC236}">
              <a16:creationId xmlns:a16="http://schemas.microsoft.com/office/drawing/2014/main" id="{00000000-0008-0000-0100-0000A2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3" name="Text Box 6">
          <a:extLst>
            <a:ext uri="{FF2B5EF4-FFF2-40B4-BE49-F238E27FC236}">
              <a16:creationId xmlns:a16="http://schemas.microsoft.com/office/drawing/2014/main" id="{00000000-0008-0000-0100-0000A3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4" name="Text Box 4">
          <a:extLst>
            <a:ext uri="{FF2B5EF4-FFF2-40B4-BE49-F238E27FC236}">
              <a16:creationId xmlns:a16="http://schemas.microsoft.com/office/drawing/2014/main" id="{00000000-0008-0000-0100-0000A4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525" name="Text Box 6">
          <a:extLst>
            <a:ext uri="{FF2B5EF4-FFF2-40B4-BE49-F238E27FC236}">
              <a16:creationId xmlns:a16="http://schemas.microsoft.com/office/drawing/2014/main" id="{00000000-0008-0000-0100-0000A5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6" name="Text Box 4">
          <a:extLst>
            <a:ext uri="{FF2B5EF4-FFF2-40B4-BE49-F238E27FC236}">
              <a16:creationId xmlns:a16="http://schemas.microsoft.com/office/drawing/2014/main" id="{00000000-0008-0000-0100-0000A6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7" name="Text Box 6">
          <a:extLst>
            <a:ext uri="{FF2B5EF4-FFF2-40B4-BE49-F238E27FC236}">
              <a16:creationId xmlns:a16="http://schemas.microsoft.com/office/drawing/2014/main" id="{00000000-0008-0000-0100-0000A7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8" name="Text Box 4">
          <a:extLst>
            <a:ext uri="{FF2B5EF4-FFF2-40B4-BE49-F238E27FC236}">
              <a16:creationId xmlns:a16="http://schemas.microsoft.com/office/drawing/2014/main" id="{00000000-0008-0000-0100-0000A8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29" name="Text Box 6">
          <a:extLst>
            <a:ext uri="{FF2B5EF4-FFF2-40B4-BE49-F238E27FC236}">
              <a16:creationId xmlns:a16="http://schemas.microsoft.com/office/drawing/2014/main" id="{00000000-0008-0000-0100-0000A9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0" name="Text Box 4">
          <a:extLst>
            <a:ext uri="{FF2B5EF4-FFF2-40B4-BE49-F238E27FC236}">
              <a16:creationId xmlns:a16="http://schemas.microsoft.com/office/drawing/2014/main" id="{00000000-0008-0000-0100-0000A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1" name="Text Box 6">
          <a:extLst>
            <a:ext uri="{FF2B5EF4-FFF2-40B4-BE49-F238E27FC236}">
              <a16:creationId xmlns:a16="http://schemas.microsoft.com/office/drawing/2014/main" id="{00000000-0008-0000-0100-0000A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2" name="Text Box 4">
          <a:extLst>
            <a:ext uri="{FF2B5EF4-FFF2-40B4-BE49-F238E27FC236}">
              <a16:creationId xmlns:a16="http://schemas.microsoft.com/office/drawing/2014/main" id="{00000000-0008-0000-0100-0000A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33" name="Text Box 6">
          <a:extLst>
            <a:ext uri="{FF2B5EF4-FFF2-40B4-BE49-F238E27FC236}">
              <a16:creationId xmlns:a16="http://schemas.microsoft.com/office/drawing/2014/main" id="{00000000-0008-0000-0100-0000A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4" name="Text Box 4">
          <a:extLst>
            <a:ext uri="{FF2B5EF4-FFF2-40B4-BE49-F238E27FC236}">
              <a16:creationId xmlns:a16="http://schemas.microsoft.com/office/drawing/2014/main" id="{00000000-0008-0000-0100-0000A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5" name="Text Box 6">
          <a:extLst>
            <a:ext uri="{FF2B5EF4-FFF2-40B4-BE49-F238E27FC236}">
              <a16:creationId xmlns:a16="http://schemas.microsoft.com/office/drawing/2014/main" id="{00000000-0008-0000-0100-0000A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6" name="Text Box 4">
          <a:extLst>
            <a:ext uri="{FF2B5EF4-FFF2-40B4-BE49-F238E27FC236}">
              <a16:creationId xmlns:a16="http://schemas.microsoft.com/office/drawing/2014/main" id="{00000000-0008-0000-0100-0000B0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37" name="Text Box 6">
          <a:extLst>
            <a:ext uri="{FF2B5EF4-FFF2-40B4-BE49-F238E27FC236}">
              <a16:creationId xmlns:a16="http://schemas.microsoft.com/office/drawing/2014/main" id="{00000000-0008-0000-0100-0000B1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8" name="Text Box 4">
          <a:extLst>
            <a:ext uri="{FF2B5EF4-FFF2-40B4-BE49-F238E27FC236}">
              <a16:creationId xmlns:a16="http://schemas.microsoft.com/office/drawing/2014/main" id="{00000000-0008-0000-0100-0000B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39" name="Text Box 6">
          <a:extLst>
            <a:ext uri="{FF2B5EF4-FFF2-40B4-BE49-F238E27FC236}">
              <a16:creationId xmlns:a16="http://schemas.microsoft.com/office/drawing/2014/main" id="{00000000-0008-0000-0100-0000B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0" name="Text Box 4">
          <a:extLst>
            <a:ext uri="{FF2B5EF4-FFF2-40B4-BE49-F238E27FC236}">
              <a16:creationId xmlns:a16="http://schemas.microsoft.com/office/drawing/2014/main" id="{00000000-0008-0000-0100-0000B4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41" name="Text Box 6">
          <a:extLst>
            <a:ext uri="{FF2B5EF4-FFF2-40B4-BE49-F238E27FC236}">
              <a16:creationId xmlns:a16="http://schemas.microsoft.com/office/drawing/2014/main" id="{00000000-0008-0000-0100-0000B5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2" name="Text Box 4">
          <a:extLst>
            <a:ext uri="{FF2B5EF4-FFF2-40B4-BE49-F238E27FC236}">
              <a16:creationId xmlns:a16="http://schemas.microsoft.com/office/drawing/2014/main" id="{00000000-0008-0000-0100-0000B6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43" name="Text Box 6">
          <a:extLst>
            <a:ext uri="{FF2B5EF4-FFF2-40B4-BE49-F238E27FC236}">
              <a16:creationId xmlns:a16="http://schemas.microsoft.com/office/drawing/2014/main" id="{00000000-0008-0000-0100-0000B7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4" name="Text Box 4">
          <a:extLst>
            <a:ext uri="{FF2B5EF4-FFF2-40B4-BE49-F238E27FC236}">
              <a16:creationId xmlns:a16="http://schemas.microsoft.com/office/drawing/2014/main" id="{00000000-0008-0000-0100-0000B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5" name="Text Box 6">
          <a:extLst>
            <a:ext uri="{FF2B5EF4-FFF2-40B4-BE49-F238E27FC236}">
              <a16:creationId xmlns:a16="http://schemas.microsoft.com/office/drawing/2014/main" id="{00000000-0008-0000-0100-0000B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6" name="Text Box 4">
          <a:extLst>
            <a:ext uri="{FF2B5EF4-FFF2-40B4-BE49-F238E27FC236}">
              <a16:creationId xmlns:a16="http://schemas.microsoft.com/office/drawing/2014/main" id="{00000000-0008-0000-0100-0000B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547" name="Text Box 6">
          <a:extLst>
            <a:ext uri="{FF2B5EF4-FFF2-40B4-BE49-F238E27FC236}">
              <a16:creationId xmlns:a16="http://schemas.microsoft.com/office/drawing/2014/main" id="{00000000-0008-0000-0100-0000B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8" name="Text Box 4">
          <a:extLst>
            <a:ext uri="{FF2B5EF4-FFF2-40B4-BE49-F238E27FC236}">
              <a16:creationId xmlns:a16="http://schemas.microsoft.com/office/drawing/2014/main" id="{00000000-0008-0000-0100-0000B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49" name="Text Box 6">
          <a:extLst>
            <a:ext uri="{FF2B5EF4-FFF2-40B4-BE49-F238E27FC236}">
              <a16:creationId xmlns:a16="http://schemas.microsoft.com/office/drawing/2014/main" id="{00000000-0008-0000-0100-0000B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0" name="Text Box 4">
          <a:extLst>
            <a:ext uri="{FF2B5EF4-FFF2-40B4-BE49-F238E27FC236}">
              <a16:creationId xmlns:a16="http://schemas.microsoft.com/office/drawing/2014/main" id="{00000000-0008-0000-0100-0000BE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551" name="Text Box 6">
          <a:extLst>
            <a:ext uri="{FF2B5EF4-FFF2-40B4-BE49-F238E27FC236}">
              <a16:creationId xmlns:a16="http://schemas.microsoft.com/office/drawing/2014/main" id="{00000000-0008-0000-0100-0000BF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2" name="Text Box 4">
          <a:extLst>
            <a:ext uri="{FF2B5EF4-FFF2-40B4-BE49-F238E27FC236}">
              <a16:creationId xmlns:a16="http://schemas.microsoft.com/office/drawing/2014/main" id="{00000000-0008-0000-0100-0000C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553" name="Text Box 6">
          <a:extLst>
            <a:ext uri="{FF2B5EF4-FFF2-40B4-BE49-F238E27FC236}">
              <a16:creationId xmlns:a16="http://schemas.microsoft.com/office/drawing/2014/main" id="{00000000-0008-0000-0100-0000C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4" name="Text Box 4">
          <a:extLst>
            <a:ext uri="{FF2B5EF4-FFF2-40B4-BE49-F238E27FC236}">
              <a16:creationId xmlns:a16="http://schemas.microsoft.com/office/drawing/2014/main" id="{00000000-0008-0000-0100-0000C2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555" name="Text Box 6">
          <a:extLst>
            <a:ext uri="{FF2B5EF4-FFF2-40B4-BE49-F238E27FC236}">
              <a16:creationId xmlns:a16="http://schemas.microsoft.com/office/drawing/2014/main" id="{00000000-0008-0000-0100-0000C3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6" name="Text Box 4">
          <a:extLst>
            <a:ext uri="{FF2B5EF4-FFF2-40B4-BE49-F238E27FC236}">
              <a16:creationId xmlns:a16="http://schemas.microsoft.com/office/drawing/2014/main" id="{00000000-0008-0000-0100-0000C4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57" name="Text Box 6">
          <a:extLst>
            <a:ext uri="{FF2B5EF4-FFF2-40B4-BE49-F238E27FC236}">
              <a16:creationId xmlns:a16="http://schemas.microsoft.com/office/drawing/2014/main" id="{00000000-0008-0000-0100-0000C5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8" name="Text Box 4">
          <a:extLst>
            <a:ext uri="{FF2B5EF4-FFF2-40B4-BE49-F238E27FC236}">
              <a16:creationId xmlns:a16="http://schemas.microsoft.com/office/drawing/2014/main" id="{00000000-0008-0000-0100-0000C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59" name="Text Box 6">
          <a:extLst>
            <a:ext uri="{FF2B5EF4-FFF2-40B4-BE49-F238E27FC236}">
              <a16:creationId xmlns:a16="http://schemas.microsoft.com/office/drawing/2014/main" id="{00000000-0008-0000-0100-0000C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0" name="Text Box 4">
          <a:extLst>
            <a:ext uri="{FF2B5EF4-FFF2-40B4-BE49-F238E27FC236}">
              <a16:creationId xmlns:a16="http://schemas.microsoft.com/office/drawing/2014/main" id="{00000000-0008-0000-0100-0000C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61" name="Text Box 6">
          <a:extLst>
            <a:ext uri="{FF2B5EF4-FFF2-40B4-BE49-F238E27FC236}">
              <a16:creationId xmlns:a16="http://schemas.microsoft.com/office/drawing/2014/main" id="{00000000-0008-0000-0100-0000C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2" name="Text Box 4">
          <a:extLst>
            <a:ext uri="{FF2B5EF4-FFF2-40B4-BE49-F238E27FC236}">
              <a16:creationId xmlns:a16="http://schemas.microsoft.com/office/drawing/2014/main" id="{00000000-0008-0000-0100-0000C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3" name="Text Box 6">
          <a:extLst>
            <a:ext uri="{FF2B5EF4-FFF2-40B4-BE49-F238E27FC236}">
              <a16:creationId xmlns:a16="http://schemas.microsoft.com/office/drawing/2014/main" id="{00000000-0008-0000-0100-0000C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4" name="Text Box 4">
          <a:extLst>
            <a:ext uri="{FF2B5EF4-FFF2-40B4-BE49-F238E27FC236}">
              <a16:creationId xmlns:a16="http://schemas.microsoft.com/office/drawing/2014/main" id="{00000000-0008-0000-0100-0000C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5" name="Text Box 6">
          <a:extLst>
            <a:ext uri="{FF2B5EF4-FFF2-40B4-BE49-F238E27FC236}">
              <a16:creationId xmlns:a16="http://schemas.microsoft.com/office/drawing/2014/main" id="{00000000-0008-0000-0100-0000C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6" name="Text Box 4">
          <a:extLst>
            <a:ext uri="{FF2B5EF4-FFF2-40B4-BE49-F238E27FC236}">
              <a16:creationId xmlns:a16="http://schemas.microsoft.com/office/drawing/2014/main" id="{00000000-0008-0000-0100-0000C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7" name="Text Box 6">
          <a:extLst>
            <a:ext uri="{FF2B5EF4-FFF2-40B4-BE49-F238E27FC236}">
              <a16:creationId xmlns:a16="http://schemas.microsoft.com/office/drawing/2014/main" id="{00000000-0008-0000-0100-0000C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8" name="Text Box 4">
          <a:extLst>
            <a:ext uri="{FF2B5EF4-FFF2-40B4-BE49-F238E27FC236}">
              <a16:creationId xmlns:a16="http://schemas.microsoft.com/office/drawing/2014/main" id="{00000000-0008-0000-0100-0000D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69" name="Text Box 6">
          <a:extLst>
            <a:ext uri="{FF2B5EF4-FFF2-40B4-BE49-F238E27FC236}">
              <a16:creationId xmlns:a16="http://schemas.microsoft.com/office/drawing/2014/main" id="{00000000-0008-0000-0100-0000D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0" name="Text Box 4">
          <a:extLst>
            <a:ext uri="{FF2B5EF4-FFF2-40B4-BE49-F238E27FC236}">
              <a16:creationId xmlns:a16="http://schemas.microsoft.com/office/drawing/2014/main" id="{00000000-0008-0000-0100-0000D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571" name="Text Box 6">
          <a:extLst>
            <a:ext uri="{FF2B5EF4-FFF2-40B4-BE49-F238E27FC236}">
              <a16:creationId xmlns:a16="http://schemas.microsoft.com/office/drawing/2014/main" id="{00000000-0008-0000-0100-0000D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2" name="Text Box 4">
          <a:extLst>
            <a:ext uri="{FF2B5EF4-FFF2-40B4-BE49-F238E27FC236}">
              <a16:creationId xmlns:a16="http://schemas.microsoft.com/office/drawing/2014/main" id="{00000000-0008-0000-0100-0000D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3" name="Text Box 6">
          <a:extLst>
            <a:ext uri="{FF2B5EF4-FFF2-40B4-BE49-F238E27FC236}">
              <a16:creationId xmlns:a16="http://schemas.microsoft.com/office/drawing/2014/main" id="{00000000-0008-0000-0100-0000D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4" name="Text Box 4">
          <a:extLst>
            <a:ext uri="{FF2B5EF4-FFF2-40B4-BE49-F238E27FC236}">
              <a16:creationId xmlns:a16="http://schemas.microsoft.com/office/drawing/2014/main" id="{00000000-0008-0000-0100-0000D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5" name="Text Box 6">
          <a:extLst>
            <a:ext uri="{FF2B5EF4-FFF2-40B4-BE49-F238E27FC236}">
              <a16:creationId xmlns:a16="http://schemas.microsoft.com/office/drawing/2014/main" id="{00000000-0008-0000-0100-0000D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6" name="Text Box 4">
          <a:extLst>
            <a:ext uri="{FF2B5EF4-FFF2-40B4-BE49-F238E27FC236}">
              <a16:creationId xmlns:a16="http://schemas.microsoft.com/office/drawing/2014/main" id="{00000000-0008-0000-0100-0000D8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577" name="Text Box 6">
          <a:extLst>
            <a:ext uri="{FF2B5EF4-FFF2-40B4-BE49-F238E27FC236}">
              <a16:creationId xmlns:a16="http://schemas.microsoft.com/office/drawing/2014/main" id="{00000000-0008-0000-0100-0000D9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8" name="Text Box 4">
          <a:extLst>
            <a:ext uri="{FF2B5EF4-FFF2-40B4-BE49-F238E27FC236}">
              <a16:creationId xmlns:a16="http://schemas.microsoft.com/office/drawing/2014/main" id="{00000000-0008-0000-0100-0000D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79" name="Text Box 6">
          <a:extLst>
            <a:ext uri="{FF2B5EF4-FFF2-40B4-BE49-F238E27FC236}">
              <a16:creationId xmlns:a16="http://schemas.microsoft.com/office/drawing/2014/main" id="{00000000-0008-0000-0100-0000D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0" name="Text Box 4">
          <a:extLst>
            <a:ext uri="{FF2B5EF4-FFF2-40B4-BE49-F238E27FC236}">
              <a16:creationId xmlns:a16="http://schemas.microsoft.com/office/drawing/2014/main" id="{00000000-0008-0000-0100-0000DC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581" name="Text Box 6">
          <a:extLst>
            <a:ext uri="{FF2B5EF4-FFF2-40B4-BE49-F238E27FC236}">
              <a16:creationId xmlns:a16="http://schemas.microsoft.com/office/drawing/2014/main" id="{00000000-0008-0000-0100-0000DD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2" name="Text Box 4">
          <a:extLst>
            <a:ext uri="{FF2B5EF4-FFF2-40B4-BE49-F238E27FC236}">
              <a16:creationId xmlns:a16="http://schemas.microsoft.com/office/drawing/2014/main" id="{00000000-0008-0000-0100-0000D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3" name="Text Box 6">
          <a:extLst>
            <a:ext uri="{FF2B5EF4-FFF2-40B4-BE49-F238E27FC236}">
              <a16:creationId xmlns:a16="http://schemas.microsoft.com/office/drawing/2014/main" id="{00000000-0008-0000-0100-0000D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4" name="Text Box 4">
          <a:extLst>
            <a:ext uri="{FF2B5EF4-FFF2-40B4-BE49-F238E27FC236}">
              <a16:creationId xmlns:a16="http://schemas.microsoft.com/office/drawing/2014/main" id="{00000000-0008-0000-0100-0000E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585" name="Text Box 6">
          <a:extLst>
            <a:ext uri="{FF2B5EF4-FFF2-40B4-BE49-F238E27FC236}">
              <a16:creationId xmlns:a16="http://schemas.microsoft.com/office/drawing/2014/main" id="{00000000-0008-0000-0100-0000E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6" name="Text Box 4">
          <a:extLst>
            <a:ext uri="{FF2B5EF4-FFF2-40B4-BE49-F238E27FC236}">
              <a16:creationId xmlns:a16="http://schemas.microsoft.com/office/drawing/2014/main" id="{00000000-0008-0000-0100-0000E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87" name="Text Box 6">
          <a:extLst>
            <a:ext uri="{FF2B5EF4-FFF2-40B4-BE49-F238E27FC236}">
              <a16:creationId xmlns:a16="http://schemas.microsoft.com/office/drawing/2014/main" id="{00000000-0008-0000-0100-0000E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8" name="Text Box 4">
          <a:extLst>
            <a:ext uri="{FF2B5EF4-FFF2-40B4-BE49-F238E27FC236}">
              <a16:creationId xmlns:a16="http://schemas.microsoft.com/office/drawing/2014/main" id="{00000000-0008-0000-0100-0000E4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589" name="Text Box 6">
          <a:extLst>
            <a:ext uri="{FF2B5EF4-FFF2-40B4-BE49-F238E27FC236}">
              <a16:creationId xmlns:a16="http://schemas.microsoft.com/office/drawing/2014/main" id="{00000000-0008-0000-0100-0000E5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0" name="Text Box 4">
          <a:extLst>
            <a:ext uri="{FF2B5EF4-FFF2-40B4-BE49-F238E27FC236}">
              <a16:creationId xmlns:a16="http://schemas.microsoft.com/office/drawing/2014/main" id="{00000000-0008-0000-0100-0000E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591" name="Text Box 6">
          <a:extLst>
            <a:ext uri="{FF2B5EF4-FFF2-40B4-BE49-F238E27FC236}">
              <a16:creationId xmlns:a16="http://schemas.microsoft.com/office/drawing/2014/main" id="{00000000-0008-0000-0100-0000E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2" name="Text Box 4">
          <a:extLst>
            <a:ext uri="{FF2B5EF4-FFF2-40B4-BE49-F238E27FC236}">
              <a16:creationId xmlns:a16="http://schemas.microsoft.com/office/drawing/2014/main" id="{00000000-0008-0000-0100-0000E8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593" name="Text Box 6">
          <a:extLst>
            <a:ext uri="{FF2B5EF4-FFF2-40B4-BE49-F238E27FC236}">
              <a16:creationId xmlns:a16="http://schemas.microsoft.com/office/drawing/2014/main" id="{00000000-0008-0000-0100-0000E9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4" name="Text Box 4">
          <a:extLst>
            <a:ext uri="{FF2B5EF4-FFF2-40B4-BE49-F238E27FC236}">
              <a16:creationId xmlns:a16="http://schemas.microsoft.com/office/drawing/2014/main" id="{00000000-0008-0000-0100-0000EA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595" name="Text Box 6">
          <a:extLst>
            <a:ext uri="{FF2B5EF4-FFF2-40B4-BE49-F238E27FC236}">
              <a16:creationId xmlns:a16="http://schemas.microsoft.com/office/drawing/2014/main" id="{00000000-0008-0000-0100-0000EB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6" name="Text Box 4">
          <a:extLst>
            <a:ext uri="{FF2B5EF4-FFF2-40B4-BE49-F238E27FC236}">
              <a16:creationId xmlns:a16="http://schemas.microsoft.com/office/drawing/2014/main" id="{00000000-0008-0000-0100-0000EC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597" name="Text Box 6">
          <a:extLst>
            <a:ext uri="{FF2B5EF4-FFF2-40B4-BE49-F238E27FC236}">
              <a16:creationId xmlns:a16="http://schemas.microsoft.com/office/drawing/2014/main" id="{00000000-0008-0000-0100-0000ED12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8" name="Text Box 4">
          <a:extLst>
            <a:ext uri="{FF2B5EF4-FFF2-40B4-BE49-F238E27FC236}">
              <a16:creationId xmlns:a16="http://schemas.microsoft.com/office/drawing/2014/main" id="{00000000-0008-0000-0100-0000EE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599" name="Text Box 6">
          <a:extLst>
            <a:ext uri="{FF2B5EF4-FFF2-40B4-BE49-F238E27FC236}">
              <a16:creationId xmlns:a16="http://schemas.microsoft.com/office/drawing/2014/main" id="{00000000-0008-0000-0100-0000EF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0" name="Text Box 4">
          <a:extLst>
            <a:ext uri="{FF2B5EF4-FFF2-40B4-BE49-F238E27FC236}">
              <a16:creationId xmlns:a16="http://schemas.microsoft.com/office/drawing/2014/main" id="{00000000-0008-0000-0100-0000F0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601" name="Text Box 6">
          <a:extLst>
            <a:ext uri="{FF2B5EF4-FFF2-40B4-BE49-F238E27FC236}">
              <a16:creationId xmlns:a16="http://schemas.microsoft.com/office/drawing/2014/main" id="{00000000-0008-0000-0100-0000F1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2" name="Text Box 4">
          <a:extLst>
            <a:ext uri="{FF2B5EF4-FFF2-40B4-BE49-F238E27FC236}">
              <a16:creationId xmlns:a16="http://schemas.microsoft.com/office/drawing/2014/main" id="{00000000-0008-0000-0100-0000F2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3" name="Text Box 6">
          <a:extLst>
            <a:ext uri="{FF2B5EF4-FFF2-40B4-BE49-F238E27FC236}">
              <a16:creationId xmlns:a16="http://schemas.microsoft.com/office/drawing/2014/main" id="{00000000-0008-0000-0100-0000F3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4" name="Text Box 4">
          <a:extLst>
            <a:ext uri="{FF2B5EF4-FFF2-40B4-BE49-F238E27FC236}">
              <a16:creationId xmlns:a16="http://schemas.microsoft.com/office/drawing/2014/main" id="{00000000-0008-0000-0100-0000F4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605" name="Text Box 6">
          <a:extLst>
            <a:ext uri="{FF2B5EF4-FFF2-40B4-BE49-F238E27FC236}">
              <a16:creationId xmlns:a16="http://schemas.microsoft.com/office/drawing/2014/main" id="{00000000-0008-0000-0100-0000F5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6" name="Text Box 4">
          <a:extLst>
            <a:ext uri="{FF2B5EF4-FFF2-40B4-BE49-F238E27FC236}">
              <a16:creationId xmlns:a16="http://schemas.microsoft.com/office/drawing/2014/main" id="{00000000-0008-0000-0100-0000F6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07" name="Text Box 6">
          <a:extLst>
            <a:ext uri="{FF2B5EF4-FFF2-40B4-BE49-F238E27FC236}">
              <a16:creationId xmlns:a16="http://schemas.microsoft.com/office/drawing/2014/main" id="{00000000-0008-0000-0100-0000F7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8" name="Text Box 4">
          <a:extLst>
            <a:ext uri="{FF2B5EF4-FFF2-40B4-BE49-F238E27FC236}">
              <a16:creationId xmlns:a16="http://schemas.microsoft.com/office/drawing/2014/main" id="{00000000-0008-0000-0100-0000F8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609" name="Text Box 6">
          <a:extLst>
            <a:ext uri="{FF2B5EF4-FFF2-40B4-BE49-F238E27FC236}">
              <a16:creationId xmlns:a16="http://schemas.microsoft.com/office/drawing/2014/main" id="{00000000-0008-0000-0100-0000F912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0" name="Text Box 4">
          <a:extLst>
            <a:ext uri="{FF2B5EF4-FFF2-40B4-BE49-F238E27FC236}">
              <a16:creationId xmlns:a16="http://schemas.microsoft.com/office/drawing/2014/main" id="{00000000-0008-0000-0100-0000FA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611" name="Text Box 6">
          <a:extLst>
            <a:ext uri="{FF2B5EF4-FFF2-40B4-BE49-F238E27FC236}">
              <a16:creationId xmlns:a16="http://schemas.microsoft.com/office/drawing/2014/main" id="{00000000-0008-0000-0100-0000FB12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2" name="Text Box 4">
          <a:extLst>
            <a:ext uri="{FF2B5EF4-FFF2-40B4-BE49-F238E27FC236}">
              <a16:creationId xmlns:a16="http://schemas.microsoft.com/office/drawing/2014/main" id="{00000000-0008-0000-0100-0000FC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613" name="Text Box 6">
          <a:extLst>
            <a:ext uri="{FF2B5EF4-FFF2-40B4-BE49-F238E27FC236}">
              <a16:creationId xmlns:a16="http://schemas.microsoft.com/office/drawing/2014/main" id="{00000000-0008-0000-0100-0000FD12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4" name="Text Box 4">
          <a:extLst>
            <a:ext uri="{FF2B5EF4-FFF2-40B4-BE49-F238E27FC236}">
              <a16:creationId xmlns:a16="http://schemas.microsoft.com/office/drawing/2014/main" id="{00000000-0008-0000-0100-0000FE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15" name="Text Box 6">
          <a:extLst>
            <a:ext uri="{FF2B5EF4-FFF2-40B4-BE49-F238E27FC236}">
              <a16:creationId xmlns:a16="http://schemas.microsoft.com/office/drawing/2014/main" id="{00000000-0008-0000-0100-0000FF12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6" name="Text Box 4">
          <a:extLst>
            <a:ext uri="{FF2B5EF4-FFF2-40B4-BE49-F238E27FC236}">
              <a16:creationId xmlns:a16="http://schemas.microsoft.com/office/drawing/2014/main" id="{00000000-0008-0000-0100-00000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17" name="Text Box 6">
          <a:extLst>
            <a:ext uri="{FF2B5EF4-FFF2-40B4-BE49-F238E27FC236}">
              <a16:creationId xmlns:a16="http://schemas.microsoft.com/office/drawing/2014/main" id="{00000000-0008-0000-0100-00000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8" name="Text Box 4">
          <a:extLst>
            <a:ext uri="{FF2B5EF4-FFF2-40B4-BE49-F238E27FC236}">
              <a16:creationId xmlns:a16="http://schemas.microsoft.com/office/drawing/2014/main" id="{00000000-0008-0000-0100-00000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19" name="Text Box 6">
          <a:extLst>
            <a:ext uri="{FF2B5EF4-FFF2-40B4-BE49-F238E27FC236}">
              <a16:creationId xmlns:a16="http://schemas.microsoft.com/office/drawing/2014/main" id="{00000000-0008-0000-0100-00000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0" name="Text Box 4">
          <a:extLst>
            <a:ext uri="{FF2B5EF4-FFF2-40B4-BE49-F238E27FC236}">
              <a16:creationId xmlns:a16="http://schemas.microsoft.com/office/drawing/2014/main" id="{00000000-0008-0000-0100-00000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21" name="Text Box 6">
          <a:extLst>
            <a:ext uri="{FF2B5EF4-FFF2-40B4-BE49-F238E27FC236}">
              <a16:creationId xmlns:a16="http://schemas.microsoft.com/office/drawing/2014/main" id="{00000000-0008-0000-0100-00000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2" name="Text Box 4">
          <a:extLst>
            <a:ext uri="{FF2B5EF4-FFF2-40B4-BE49-F238E27FC236}">
              <a16:creationId xmlns:a16="http://schemas.microsoft.com/office/drawing/2014/main" id="{00000000-0008-0000-0100-00000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3" name="Text Box 6">
          <a:extLst>
            <a:ext uri="{FF2B5EF4-FFF2-40B4-BE49-F238E27FC236}">
              <a16:creationId xmlns:a16="http://schemas.microsoft.com/office/drawing/2014/main" id="{00000000-0008-0000-0100-00000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4" name="Text Box 4">
          <a:extLst>
            <a:ext uri="{FF2B5EF4-FFF2-40B4-BE49-F238E27FC236}">
              <a16:creationId xmlns:a16="http://schemas.microsoft.com/office/drawing/2014/main" id="{00000000-0008-0000-0100-00000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25" name="Text Box 6">
          <a:extLst>
            <a:ext uri="{FF2B5EF4-FFF2-40B4-BE49-F238E27FC236}">
              <a16:creationId xmlns:a16="http://schemas.microsoft.com/office/drawing/2014/main" id="{00000000-0008-0000-0100-00000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6" name="Text Box 4">
          <a:extLst>
            <a:ext uri="{FF2B5EF4-FFF2-40B4-BE49-F238E27FC236}">
              <a16:creationId xmlns:a16="http://schemas.microsoft.com/office/drawing/2014/main" id="{00000000-0008-0000-0100-00000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27" name="Text Box 6">
          <a:extLst>
            <a:ext uri="{FF2B5EF4-FFF2-40B4-BE49-F238E27FC236}">
              <a16:creationId xmlns:a16="http://schemas.microsoft.com/office/drawing/2014/main" id="{00000000-0008-0000-0100-00000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8" name="Text Box 4">
          <a:extLst>
            <a:ext uri="{FF2B5EF4-FFF2-40B4-BE49-F238E27FC236}">
              <a16:creationId xmlns:a16="http://schemas.microsoft.com/office/drawing/2014/main" id="{00000000-0008-0000-0100-00000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29" name="Text Box 6">
          <a:extLst>
            <a:ext uri="{FF2B5EF4-FFF2-40B4-BE49-F238E27FC236}">
              <a16:creationId xmlns:a16="http://schemas.microsoft.com/office/drawing/2014/main" id="{00000000-0008-0000-0100-00000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0" name="Text Box 4">
          <a:extLst>
            <a:ext uri="{FF2B5EF4-FFF2-40B4-BE49-F238E27FC236}">
              <a16:creationId xmlns:a16="http://schemas.microsoft.com/office/drawing/2014/main" id="{00000000-0008-0000-0100-00000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31" name="Text Box 6">
          <a:extLst>
            <a:ext uri="{FF2B5EF4-FFF2-40B4-BE49-F238E27FC236}">
              <a16:creationId xmlns:a16="http://schemas.microsoft.com/office/drawing/2014/main" id="{00000000-0008-0000-0100-00000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2" name="Text Box 4">
          <a:extLst>
            <a:ext uri="{FF2B5EF4-FFF2-40B4-BE49-F238E27FC236}">
              <a16:creationId xmlns:a16="http://schemas.microsoft.com/office/drawing/2014/main" id="{00000000-0008-0000-0100-00001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3" name="Text Box 6">
          <a:extLst>
            <a:ext uri="{FF2B5EF4-FFF2-40B4-BE49-F238E27FC236}">
              <a16:creationId xmlns:a16="http://schemas.microsoft.com/office/drawing/2014/main" id="{00000000-0008-0000-0100-00001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4" name="Text Box 4">
          <a:extLst>
            <a:ext uri="{FF2B5EF4-FFF2-40B4-BE49-F238E27FC236}">
              <a16:creationId xmlns:a16="http://schemas.microsoft.com/office/drawing/2014/main" id="{00000000-0008-0000-0100-00001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35" name="Text Box 6">
          <a:extLst>
            <a:ext uri="{FF2B5EF4-FFF2-40B4-BE49-F238E27FC236}">
              <a16:creationId xmlns:a16="http://schemas.microsoft.com/office/drawing/2014/main" id="{00000000-0008-0000-0100-00001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6" name="Text Box 4">
          <a:extLst>
            <a:ext uri="{FF2B5EF4-FFF2-40B4-BE49-F238E27FC236}">
              <a16:creationId xmlns:a16="http://schemas.microsoft.com/office/drawing/2014/main" id="{00000000-0008-0000-0100-00001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37" name="Text Box 6">
          <a:extLst>
            <a:ext uri="{FF2B5EF4-FFF2-40B4-BE49-F238E27FC236}">
              <a16:creationId xmlns:a16="http://schemas.microsoft.com/office/drawing/2014/main" id="{00000000-0008-0000-0100-00001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8" name="Text Box 4">
          <a:extLst>
            <a:ext uri="{FF2B5EF4-FFF2-40B4-BE49-F238E27FC236}">
              <a16:creationId xmlns:a16="http://schemas.microsoft.com/office/drawing/2014/main" id="{00000000-0008-0000-0100-00001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39" name="Text Box 6">
          <a:extLst>
            <a:ext uri="{FF2B5EF4-FFF2-40B4-BE49-F238E27FC236}">
              <a16:creationId xmlns:a16="http://schemas.microsoft.com/office/drawing/2014/main" id="{00000000-0008-0000-0100-00001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0" name="Text Box 4">
          <a:extLst>
            <a:ext uri="{FF2B5EF4-FFF2-40B4-BE49-F238E27FC236}">
              <a16:creationId xmlns:a16="http://schemas.microsoft.com/office/drawing/2014/main" id="{00000000-0008-0000-0100-00001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41" name="Text Box 6">
          <a:extLst>
            <a:ext uri="{FF2B5EF4-FFF2-40B4-BE49-F238E27FC236}">
              <a16:creationId xmlns:a16="http://schemas.microsoft.com/office/drawing/2014/main" id="{00000000-0008-0000-0100-00001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2" name="Text Box 4">
          <a:extLst>
            <a:ext uri="{FF2B5EF4-FFF2-40B4-BE49-F238E27FC236}">
              <a16:creationId xmlns:a16="http://schemas.microsoft.com/office/drawing/2014/main" id="{00000000-0008-0000-0100-00001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43" name="Text Box 6">
          <a:extLst>
            <a:ext uri="{FF2B5EF4-FFF2-40B4-BE49-F238E27FC236}">
              <a16:creationId xmlns:a16="http://schemas.microsoft.com/office/drawing/2014/main" id="{00000000-0008-0000-0100-00001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4" name="Text Box 4">
          <a:extLst>
            <a:ext uri="{FF2B5EF4-FFF2-40B4-BE49-F238E27FC236}">
              <a16:creationId xmlns:a16="http://schemas.microsoft.com/office/drawing/2014/main" id="{00000000-0008-0000-0100-00001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45" name="Text Box 6">
          <a:extLst>
            <a:ext uri="{FF2B5EF4-FFF2-40B4-BE49-F238E27FC236}">
              <a16:creationId xmlns:a16="http://schemas.microsoft.com/office/drawing/2014/main" id="{00000000-0008-0000-0100-00001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6" name="Text Box 4">
          <a:extLst>
            <a:ext uri="{FF2B5EF4-FFF2-40B4-BE49-F238E27FC236}">
              <a16:creationId xmlns:a16="http://schemas.microsoft.com/office/drawing/2014/main" id="{00000000-0008-0000-0100-00001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647" name="Text Box 6">
          <a:extLst>
            <a:ext uri="{FF2B5EF4-FFF2-40B4-BE49-F238E27FC236}">
              <a16:creationId xmlns:a16="http://schemas.microsoft.com/office/drawing/2014/main" id="{00000000-0008-0000-0100-00001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8" name="Text Box 4">
          <a:extLst>
            <a:ext uri="{FF2B5EF4-FFF2-40B4-BE49-F238E27FC236}">
              <a16:creationId xmlns:a16="http://schemas.microsoft.com/office/drawing/2014/main" id="{00000000-0008-0000-0100-00002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49" name="Text Box 6">
          <a:extLst>
            <a:ext uri="{FF2B5EF4-FFF2-40B4-BE49-F238E27FC236}">
              <a16:creationId xmlns:a16="http://schemas.microsoft.com/office/drawing/2014/main" id="{00000000-0008-0000-0100-00002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0" name="Text Box 4">
          <a:extLst>
            <a:ext uri="{FF2B5EF4-FFF2-40B4-BE49-F238E27FC236}">
              <a16:creationId xmlns:a16="http://schemas.microsoft.com/office/drawing/2014/main" id="{00000000-0008-0000-0100-00002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651" name="Text Box 6">
          <a:extLst>
            <a:ext uri="{FF2B5EF4-FFF2-40B4-BE49-F238E27FC236}">
              <a16:creationId xmlns:a16="http://schemas.microsoft.com/office/drawing/2014/main" id="{00000000-0008-0000-0100-00002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2" name="Text Box 4">
          <a:extLst>
            <a:ext uri="{FF2B5EF4-FFF2-40B4-BE49-F238E27FC236}">
              <a16:creationId xmlns:a16="http://schemas.microsoft.com/office/drawing/2014/main" id="{00000000-0008-0000-0100-00002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3" name="Text Box 6">
          <a:extLst>
            <a:ext uri="{FF2B5EF4-FFF2-40B4-BE49-F238E27FC236}">
              <a16:creationId xmlns:a16="http://schemas.microsoft.com/office/drawing/2014/main" id="{00000000-0008-0000-0100-000025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4" name="Text Box 4">
          <a:extLst>
            <a:ext uri="{FF2B5EF4-FFF2-40B4-BE49-F238E27FC236}">
              <a16:creationId xmlns:a16="http://schemas.microsoft.com/office/drawing/2014/main" id="{00000000-0008-0000-0100-000026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655" name="Text Box 6">
          <a:extLst>
            <a:ext uri="{FF2B5EF4-FFF2-40B4-BE49-F238E27FC236}">
              <a16:creationId xmlns:a16="http://schemas.microsoft.com/office/drawing/2014/main" id="{00000000-0008-0000-0100-000027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6" name="Text Box 4">
          <a:extLst>
            <a:ext uri="{FF2B5EF4-FFF2-40B4-BE49-F238E27FC236}">
              <a16:creationId xmlns:a16="http://schemas.microsoft.com/office/drawing/2014/main" id="{00000000-0008-0000-0100-00002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57" name="Text Box 6">
          <a:extLst>
            <a:ext uri="{FF2B5EF4-FFF2-40B4-BE49-F238E27FC236}">
              <a16:creationId xmlns:a16="http://schemas.microsoft.com/office/drawing/2014/main" id="{00000000-0008-0000-0100-00002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8" name="Text Box 4">
          <a:extLst>
            <a:ext uri="{FF2B5EF4-FFF2-40B4-BE49-F238E27FC236}">
              <a16:creationId xmlns:a16="http://schemas.microsoft.com/office/drawing/2014/main" id="{00000000-0008-0000-0100-00002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59" name="Text Box 6">
          <a:extLst>
            <a:ext uri="{FF2B5EF4-FFF2-40B4-BE49-F238E27FC236}">
              <a16:creationId xmlns:a16="http://schemas.microsoft.com/office/drawing/2014/main" id="{00000000-0008-0000-0100-00002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0" name="Text Box 4">
          <a:extLst>
            <a:ext uri="{FF2B5EF4-FFF2-40B4-BE49-F238E27FC236}">
              <a16:creationId xmlns:a16="http://schemas.microsoft.com/office/drawing/2014/main" id="{00000000-0008-0000-0100-00002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1" name="Text Box 6">
          <a:extLst>
            <a:ext uri="{FF2B5EF4-FFF2-40B4-BE49-F238E27FC236}">
              <a16:creationId xmlns:a16="http://schemas.microsoft.com/office/drawing/2014/main" id="{00000000-0008-0000-0100-00002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2" name="Text Box 4">
          <a:extLst>
            <a:ext uri="{FF2B5EF4-FFF2-40B4-BE49-F238E27FC236}">
              <a16:creationId xmlns:a16="http://schemas.microsoft.com/office/drawing/2014/main" id="{00000000-0008-0000-0100-00002E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63" name="Text Box 6">
          <a:extLst>
            <a:ext uri="{FF2B5EF4-FFF2-40B4-BE49-F238E27FC236}">
              <a16:creationId xmlns:a16="http://schemas.microsoft.com/office/drawing/2014/main" id="{00000000-0008-0000-0100-00002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4" name="Text Box 4">
          <a:extLst>
            <a:ext uri="{FF2B5EF4-FFF2-40B4-BE49-F238E27FC236}">
              <a16:creationId xmlns:a16="http://schemas.microsoft.com/office/drawing/2014/main" id="{00000000-0008-0000-0100-00003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65" name="Text Box 6">
          <a:extLst>
            <a:ext uri="{FF2B5EF4-FFF2-40B4-BE49-F238E27FC236}">
              <a16:creationId xmlns:a16="http://schemas.microsoft.com/office/drawing/2014/main" id="{00000000-0008-0000-0100-00003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6" name="Text Box 4">
          <a:extLst>
            <a:ext uri="{FF2B5EF4-FFF2-40B4-BE49-F238E27FC236}">
              <a16:creationId xmlns:a16="http://schemas.microsoft.com/office/drawing/2014/main" id="{00000000-0008-0000-0100-000032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67" name="Text Box 6">
          <a:extLst>
            <a:ext uri="{FF2B5EF4-FFF2-40B4-BE49-F238E27FC236}">
              <a16:creationId xmlns:a16="http://schemas.microsoft.com/office/drawing/2014/main" id="{00000000-0008-0000-0100-00003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8" name="Text Box 4">
          <a:extLst>
            <a:ext uri="{FF2B5EF4-FFF2-40B4-BE49-F238E27FC236}">
              <a16:creationId xmlns:a16="http://schemas.microsoft.com/office/drawing/2014/main" id="{00000000-0008-0000-0100-000034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69" name="Text Box 6">
          <a:extLst>
            <a:ext uri="{FF2B5EF4-FFF2-40B4-BE49-F238E27FC236}">
              <a16:creationId xmlns:a16="http://schemas.microsoft.com/office/drawing/2014/main" id="{00000000-0008-0000-0100-00003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0" name="Text Box 4">
          <a:extLst>
            <a:ext uri="{FF2B5EF4-FFF2-40B4-BE49-F238E27FC236}">
              <a16:creationId xmlns:a16="http://schemas.microsoft.com/office/drawing/2014/main" id="{00000000-0008-0000-0100-00003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1" name="Text Box 6">
          <a:extLst>
            <a:ext uri="{FF2B5EF4-FFF2-40B4-BE49-F238E27FC236}">
              <a16:creationId xmlns:a16="http://schemas.microsoft.com/office/drawing/2014/main" id="{00000000-0008-0000-0100-00003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2" name="Text Box 4">
          <a:extLst>
            <a:ext uri="{FF2B5EF4-FFF2-40B4-BE49-F238E27FC236}">
              <a16:creationId xmlns:a16="http://schemas.microsoft.com/office/drawing/2014/main" id="{00000000-0008-0000-0100-00003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73" name="Text Box 6">
          <a:extLst>
            <a:ext uri="{FF2B5EF4-FFF2-40B4-BE49-F238E27FC236}">
              <a16:creationId xmlns:a16="http://schemas.microsoft.com/office/drawing/2014/main" id="{00000000-0008-0000-0100-00003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4" name="Text Box 4">
          <a:extLst>
            <a:ext uri="{FF2B5EF4-FFF2-40B4-BE49-F238E27FC236}">
              <a16:creationId xmlns:a16="http://schemas.microsoft.com/office/drawing/2014/main" id="{00000000-0008-0000-0100-00003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5" name="Text Box 6">
          <a:extLst>
            <a:ext uri="{FF2B5EF4-FFF2-40B4-BE49-F238E27FC236}">
              <a16:creationId xmlns:a16="http://schemas.microsoft.com/office/drawing/2014/main" id="{00000000-0008-0000-0100-00003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6" name="Text Box 4">
          <a:extLst>
            <a:ext uri="{FF2B5EF4-FFF2-40B4-BE49-F238E27FC236}">
              <a16:creationId xmlns:a16="http://schemas.microsoft.com/office/drawing/2014/main" id="{00000000-0008-0000-0100-00003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677" name="Text Box 6">
          <a:extLst>
            <a:ext uri="{FF2B5EF4-FFF2-40B4-BE49-F238E27FC236}">
              <a16:creationId xmlns:a16="http://schemas.microsoft.com/office/drawing/2014/main" id="{00000000-0008-0000-0100-00003D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8" name="Text Box 4">
          <a:extLst>
            <a:ext uri="{FF2B5EF4-FFF2-40B4-BE49-F238E27FC236}">
              <a16:creationId xmlns:a16="http://schemas.microsoft.com/office/drawing/2014/main" id="{00000000-0008-0000-0100-00003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79" name="Text Box 6">
          <a:extLst>
            <a:ext uri="{FF2B5EF4-FFF2-40B4-BE49-F238E27FC236}">
              <a16:creationId xmlns:a16="http://schemas.microsoft.com/office/drawing/2014/main" id="{00000000-0008-0000-0100-00003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0" name="Text Box 4">
          <a:extLst>
            <a:ext uri="{FF2B5EF4-FFF2-40B4-BE49-F238E27FC236}">
              <a16:creationId xmlns:a16="http://schemas.microsoft.com/office/drawing/2014/main" id="{00000000-0008-0000-0100-00004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681" name="Text Box 6">
          <a:extLst>
            <a:ext uri="{FF2B5EF4-FFF2-40B4-BE49-F238E27FC236}">
              <a16:creationId xmlns:a16="http://schemas.microsoft.com/office/drawing/2014/main" id="{00000000-0008-0000-0100-000041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2" name="Text Box 4">
          <a:extLst>
            <a:ext uri="{FF2B5EF4-FFF2-40B4-BE49-F238E27FC236}">
              <a16:creationId xmlns:a16="http://schemas.microsoft.com/office/drawing/2014/main" id="{00000000-0008-0000-0100-00004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683" name="Text Box 6">
          <a:extLst>
            <a:ext uri="{FF2B5EF4-FFF2-40B4-BE49-F238E27FC236}">
              <a16:creationId xmlns:a16="http://schemas.microsoft.com/office/drawing/2014/main" id="{00000000-0008-0000-0100-000043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4" name="Text Box 4">
          <a:extLst>
            <a:ext uri="{FF2B5EF4-FFF2-40B4-BE49-F238E27FC236}">
              <a16:creationId xmlns:a16="http://schemas.microsoft.com/office/drawing/2014/main" id="{00000000-0008-0000-0100-00004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5" name="Text Box 6">
          <a:extLst>
            <a:ext uri="{FF2B5EF4-FFF2-40B4-BE49-F238E27FC236}">
              <a16:creationId xmlns:a16="http://schemas.microsoft.com/office/drawing/2014/main" id="{00000000-0008-0000-0100-00004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0</xdr:row>
      <xdr:rowOff>0</xdr:rowOff>
    </xdr:from>
    <xdr:to>
      <xdr:col>4</xdr:col>
      <xdr:colOff>523875</xdr:colOff>
      <xdr:row>1</xdr:row>
      <xdr:rowOff>38100</xdr:rowOff>
    </xdr:to>
    <xdr:sp macro="" textlink="">
      <xdr:nvSpPr>
        <xdr:cNvPr id="463686" name="Text Box 6">
          <a:extLst>
            <a:ext uri="{FF2B5EF4-FFF2-40B4-BE49-F238E27FC236}">
              <a16:creationId xmlns:a16="http://schemas.microsoft.com/office/drawing/2014/main" id="{00000000-0008-0000-0100-000046130700}"/>
            </a:ext>
          </a:extLst>
        </xdr:cNvPr>
        <xdr:cNvSpPr txBox="1">
          <a:spLocks noChangeArrowheads="1"/>
        </xdr:cNvSpPr>
      </xdr:nvSpPr>
      <xdr:spPr bwMode="auto">
        <a:xfrm>
          <a:off x="3552825" y="0"/>
          <a:ext cx="85725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7" name="Text Box 4">
          <a:extLst>
            <a:ext uri="{FF2B5EF4-FFF2-40B4-BE49-F238E27FC236}">
              <a16:creationId xmlns:a16="http://schemas.microsoft.com/office/drawing/2014/main" id="{00000000-0008-0000-0100-00004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688" name="Text Box 6">
          <a:extLst>
            <a:ext uri="{FF2B5EF4-FFF2-40B4-BE49-F238E27FC236}">
              <a16:creationId xmlns:a16="http://schemas.microsoft.com/office/drawing/2014/main" id="{00000000-0008-0000-0100-00004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89" name="Text Box 4">
          <a:extLst>
            <a:ext uri="{FF2B5EF4-FFF2-40B4-BE49-F238E27FC236}">
              <a16:creationId xmlns:a16="http://schemas.microsoft.com/office/drawing/2014/main" id="{00000000-0008-0000-0100-00004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0" name="Text Box 6">
          <a:extLst>
            <a:ext uri="{FF2B5EF4-FFF2-40B4-BE49-F238E27FC236}">
              <a16:creationId xmlns:a16="http://schemas.microsoft.com/office/drawing/2014/main" id="{00000000-0008-0000-0100-00004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1" name="Text Box 4">
          <a:extLst>
            <a:ext uri="{FF2B5EF4-FFF2-40B4-BE49-F238E27FC236}">
              <a16:creationId xmlns:a16="http://schemas.microsoft.com/office/drawing/2014/main" id="{00000000-0008-0000-0100-00004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2" name="Text Box 6">
          <a:extLst>
            <a:ext uri="{FF2B5EF4-FFF2-40B4-BE49-F238E27FC236}">
              <a16:creationId xmlns:a16="http://schemas.microsoft.com/office/drawing/2014/main" id="{00000000-0008-0000-0100-00004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3" name="Text Box 4">
          <a:extLst>
            <a:ext uri="{FF2B5EF4-FFF2-40B4-BE49-F238E27FC236}">
              <a16:creationId xmlns:a16="http://schemas.microsoft.com/office/drawing/2014/main" id="{00000000-0008-0000-0100-00004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694" name="Text Box 6">
          <a:extLst>
            <a:ext uri="{FF2B5EF4-FFF2-40B4-BE49-F238E27FC236}">
              <a16:creationId xmlns:a16="http://schemas.microsoft.com/office/drawing/2014/main" id="{00000000-0008-0000-0100-00004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5" name="Text Box 4">
          <a:extLst>
            <a:ext uri="{FF2B5EF4-FFF2-40B4-BE49-F238E27FC236}">
              <a16:creationId xmlns:a16="http://schemas.microsoft.com/office/drawing/2014/main" id="{00000000-0008-0000-0100-00004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6" name="Text Box 6">
          <a:extLst>
            <a:ext uri="{FF2B5EF4-FFF2-40B4-BE49-F238E27FC236}">
              <a16:creationId xmlns:a16="http://schemas.microsoft.com/office/drawing/2014/main" id="{00000000-0008-0000-0100-00005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7" name="Text Box 4">
          <a:extLst>
            <a:ext uri="{FF2B5EF4-FFF2-40B4-BE49-F238E27FC236}">
              <a16:creationId xmlns:a16="http://schemas.microsoft.com/office/drawing/2014/main" id="{00000000-0008-0000-0100-00005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698" name="Text Box 6">
          <a:extLst>
            <a:ext uri="{FF2B5EF4-FFF2-40B4-BE49-F238E27FC236}">
              <a16:creationId xmlns:a16="http://schemas.microsoft.com/office/drawing/2014/main" id="{00000000-0008-0000-0100-00005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699" name="Text Box 4">
          <a:extLst>
            <a:ext uri="{FF2B5EF4-FFF2-40B4-BE49-F238E27FC236}">
              <a16:creationId xmlns:a16="http://schemas.microsoft.com/office/drawing/2014/main" id="{00000000-0008-0000-0100-00005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0" name="Text Box 6">
          <a:extLst>
            <a:ext uri="{FF2B5EF4-FFF2-40B4-BE49-F238E27FC236}">
              <a16:creationId xmlns:a16="http://schemas.microsoft.com/office/drawing/2014/main" id="{00000000-0008-0000-0100-00005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1" name="Text Box 4">
          <a:extLst>
            <a:ext uri="{FF2B5EF4-FFF2-40B4-BE49-F238E27FC236}">
              <a16:creationId xmlns:a16="http://schemas.microsoft.com/office/drawing/2014/main" id="{00000000-0008-0000-0100-00005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02" name="Text Box 6">
          <a:extLst>
            <a:ext uri="{FF2B5EF4-FFF2-40B4-BE49-F238E27FC236}">
              <a16:creationId xmlns:a16="http://schemas.microsoft.com/office/drawing/2014/main" id="{00000000-0008-0000-0100-00005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3" name="Text Box 4">
          <a:extLst>
            <a:ext uri="{FF2B5EF4-FFF2-40B4-BE49-F238E27FC236}">
              <a16:creationId xmlns:a16="http://schemas.microsoft.com/office/drawing/2014/main" id="{00000000-0008-0000-0100-00005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4" name="Text Box 6">
          <a:extLst>
            <a:ext uri="{FF2B5EF4-FFF2-40B4-BE49-F238E27FC236}">
              <a16:creationId xmlns:a16="http://schemas.microsoft.com/office/drawing/2014/main" id="{00000000-0008-0000-0100-00005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5" name="Text Box 4">
          <a:extLst>
            <a:ext uri="{FF2B5EF4-FFF2-40B4-BE49-F238E27FC236}">
              <a16:creationId xmlns:a16="http://schemas.microsoft.com/office/drawing/2014/main" id="{00000000-0008-0000-0100-00005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06" name="Text Box 6">
          <a:extLst>
            <a:ext uri="{FF2B5EF4-FFF2-40B4-BE49-F238E27FC236}">
              <a16:creationId xmlns:a16="http://schemas.microsoft.com/office/drawing/2014/main" id="{00000000-0008-0000-0100-00005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7" name="Text Box 4">
          <a:extLst>
            <a:ext uri="{FF2B5EF4-FFF2-40B4-BE49-F238E27FC236}">
              <a16:creationId xmlns:a16="http://schemas.microsoft.com/office/drawing/2014/main" id="{00000000-0008-0000-0100-00005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08" name="Text Box 6">
          <a:extLst>
            <a:ext uri="{FF2B5EF4-FFF2-40B4-BE49-F238E27FC236}">
              <a16:creationId xmlns:a16="http://schemas.microsoft.com/office/drawing/2014/main" id="{00000000-0008-0000-0100-00005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09" name="Text Box 4">
          <a:extLst>
            <a:ext uri="{FF2B5EF4-FFF2-40B4-BE49-F238E27FC236}">
              <a16:creationId xmlns:a16="http://schemas.microsoft.com/office/drawing/2014/main" id="{00000000-0008-0000-0100-00005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0" name="Text Box 6">
          <a:extLst>
            <a:ext uri="{FF2B5EF4-FFF2-40B4-BE49-F238E27FC236}">
              <a16:creationId xmlns:a16="http://schemas.microsoft.com/office/drawing/2014/main" id="{00000000-0008-0000-0100-00005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1" name="Text Box 4">
          <a:extLst>
            <a:ext uri="{FF2B5EF4-FFF2-40B4-BE49-F238E27FC236}">
              <a16:creationId xmlns:a16="http://schemas.microsoft.com/office/drawing/2014/main" id="{00000000-0008-0000-0100-00005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12" name="Text Box 6">
          <a:extLst>
            <a:ext uri="{FF2B5EF4-FFF2-40B4-BE49-F238E27FC236}">
              <a16:creationId xmlns:a16="http://schemas.microsoft.com/office/drawing/2014/main" id="{00000000-0008-0000-0100-00006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3" name="Text Box 4">
          <a:extLst>
            <a:ext uri="{FF2B5EF4-FFF2-40B4-BE49-F238E27FC236}">
              <a16:creationId xmlns:a16="http://schemas.microsoft.com/office/drawing/2014/main" id="{00000000-0008-0000-0100-00006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4" name="Text Box 6">
          <a:extLst>
            <a:ext uri="{FF2B5EF4-FFF2-40B4-BE49-F238E27FC236}">
              <a16:creationId xmlns:a16="http://schemas.microsoft.com/office/drawing/2014/main" id="{00000000-0008-0000-0100-00006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5" name="Text Box 4">
          <a:extLst>
            <a:ext uri="{FF2B5EF4-FFF2-40B4-BE49-F238E27FC236}">
              <a16:creationId xmlns:a16="http://schemas.microsoft.com/office/drawing/2014/main" id="{00000000-0008-0000-0100-000063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16" name="Text Box 6">
          <a:extLst>
            <a:ext uri="{FF2B5EF4-FFF2-40B4-BE49-F238E27FC236}">
              <a16:creationId xmlns:a16="http://schemas.microsoft.com/office/drawing/2014/main" id="{00000000-0008-0000-0100-000064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7" name="Text Box 4">
          <a:extLst>
            <a:ext uri="{FF2B5EF4-FFF2-40B4-BE49-F238E27FC236}">
              <a16:creationId xmlns:a16="http://schemas.microsoft.com/office/drawing/2014/main" id="{00000000-0008-0000-0100-00006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18" name="Text Box 6">
          <a:extLst>
            <a:ext uri="{FF2B5EF4-FFF2-40B4-BE49-F238E27FC236}">
              <a16:creationId xmlns:a16="http://schemas.microsoft.com/office/drawing/2014/main" id="{00000000-0008-0000-0100-00006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19" name="Text Box 4">
          <a:extLst>
            <a:ext uri="{FF2B5EF4-FFF2-40B4-BE49-F238E27FC236}">
              <a16:creationId xmlns:a16="http://schemas.microsoft.com/office/drawing/2014/main" id="{00000000-0008-0000-0100-000067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20" name="Text Box 6">
          <a:extLst>
            <a:ext uri="{FF2B5EF4-FFF2-40B4-BE49-F238E27FC236}">
              <a16:creationId xmlns:a16="http://schemas.microsoft.com/office/drawing/2014/main" id="{00000000-0008-0000-0100-000068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1" name="Text Box 4">
          <a:extLst>
            <a:ext uri="{FF2B5EF4-FFF2-40B4-BE49-F238E27FC236}">
              <a16:creationId xmlns:a16="http://schemas.microsoft.com/office/drawing/2014/main" id="{00000000-0008-0000-0100-000069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22" name="Text Box 6">
          <a:extLst>
            <a:ext uri="{FF2B5EF4-FFF2-40B4-BE49-F238E27FC236}">
              <a16:creationId xmlns:a16="http://schemas.microsoft.com/office/drawing/2014/main" id="{00000000-0008-0000-0100-00006A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3" name="Text Box 4">
          <a:extLst>
            <a:ext uri="{FF2B5EF4-FFF2-40B4-BE49-F238E27FC236}">
              <a16:creationId xmlns:a16="http://schemas.microsoft.com/office/drawing/2014/main" id="{00000000-0008-0000-0100-00006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24" name="Text Box 6">
          <a:extLst>
            <a:ext uri="{FF2B5EF4-FFF2-40B4-BE49-F238E27FC236}">
              <a16:creationId xmlns:a16="http://schemas.microsoft.com/office/drawing/2014/main" id="{00000000-0008-0000-0100-00006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5" name="Text Box 4">
          <a:extLst>
            <a:ext uri="{FF2B5EF4-FFF2-40B4-BE49-F238E27FC236}">
              <a16:creationId xmlns:a16="http://schemas.microsoft.com/office/drawing/2014/main" id="{00000000-0008-0000-0100-00006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6" name="Text Box 6">
          <a:extLst>
            <a:ext uri="{FF2B5EF4-FFF2-40B4-BE49-F238E27FC236}">
              <a16:creationId xmlns:a16="http://schemas.microsoft.com/office/drawing/2014/main" id="{00000000-0008-0000-0100-00006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7" name="Text Box 4">
          <a:extLst>
            <a:ext uri="{FF2B5EF4-FFF2-40B4-BE49-F238E27FC236}">
              <a16:creationId xmlns:a16="http://schemas.microsoft.com/office/drawing/2014/main" id="{00000000-0008-0000-0100-00006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728" name="Text Box 6">
          <a:extLst>
            <a:ext uri="{FF2B5EF4-FFF2-40B4-BE49-F238E27FC236}">
              <a16:creationId xmlns:a16="http://schemas.microsoft.com/office/drawing/2014/main" id="{00000000-0008-0000-0100-00007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29" name="Text Box 4">
          <a:extLst>
            <a:ext uri="{FF2B5EF4-FFF2-40B4-BE49-F238E27FC236}">
              <a16:creationId xmlns:a16="http://schemas.microsoft.com/office/drawing/2014/main" id="{00000000-0008-0000-0100-000071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0" name="Text Box 6">
          <a:extLst>
            <a:ext uri="{FF2B5EF4-FFF2-40B4-BE49-F238E27FC236}">
              <a16:creationId xmlns:a16="http://schemas.microsoft.com/office/drawing/2014/main" id="{00000000-0008-0000-0100-000072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1" name="Text Box 4">
          <a:extLst>
            <a:ext uri="{FF2B5EF4-FFF2-40B4-BE49-F238E27FC236}">
              <a16:creationId xmlns:a16="http://schemas.microsoft.com/office/drawing/2014/main" id="{00000000-0008-0000-0100-000073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732" name="Text Box 6">
          <a:extLst>
            <a:ext uri="{FF2B5EF4-FFF2-40B4-BE49-F238E27FC236}">
              <a16:creationId xmlns:a16="http://schemas.microsoft.com/office/drawing/2014/main" id="{00000000-0008-0000-0100-000074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3" name="Text Box 4">
          <a:extLst>
            <a:ext uri="{FF2B5EF4-FFF2-40B4-BE49-F238E27FC236}">
              <a16:creationId xmlns:a16="http://schemas.microsoft.com/office/drawing/2014/main" id="{00000000-0008-0000-0100-00007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4" name="Text Box 6">
          <a:extLst>
            <a:ext uri="{FF2B5EF4-FFF2-40B4-BE49-F238E27FC236}">
              <a16:creationId xmlns:a16="http://schemas.microsoft.com/office/drawing/2014/main" id="{00000000-0008-0000-0100-00007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5" name="Text Box 4">
          <a:extLst>
            <a:ext uri="{FF2B5EF4-FFF2-40B4-BE49-F238E27FC236}">
              <a16:creationId xmlns:a16="http://schemas.microsoft.com/office/drawing/2014/main" id="{00000000-0008-0000-0100-00007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36" name="Text Box 6">
          <a:extLst>
            <a:ext uri="{FF2B5EF4-FFF2-40B4-BE49-F238E27FC236}">
              <a16:creationId xmlns:a16="http://schemas.microsoft.com/office/drawing/2014/main" id="{00000000-0008-0000-0100-00007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7" name="Text Box 4">
          <a:extLst>
            <a:ext uri="{FF2B5EF4-FFF2-40B4-BE49-F238E27FC236}">
              <a16:creationId xmlns:a16="http://schemas.microsoft.com/office/drawing/2014/main" id="{00000000-0008-0000-0100-00007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38" name="Text Box 6">
          <a:extLst>
            <a:ext uri="{FF2B5EF4-FFF2-40B4-BE49-F238E27FC236}">
              <a16:creationId xmlns:a16="http://schemas.microsoft.com/office/drawing/2014/main" id="{00000000-0008-0000-0100-00007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39" name="Text Box 4">
          <a:extLst>
            <a:ext uri="{FF2B5EF4-FFF2-40B4-BE49-F238E27FC236}">
              <a16:creationId xmlns:a16="http://schemas.microsoft.com/office/drawing/2014/main" id="{00000000-0008-0000-0100-00007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40" name="Text Box 6">
          <a:extLst>
            <a:ext uri="{FF2B5EF4-FFF2-40B4-BE49-F238E27FC236}">
              <a16:creationId xmlns:a16="http://schemas.microsoft.com/office/drawing/2014/main" id="{00000000-0008-0000-0100-00007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1" name="Text Box 4">
          <a:extLst>
            <a:ext uri="{FF2B5EF4-FFF2-40B4-BE49-F238E27FC236}">
              <a16:creationId xmlns:a16="http://schemas.microsoft.com/office/drawing/2014/main" id="{00000000-0008-0000-0100-00007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2" name="Text Box 6">
          <a:extLst>
            <a:ext uri="{FF2B5EF4-FFF2-40B4-BE49-F238E27FC236}">
              <a16:creationId xmlns:a16="http://schemas.microsoft.com/office/drawing/2014/main" id="{00000000-0008-0000-0100-00007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3" name="Text Box 4">
          <a:extLst>
            <a:ext uri="{FF2B5EF4-FFF2-40B4-BE49-F238E27FC236}">
              <a16:creationId xmlns:a16="http://schemas.microsoft.com/office/drawing/2014/main" id="{00000000-0008-0000-0100-00007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44" name="Text Box 6">
          <a:extLst>
            <a:ext uri="{FF2B5EF4-FFF2-40B4-BE49-F238E27FC236}">
              <a16:creationId xmlns:a16="http://schemas.microsoft.com/office/drawing/2014/main" id="{00000000-0008-0000-0100-000080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5" name="Text Box 4">
          <a:extLst>
            <a:ext uri="{FF2B5EF4-FFF2-40B4-BE49-F238E27FC236}">
              <a16:creationId xmlns:a16="http://schemas.microsoft.com/office/drawing/2014/main" id="{00000000-0008-0000-0100-000081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46" name="Text Box 6">
          <a:extLst>
            <a:ext uri="{FF2B5EF4-FFF2-40B4-BE49-F238E27FC236}">
              <a16:creationId xmlns:a16="http://schemas.microsoft.com/office/drawing/2014/main" id="{00000000-0008-0000-0100-000082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7" name="Text Box 4">
          <a:extLst>
            <a:ext uri="{FF2B5EF4-FFF2-40B4-BE49-F238E27FC236}">
              <a16:creationId xmlns:a16="http://schemas.microsoft.com/office/drawing/2014/main" id="{00000000-0008-0000-0100-00008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48" name="Text Box 6">
          <a:extLst>
            <a:ext uri="{FF2B5EF4-FFF2-40B4-BE49-F238E27FC236}">
              <a16:creationId xmlns:a16="http://schemas.microsoft.com/office/drawing/2014/main" id="{00000000-0008-0000-0100-00008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49" name="Text Box 4">
          <a:extLst>
            <a:ext uri="{FF2B5EF4-FFF2-40B4-BE49-F238E27FC236}">
              <a16:creationId xmlns:a16="http://schemas.microsoft.com/office/drawing/2014/main" id="{00000000-0008-0000-0100-00008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50" name="Text Box 6">
          <a:extLst>
            <a:ext uri="{FF2B5EF4-FFF2-40B4-BE49-F238E27FC236}">
              <a16:creationId xmlns:a16="http://schemas.microsoft.com/office/drawing/2014/main" id="{00000000-0008-0000-0100-00008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1" name="Text Box 4">
          <a:extLst>
            <a:ext uri="{FF2B5EF4-FFF2-40B4-BE49-F238E27FC236}">
              <a16:creationId xmlns:a16="http://schemas.microsoft.com/office/drawing/2014/main" id="{00000000-0008-0000-0100-00008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2" name="Text Box 6">
          <a:extLst>
            <a:ext uri="{FF2B5EF4-FFF2-40B4-BE49-F238E27FC236}">
              <a16:creationId xmlns:a16="http://schemas.microsoft.com/office/drawing/2014/main" id="{00000000-0008-0000-0100-00008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3" name="Text Box 4">
          <a:extLst>
            <a:ext uri="{FF2B5EF4-FFF2-40B4-BE49-F238E27FC236}">
              <a16:creationId xmlns:a16="http://schemas.microsoft.com/office/drawing/2014/main" id="{00000000-0008-0000-0100-000089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54" name="Text Box 6">
          <a:extLst>
            <a:ext uri="{FF2B5EF4-FFF2-40B4-BE49-F238E27FC236}">
              <a16:creationId xmlns:a16="http://schemas.microsoft.com/office/drawing/2014/main" id="{00000000-0008-0000-0100-00008A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5" name="Text Box 4">
          <a:extLst>
            <a:ext uri="{FF2B5EF4-FFF2-40B4-BE49-F238E27FC236}">
              <a16:creationId xmlns:a16="http://schemas.microsoft.com/office/drawing/2014/main" id="{00000000-0008-0000-0100-00008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56" name="Text Box 6">
          <a:extLst>
            <a:ext uri="{FF2B5EF4-FFF2-40B4-BE49-F238E27FC236}">
              <a16:creationId xmlns:a16="http://schemas.microsoft.com/office/drawing/2014/main" id="{00000000-0008-0000-0100-00008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7" name="Text Box 4">
          <a:extLst>
            <a:ext uri="{FF2B5EF4-FFF2-40B4-BE49-F238E27FC236}">
              <a16:creationId xmlns:a16="http://schemas.microsoft.com/office/drawing/2014/main" id="{00000000-0008-0000-0100-00008D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58" name="Text Box 6">
          <a:extLst>
            <a:ext uri="{FF2B5EF4-FFF2-40B4-BE49-F238E27FC236}">
              <a16:creationId xmlns:a16="http://schemas.microsoft.com/office/drawing/2014/main" id="{00000000-0008-0000-0100-00008E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59" name="Text Box 4">
          <a:extLst>
            <a:ext uri="{FF2B5EF4-FFF2-40B4-BE49-F238E27FC236}">
              <a16:creationId xmlns:a16="http://schemas.microsoft.com/office/drawing/2014/main" id="{00000000-0008-0000-0100-00008F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60" name="Text Box 6">
          <a:extLst>
            <a:ext uri="{FF2B5EF4-FFF2-40B4-BE49-F238E27FC236}">
              <a16:creationId xmlns:a16="http://schemas.microsoft.com/office/drawing/2014/main" id="{00000000-0008-0000-0100-000090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1" name="Text Box 4">
          <a:extLst>
            <a:ext uri="{FF2B5EF4-FFF2-40B4-BE49-F238E27FC236}">
              <a16:creationId xmlns:a16="http://schemas.microsoft.com/office/drawing/2014/main" id="{00000000-0008-0000-0100-00009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2" name="Text Box 6">
          <a:extLst>
            <a:ext uri="{FF2B5EF4-FFF2-40B4-BE49-F238E27FC236}">
              <a16:creationId xmlns:a16="http://schemas.microsoft.com/office/drawing/2014/main" id="{00000000-0008-0000-0100-00009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3" name="Text Box 4">
          <a:extLst>
            <a:ext uri="{FF2B5EF4-FFF2-40B4-BE49-F238E27FC236}">
              <a16:creationId xmlns:a16="http://schemas.microsoft.com/office/drawing/2014/main" id="{00000000-0008-0000-0100-00009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764" name="Text Box 6">
          <a:extLst>
            <a:ext uri="{FF2B5EF4-FFF2-40B4-BE49-F238E27FC236}">
              <a16:creationId xmlns:a16="http://schemas.microsoft.com/office/drawing/2014/main" id="{00000000-0008-0000-0100-00009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5" name="Text Box 4">
          <a:extLst>
            <a:ext uri="{FF2B5EF4-FFF2-40B4-BE49-F238E27FC236}">
              <a16:creationId xmlns:a16="http://schemas.microsoft.com/office/drawing/2014/main" id="{00000000-0008-0000-0100-00009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6" name="Text Box 6">
          <a:extLst>
            <a:ext uri="{FF2B5EF4-FFF2-40B4-BE49-F238E27FC236}">
              <a16:creationId xmlns:a16="http://schemas.microsoft.com/office/drawing/2014/main" id="{00000000-0008-0000-0100-00009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7" name="Text Box 4">
          <a:extLst>
            <a:ext uri="{FF2B5EF4-FFF2-40B4-BE49-F238E27FC236}">
              <a16:creationId xmlns:a16="http://schemas.microsoft.com/office/drawing/2014/main" id="{00000000-0008-0000-0100-00009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8" name="Text Box 6">
          <a:extLst>
            <a:ext uri="{FF2B5EF4-FFF2-40B4-BE49-F238E27FC236}">
              <a16:creationId xmlns:a16="http://schemas.microsoft.com/office/drawing/2014/main" id="{00000000-0008-0000-0100-00009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69" name="Text Box 4">
          <a:extLst>
            <a:ext uri="{FF2B5EF4-FFF2-40B4-BE49-F238E27FC236}">
              <a16:creationId xmlns:a16="http://schemas.microsoft.com/office/drawing/2014/main" id="{00000000-0008-0000-0100-00009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770" name="Text Box 6">
          <a:extLst>
            <a:ext uri="{FF2B5EF4-FFF2-40B4-BE49-F238E27FC236}">
              <a16:creationId xmlns:a16="http://schemas.microsoft.com/office/drawing/2014/main" id="{00000000-0008-0000-0100-00009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1" name="Text Box 4">
          <a:extLst>
            <a:ext uri="{FF2B5EF4-FFF2-40B4-BE49-F238E27FC236}">
              <a16:creationId xmlns:a16="http://schemas.microsoft.com/office/drawing/2014/main" id="{00000000-0008-0000-0100-00009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2" name="Text Box 6">
          <a:extLst>
            <a:ext uri="{FF2B5EF4-FFF2-40B4-BE49-F238E27FC236}">
              <a16:creationId xmlns:a16="http://schemas.microsoft.com/office/drawing/2014/main" id="{00000000-0008-0000-0100-00009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3" name="Text Box 4">
          <a:extLst>
            <a:ext uri="{FF2B5EF4-FFF2-40B4-BE49-F238E27FC236}">
              <a16:creationId xmlns:a16="http://schemas.microsoft.com/office/drawing/2014/main" id="{00000000-0008-0000-0100-00009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74" name="Text Box 6">
          <a:extLst>
            <a:ext uri="{FF2B5EF4-FFF2-40B4-BE49-F238E27FC236}">
              <a16:creationId xmlns:a16="http://schemas.microsoft.com/office/drawing/2014/main" id="{00000000-0008-0000-0100-00009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5" name="Text Box 4">
          <a:extLst>
            <a:ext uri="{FF2B5EF4-FFF2-40B4-BE49-F238E27FC236}">
              <a16:creationId xmlns:a16="http://schemas.microsoft.com/office/drawing/2014/main" id="{00000000-0008-0000-0100-00009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6" name="Text Box 6">
          <a:extLst>
            <a:ext uri="{FF2B5EF4-FFF2-40B4-BE49-F238E27FC236}">
              <a16:creationId xmlns:a16="http://schemas.microsoft.com/office/drawing/2014/main" id="{00000000-0008-0000-0100-0000A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7" name="Text Box 4">
          <a:extLst>
            <a:ext uri="{FF2B5EF4-FFF2-40B4-BE49-F238E27FC236}">
              <a16:creationId xmlns:a16="http://schemas.microsoft.com/office/drawing/2014/main" id="{00000000-0008-0000-0100-0000A1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78" name="Text Box 6">
          <a:extLst>
            <a:ext uri="{FF2B5EF4-FFF2-40B4-BE49-F238E27FC236}">
              <a16:creationId xmlns:a16="http://schemas.microsoft.com/office/drawing/2014/main" id="{00000000-0008-0000-0100-0000A2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79" name="Text Box 4">
          <a:extLst>
            <a:ext uri="{FF2B5EF4-FFF2-40B4-BE49-F238E27FC236}">
              <a16:creationId xmlns:a16="http://schemas.microsoft.com/office/drawing/2014/main" id="{00000000-0008-0000-0100-0000A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0" name="Text Box 6">
          <a:extLst>
            <a:ext uri="{FF2B5EF4-FFF2-40B4-BE49-F238E27FC236}">
              <a16:creationId xmlns:a16="http://schemas.microsoft.com/office/drawing/2014/main" id="{00000000-0008-0000-0100-0000A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1" name="Text Box 4">
          <a:extLst>
            <a:ext uri="{FF2B5EF4-FFF2-40B4-BE49-F238E27FC236}">
              <a16:creationId xmlns:a16="http://schemas.microsoft.com/office/drawing/2014/main" id="{00000000-0008-0000-0100-0000A5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82" name="Text Box 6">
          <a:extLst>
            <a:ext uri="{FF2B5EF4-FFF2-40B4-BE49-F238E27FC236}">
              <a16:creationId xmlns:a16="http://schemas.microsoft.com/office/drawing/2014/main" id="{00000000-0008-0000-0100-0000A6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3" name="Text Box 4">
          <a:extLst>
            <a:ext uri="{FF2B5EF4-FFF2-40B4-BE49-F238E27FC236}">
              <a16:creationId xmlns:a16="http://schemas.microsoft.com/office/drawing/2014/main" id="{00000000-0008-0000-0100-0000A7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84" name="Text Box 6">
          <a:extLst>
            <a:ext uri="{FF2B5EF4-FFF2-40B4-BE49-F238E27FC236}">
              <a16:creationId xmlns:a16="http://schemas.microsoft.com/office/drawing/2014/main" id="{00000000-0008-0000-0100-0000A8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5" name="Text Box 4">
          <a:extLst>
            <a:ext uri="{FF2B5EF4-FFF2-40B4-BE49-F238E27FC236}">
              <a16:creationId xmlns:a16="http://schemas.microsoft.com/office/drawing/2014/main" id="{00000000-0008-0000-0100-0000A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6" name="Text Box 6">
          <a:extLst>
            <a:ext uri="{FF2B5EF4-FFF2-40B4-BE49-F238E27FC236}">
              <a16:creationId xmlns:a16="http://schemas.microsoft.com/office/drawing/2014/main" id="{00000000-0008-0000-0100-0000A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7" name="Text Box 4">
          <a:extLst>
            <a:ext uri="{FF2B5EF4-FFF2-40B4-BE49-F238E27FC236}">
              <a16:creationId xmlns:a16="http://schemas.microsoft.com/office/drawing/2014/main" id="{00000000-0008-0000-0100-0000A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788" name="Text Box 6">
          <a:extLst>
            <a:ext uri="{FF2B5EF4-FFF2-40B4-BE49-F238E27FC236}">
              <a16:creationId xmlns:a16="http://schemas.microsoft.com/office/drawing/2014/main" id="{00000000-0008-0000-0100-0000A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89" name="Text Box 4">
          <a:extLst>
            <a:ext uri="{FF2B5EF4-FFF2-40B4-BE49-F238E27FC236}">
              <a16:creationId xmlns:a16="http://schemas.microsoft.com/office/drawing/2014/main" id="{00000000-0008-0000-0100-0000A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0" name="Text Box 6">
          <a:extLst>
            <a:ext uri="{FF2B5EF4-FFF2-40B4-BE49-F238E27FC236}">
              <a16:creationId xmlns:a16="http://schemas.microsoft.com/office/drawing/2014/main" id="{00000000-0008-0000-0100-0000A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1" name="Text Box 4">
          <a:extLst>
            <a:ext uri="{FF2B5EF4-FFF2-40B4-BE49-F238E27FC236}">
              <a16:creationId xmlns:a16="http://schemas.microsoft.com/office/drawing/2014/main" id="{00000000-0008-0000-0100-0000AF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792" name="Text Box 6">
          <a:extLst>
            <a:ext uri="{FF2B5EF4-FFF2-40B4-BE49-F238E27FC236}">
              <a16:creationId xmlns:a16="http://schemas.microsoft.com/office/drawing/2014/main" id="{00000000-0008-0000-0100-0000B0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3" name="Text Box 4">
          <a:extLst>
            <a:ext uri="{FF2B5EF4-FFF2-40B4-BE49-F238E27FC236}">
              <a16:creationId xmlns:a16="http://schemas.microsoft.com/office/drawing/2014/main" id="{00000000-0008-0000-0100-0000B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794" name="Text Box 6">
          <a:extLst>
            <a:ext uri="{FF2B5EF4-FFF2-40B4-BE49-F238E27FC236}">
              <a16:creationId xmlns:a16="http://schemas.microsoft.com/office/drawing/2014/main" id="{00000000-0008-0000-0100-0000B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5" name="Text Box 4">
          <a:extLst>
            <a:ext uri="{FF2B5EF4-FFF2-40B4-BE49-F238E27FC236}">
              <a16:creationId xmlns:a16="http://schemas.microsoft.com/office/drawing/2014/main" id="{00000000-0008-0000-0100-0000B3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796" name="Text Box 6">
          <a:extLst>
            <a:ext uri="{FF2B5EF4-FFF2-40B4-BE49-F238E27FC236}">
              <a16:creationId xmlns:a16="http://schemas.microsoft.com/office/drawing/2014/main" id="{00000000-0008-0000-0100-0000B4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7" name="Text Box 4">
          <a:extLst>
            <a:ext uri="{FF2B5EF4-FFF2-40B4-BE49-F238E27FC236}">
              <a16:creationId xmlns:a16="http://schemas.microsoft.com/office/drawing/2014/main" id="{00000000-0008-0000-0100-0000B5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798" name="Text Box 6">
          <a:extLst>
            <a:ext uri="{FF2B5EF4-FFF2-40B4-BE49-F238E27FC236}">
              <a16:creationId xmlns:a16="http://schemas.microsoft.com/office/drawing/2014/main" id="{00000000-0008-0000-0100-0000B6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799" name="Text Box 4">
          <a:extLst>
            <a:ext uri="{FF2B5EF4-FFF2-40B4-BE49-F238E27FC236}">
              <a16:creationId xmlns:a16="http://schemas.microsoft.com/office/drawing/2014/main" id="{00000000-0008-0000-0100-0000B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0</xdr:row>
      <xdr:rowOff>152400</xdr:rowOff>
    </xdr:to>
    <xdr:sp macro="" textlink="">
      <xdr:nvSpPr>
        <xdr:cNvPr id="463800" name="Text Box 6">
          <a:extLst>
            <a:ext uri="{FF2B5EF4-FFF2-40B4-BE49-F238E27FC236}">
              <a16:creationId xmlns:a16="http://schemas.microsoft.com/office/drawing/2014/main" id="{00000000-0008-0000-0100-0000B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1" name="Text Box 4">
          <a:extLst>
            <a:ext uri="{FF2B5EF4-FFF2-40B4-BE49-F238E27FC236}">
              <a16:creationId xmlns:a16="http://schemas.microsoft.com/office/drawing/2014/main" id="{00000000-0008-0000-0100-0000B9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2" name="Text Box 6">
          <a:extLst>
            <a:ext uri="{FF2B5EF4-FFF2-40B4-BE49-F238E27FC236}">
              <a16:creationId xmlns:a16="http://schemas.microsoft.com/office/drawing/2014/main" id="{00000000-0008-0000-0100-0000BA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3" name="Text Box 4">
          <a:extLst>
            <a:ext uri="{FF2B5EF4-FFF2-40B4-BE49-F238E27FC236}">
              <a16:creationId xmlns:a16="http://schemas.microsoft.com/office/drawing/2014/main" id="{00000000-0008-0000-0100-0000BB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76200</xdr:colOff>
      <xdr:row>0</xdr:row>
      <xdr:rowOff>152400</xdr:rowOff>
    </xdr:to>
    <xdr:sp macro="" textlink="">
      <xdr:nvSpPr>
        <xdr:cNvPr id="463804" name="Text Box 6">
          <a:extLst>
            <a:ext uri="{FF2B5EF4-FFF2-40B4-BE49-F238E27FC236}">
              <a16:creationId xmlns:a16="http://schemas.microsoft.com/office/drawing/2014/main" id="{00000000-0008-0000-0100-0000BC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5" name="Text Box 4">
          <a:extLst>
            <a:ext uri="{FF2B5EF4-FFF2-40B4-BE49-F238E27FC236}">
              <a16:creationId xmlns:a16="http://schemas.microsoft.com/office/drawing/2014/main" id="{00000000-0008-0000-0100-0000BD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6" name="Text Box 6">
          <a:extLst>
            <a:ext uri="{FF2B5EF4-FFF2-40B4-BE49-F238E27FC236}">
              <a16:creationId xmlns:a16="http://schemas.microsoft.com/office/drawing/2014/main" id="{00000000-0008-0000-0100-0000BE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7" name="Text Box 4">
          <a:extLst>
            <a:ext uri="{FF2B5EF4-FFF2-40B4-BE49-F238E27FC236}">
              <a16:creationId xmlns:a16="http://schemas.microsoft.com/office/drawing/2014/main" id="{00000000-0008-0000-0100-0000BF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08" name="Text Box 6">
          <a:extLst>
            <a:ext uri="{FF2B5EF4-FFF2-40B4-BE49-F238E27FC236}">
              <a16:creationId xmlns:a16="http://schemas.microsoft.com/office/drawing/2014/main" id="{00000000-0008-0000-0100-0000C013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09" name="Text Box 4">
          <a:extLst>
            <a:ext uri="{FF2B5EF4-FFF2-40B4-BE49-F238E27FC236}">
              <a16:creationId xmlns:a16="http://schemas.microsoft.com/office/drawing/2014/main" id="{00000000-0008-0000-0100-0000C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0" name="Text Box 6">
          <a:extLst>
            <a:ext uri="{FF2B5EF4-FFF2-40B4-BE49-F238E27FC236}">
              <a16:creationId xmlns:a16="http://schemas.microsoft.com/office/drawing/2014/main" id="{00000000-0008-0000-0100-0000C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1" name="Text Box 4">
          <a:extLst>
            <a:ext uri="{FF2B5EF4-FFF2-40B4-BE49-F238E27FC236}">
              <a16:creationId xmlns:a16="http://schemas.microsoft.com/office/drawing/2014/main" id="{00000000-0008-0000-0100-0000C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12" name="Text Box 6">
          <a:extLst>
            <a:ext uri="{FF2B5EF4-FFF2-40B4-BE49-F238E27FC236}">
              <a16:creationId xmlns:a16="http://schemas.microsoft.com/office/drawing/2014/main" id="{00000000-0008-0000-0100-0000C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3" name="Text Box 4">
          <a:extLst>
            <a:ext uri="{FF2B5EF4-FFF2-40B4-BE49-F238E27FC236}">
              <a16:creationId xmlns:a16="http://schemas.microsoft.com/office/drawing/2014/main" id="{00000000-0008-0000-0100-0000C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4" name="Text Box 6">
          <a:extLst>
            <a:ext uri="{FF2B5EF4-FFF2-40B4-BE49-F238E27FC236}">
              <a16:creationId xmlns:a16="http://schemas.microsoft.com/office/drawing/2014/main" id="{00000000-0008-0000-0100-0000C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5" name="Text Box 4">
          <a:extLst>
            <a:ext uri="{FF2B5EF4-FFF2-40B4-BE49-F238E27FC236}">
              <a16:creationId xmlns:a16="http://schemas.microsoft.com/office/drawing/2014/main" id="{00000000-0008-0000-0100-0000C7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16" name="Text Box 6">
          <a:extLst>
            <a:ext uri="{FF2B5EF4-FFF2-40B4-BE49-F238E27FC236}">
              <a16:creationId xmlns:a16="http://schemas.microsoft.com/office/drawing/2014/main" id="{00000000-0008-0000-0100-0000C8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7" name="Text Box 4">
          <a:extLst>
            <a:ext uri="{FF2B5EF4-FFF2-40B4-BE49-F238E27FC236}">
              <a16:creationId xmlns:a16="http://schemas.microsoft.com/office/drawing/2014/main" id="{00000000-0008-0000-0100-0000C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18" name="Text Box 6">
          <a:extLst>
            <a:ext uri="{FF2B5EF4-FFF2-40B4-BE49-F238E27FC236}">
              <a16:creationId xmlns:a16="http://schemas.microsoft.com/office/drawing/2014/main" id="{00000000-0008-0000-0100-0000C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19" name="Text Box 4">
          <a:extLst>
            <a:ext uri="{FF2B5EF4-FFF2-40B4-BE49-F238E27FC236}">
              <a16:creationId xmlns:a16="http://schemas.microsoft.com/office/drawing/2014/main" id="{00000000-0008-0000-0100-0000CB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20" name="Text Box 6">
          <a:extLst>
            <a:ext uri="{FF2B5EF4-FFF2-40B4-BE49-F238E27FC236}">
              <a16:creationId xmlns:a16="http://schemas.microsoft.com/office/drawing/2014/main" id="{00000000-0008-0000-0100-0000CC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1" name="Text Box 4">
          <a:extLst>
            <a:ext uri="{FF2B5EF4-FFF2-40B4-BE49-F238E27FC236}">
              <a16:creationId xmlns:a16="http://schemas.microsoft.com/office/drawing/2014/main" id="{00000000-0008-0000-0100-0000CD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22" name="Text Box 6">
          <a:extLst>
            <a:ext uri="{FF2B5EF4-FFF2-40B4-BE49-F238E27FC236}">
              <a16:creationId xmlns:a16="http://schemas.microsoft.com/office/drawing/2014/main" id="{00000000-0008-0000-0100-0000CE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3" name="Text Box 4">
          <a:extLst>
            <a:ext uri="{FF2B5EF4-FFF2-40B4-BE49-F238E27FC236}">
              <a16:creationId xmlns:a16="http://schemas.microsoft.com/office/drawing/2014/main" id="{00000000-0008-0000-0100-0000C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4" name="Text Box 6">
          <a:extLst>
            <a:ext uri="{FF2B5EF4-FFF2-40B4-BE49-F238E27FC236}">
              <a16:creationId xmlns:a16="http://schemas.microsoft.com/office/drawing/2014/main" id="{00000000-0008-0000-0100-0000D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5" name="Text Box 4">
          <a:extLst>
            <a:ext uri="{FF2B5EF4-FFF2-40B4-BE49-F238E27FC236}">
              <a16:creationId xmlns:a16="http://schemas.microsoft.com/office/drawing/2014/main" id="{00000000-0008-0000-0100-0000D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1</xdr:row>
      <xdr:rowOff>19050</xdr:rowOff>
    </xdr:to>
    <xdr:sp macro="" textlink="">
      <xdr:nvSpPr>
        <xdr:cNvPr id="463826" name="Text Box 6">
          <a:extLst>
            <a:ext uri="{FF2B5EF4-FFF2-40B4-BE49-F238E27FC236}">
              <a16:creationId xmlns:a16="http://schemas.microsoft.com/office/drawing/2014/main" id="{00000000-0008-0000-0100-0000D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809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7" name="Text Box 4">
          <a:extLst>
            <a:ext uri="{FF2B5EF4-FFF2-40B4-BE49-F238E27FC236}">
              <a16:creationId xmlns:a16="http://schemas.microsoft.com/office/drawing/2014/main" id="{00000000-0008-0000-0100-0000D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28" name="Text Box 6">
          <a:extLst>
            <a:ext uri="{FF2B5EF4-FFF2-40B4-BE49-F238E27FC236}">
              <a16:creationId xmlns:a16="http://schemas.microsoft.com/office/drawing/2014/main" id="{00000000-0008-0000-0100-0000D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29" name="Text Box 4">
          <a:extLst>
            <a:ext uri="{FF2B5EF4-FFF2-40B4-BE49-F238E27FC236}">
              <a16:creationId xmlns:a16="http://schemas.microsoft.com/office/drawing/2014/main" id="{00000000-0008-0000-0100-0000D5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0</xdr:row>
      <xdr:rowOff>152400</xdr:rowOff>
    </xdr:to>
    <xdr:sp macro="" textlink="">
      <xdr:nvSpPr>
        <xdr:cNvPr id="463830" name="Text Box 6">
          <a:extLst>
            <a:ext uri="{FF2B5EF4-FFF2-40B4-BE49-F238E27FC236}">
              <a16:creationId xmlns:a16="http://schemas.microsoft.com/office/drawing/2014/main" id="{00000000-0008-0000-0100-0000D6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1" name="Text Box 4">
          <a:extLst>
            <a:ext uri="{FF2B5EF4-FFF2-40B4-BE49-F238E27FC236}">
              <a16:creationId xmlns:a16="http://schemas.microsoft.com/office/drawing/2014/main" id="{00000000-0008-0000-0100-0000D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152400</xdr:rowOff>
    </xdr:to>
    <xdr:sp macro="" textlink="">
      <xdr:nvSpPr>
        <xdr:cNvPr id="463832" name="Text Box 6">
          <a:extLst>
            <a:ext uri="{FF2B5EF4-FFF2-40B4-BE49-F238E27FC236}">
              <a16:creationId xmlns:a16="http://schemas.microsoft.com/office/drawing/2014/main" id="{00000000-0008-0000-0100-0000D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3" name="Text Box 4">
          <a:extLst>
            <a:ext uri="{FF2B5EF4-FFF2-40B4-BE49-F238E27FC236}">
              <a16:creationId xmlns:a16="http://schemas.microsoft.com/office/drawing/2014/main" id="{00000000-0008-0000-0100-0000D9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0</xdr:row>
      <xdr:rowOff>152400</xdr:rowOff>
    </xdr:to>
    <xdr:sp macro="" textlink="">
      <xdr:nvSpPr>
        <xdr:cNvPr id="463834" name="Text Box 6">
          <a:extLst>
            <a:ext uri="{FF2B5EF4-FFF2-40B4-BE49-F238E27FC236}">
              <a16:creationId xmlns:a16="http://schemas.microsoft.com/office/drawing/2014/main" id="{00000000-0008-0000-0100-0000DA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5" name="Text Box 4">
          <a:extLst>
            <a:ext uri="{FF2B5EF4-FFF2-40B4-BE49-F238E27FC236}">
              <a16:creationId xmlns:a16="http://schemas.microsoft.com/office/drawing/2014/main" id="{00000000-0008-0000-0100-0000DB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36" name="Text Box 6">
          <a:extLst>
            <a:ext uri="{FF2B5EF4-FFF2-40B4-BE49-F238E27FC236}">
              <a16:creationId xmlns:a16="http://schemas.microsoft.com/office/drawing/2014/main" id="{00000000-0008-0000-0100-0000DC13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7" name="Text Box 4">
          <a:extLst>
            <a:ext uri="{FF2B5EF4-FFF2-40B4-BE49-F238E27FC236}">
              <a16:creationId xmlns:a16="http://schemas.microsoft.com/office/drawing/2014/main" id="{00000000-0008-0000-0100-0000D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38" name="Text Box 6">
          <a:extLst>
            <a:ext uri="{FF2B5EF4-FFF2-40B4-BE49-F238E27FC236}">
              <a16:creationId xmlns:a16="http://schemas.microsoft.com/office/drawing/2014/main" id="{00000000-0008-0000-0100-0000D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39" name="Text Box 4">
          <a:extLst>
            <a:ext uri="{FF2B5EF4-FFF2-40B4-BE49-F238E27FC236}">
              <a16:creationId xmlns:a16="http://schemas.microsoft.com/office/drawing/2014/main" id="{00000000-0008-0000-0100-0000D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0" name="Text Box 6">
          <a:extLst>
            <a:ext uri="{FF2B5EF4-FFF2-40B4-BE49-F238E27FC236}">
              <a16:creationId xmlns:a16="http://schemas.microsoft.com/office/drawing/2014/main" id="{00000000-0008-0000-0100-0000E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1" name="Text Box 4">
          <a:extLst>
            <a:ext uri="{FF2B5EF4-FFF2-40B4-BE49-F238E27FC236}">
              <a16:creationId xmlns:a16="http://schemas.microsoft.com/office/drawing/2014/main" id="{00000000-0008-0000-0100-0000E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2" name="Text Box 6">
          <a:extLst>
            <a:ext uri="{FF2B5EF4-FFF2-40B4-BE49-F238E27FC236}">
              <a16:creationId xmlns:a16="http://schemas.microsoft.com/office/drawing/2014/main" id="{00000000-0008-0000-0100-0000E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3" name="Text Box 4">
          <a:extLst>
            <a:ext uri="{FF2B5EF4-FFF2-40B4-BE49-F238E27FC236}">
              <a16:creationId xmlns:a16="http://schemas.microsoft.com/office/drawing/2014/main" id="{00000000-0008-0000-0100-0000E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4" name="Text Box 6">
          <a:extLst>
            <a:ext uri="{FF2B5EF4-FFF2-40B4-BE49-F238E27FC236}">
              <a16:creationId xmlns:a16="http://schemas.microsoft.com/office/drawing/2014/main" id="{00000000-0008-0000-0100-0000E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5" name="Text Box 4">
          <a:extLst>
            <a:ext uri="{FF2B5EF4-FFF2-40B4-BE49-F238E27FC236}">
              <a16:creationId xmlns:a16="http://schemas.microsoft.com/office/drawing/2014/main" id="{00000000-0008-0000-0100-0000E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6" name="Text Box 6">
          <a:extLst>
            <a:ext uri="{FF2B5EF4-FFF2-40B4-BE49-F238E27FC236}">
              <a16:creationId xmlns:a16="http://schemas.microsoft.com/office/drawing/2014/main" id="{00000000-0008-0000-0100-0000E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7" name="Text Box 4">
          <a:extLst>
            <a:ext uri="{FF2B5EF4-FFF2-40B4-BE49-F238E27FC236}">
              <a16:creationId xmlns:a16="http://schemas.microsoft.com/office/drawing/2014/main" id="{00000000-0008-0000-0100-0000E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48" name="Text Box 6">
          <a:extLst>
            <a:ext uri="{FF2B5EF4-FFF2-40B4-BE49-F238E27FC236}">
              <a16:creationId xmlns:a16="http://schemas.microsoft.com/office/drawing/2014/main" id="{00000000-0008-0000-0100-0000E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49" name="Text Box 4">
          <a:extLst>
            <a:ext uri="{FF2B5EF4-FFF2-40B4-BE49-F238E27FC236}">
              <a16:creationId xmlns:a16="http://schemas.microsoft.com/office/drawing/2014/main" id="{00000000-0008-0000-0100-0000E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76200</xdr:colOff>
      <xdr:row>1</xdr:row>
      <xdr:rowOff>9525</xdr:rowOff>
    </xdr:to>
    <xdr:sp macro="" textlink="">
      <xdr:nvSpPr>
        <xdr:cNvPr id="463850" name="Text Box 6">
          <a:extLst>
            <a:ext uri="{FF2B5EF4-FFF2-40B4-BE49-F238E27FC236}">
              <a16:creationId xmlns:a16="http://schemas.microsoft.com/office/drawing/2014/main" id="{00000000-0008-0000-0100-0000E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76200" cy="171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1" name="Text Box 4">
          <a:extLst>
            <a:ext uri="{FF2B5EF4-FFF2-40B4-BE49-F238E27FC236}">
              <a16:creationId xmlns:a16="http://schemas.microsoft.com/office/drawing/2014/main" id="{00000000-0008-0000-0100-0000EB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2" name="Text Box 6">
          <a:extLst>
            <a:ext uri="{FF2B5EF4-FFF2-40B4-BE49-F238E27FC236}">
              <a16:creationId xmlns:a16="http://schemas.microsoft.com/office/drawing/2014/main" id="{00000000-0008-0000-0100-0000EC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3" name="Text Box 4">
          <a:extLst>
            <a:ext uri="{FF2B5EF4-FFF2-40B4-BE49-F238E27FC236}">
              <a16:creationId xmlns:a16="http://schemas.microsoft.com/office/drawing/2014/main" id="{00000000-0008-0000-0100-0000E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4" name="Text Box 6">
          <a:extLst>
            <a:ext uri="{FF2B5EF4-FFF2-40B4-BE49-F238E27FC236}">
              <a16:creationId xmlns:a16="http://schemas.microsoft.com/office/drawing/2014/main" id="{00000000-0008-0000-0100-0000E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5" name="Text Box 4">
          <a:extLst>
            <a:ext uri="{FF2B5EF4-FFF2-40B4-BE49-F238E27FC236}">
              <a16:creationId xmlns:a16="http://schemas.microsoft.com/office/drawing/2014/main" id="{00000000-0008-0000-0100-0000EF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161925</xdr:rowOff>
    </xdr:to>
    <xdr:sp macro="" textlink="">
      <xdr:nvSpPr>
        <xdr:cNvPr id="463856" name="Text Box 6">
          <a:extLst>
            <a:ext uri="{FF2B5EF4-FFF2-40B4-BE49-F238E27FC236}">
              <a16:creationId xmlns:a16="http://schemas.microsoft.com/office/drawing/2014/main" id="{00000000-0008-0000-0100-0000F0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7" name="Text Box 4">
          <a:extLst>
            <a:ext uri="{FF2B5EF4-FFF2-40B4-BE49-F238E27FC236}">
              <a16:creationId xmlns:a16="http://schemas.microsoft.com/office/drawing/2014/main" id="{00000000-0008-0000-0100-0000F1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58" name="Text Box 6">
          <a:extLst>
            <a:ext uri="{FF2B5EF4-FFF2-40B4-BE49-F238E27FC236}">
              <a16:creationId xmlns:a16="http://schemas.microsoft.com/office/drawing/2014/main" id="{00000000-0008-0000-0100-0000F2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59" name="Text Box 4">
          <a:extLst>
            <a:ext uri="{FF2B5EF4-FFF2-40B4-BE49-F238E27FC236}">
              <a16:creationId xmlns:a16="http://schemas.microsoft.com/office/drawing/2014/main" id="{00000000-0008-0000-0100-0000F3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60" name="Text Box 6">
          <a:extLst>
            <a:ext uri="{FF2B5EF4-FFF2-40B4-BE49-F238E27FC236}">
              <a16:creationId xmlns:a16="http://schemas.microsoft.com/office/drawing/2014/main" id="{00000000-0008-0000-0100-0000F4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1" name="Text Box 4">
          <a:extLst>
            <a:ext uri="{FF2B5EF4-FFF2-40B4-BE49-F238E27FC236}">
              <a16:creationId xmlns:a16="http://schemas.microsoft.com/office/drawing/2014/main" id="{00000000-0008-0000-0100-0000F5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2" name="Text Box 6">
          <a:extLst>
            <a:ext uri="{FF2B5EF4-FFF2-40B4-BE49-F238E27FC236}">
              <a16:creationId xmlns:a16="http://schemas.microsoft.com/office/drawing/2014/main" id="{00000000-0008-0000-0100-0000F6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3" name="Text Box 4">
          <a:extLst>
            <a:ext uri="{FF2B5EF4-FFF2-40B4-BE49-F238E27FC236}">
              <a16:creationId xmlns:a16="http://schemas.microsoft.com/office/drawing/2014/main" id="{00000000-0008-0000-0100-0000F7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64" name="Text Box 6">
          <a:extLst>
            <a:ext uri="{FF2B5EF4-FFF2-40B4-BE49-F238E27FC236}">
              <a16:creationId xmlns:a16="http://schemas.microsoft.com/office/drawing/2014/main" id="{00000000-0008-0000-0100-0000F8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5" name="Text Box 4">
          <a:extLst>
            <a:ext uri="{FF2B5EF4-FFF2-40B4-BE49-F238E27FC236}">
              <a16:creationId xmlns:a16="http://schemas.microsoft.com/office/drawing/2014/main" id="{00000000-0008-0000-0100-0000F9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6" name="Text Box 6">
          <a:extLst>
            <a:ext uri="{FF2B5EF4-FFF2-40B4-BE49-F238E27FC236}">
              <a16:creationId xmlns:a16="http://schemas.microsoft.com/office/drawing/2014/main" id="{00000000-0008-0000-0100-0000FA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7" name="Text Box 4">
          <a:extLst>
            <a:ext uri="{FF2B5EF4-FFF2-40B4-BE49-F238E27FC236}">
              <a16:creationId xmlns:a16="http://schemas.microsoft.com/office/drawing/2014/main" id="{00000000-0008-0000-0100-0000FB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68" name="Text Box 6">
          <a:extLst>
            <a:ext uri="{FF2B5EF4-FFF2-40B4-BE49-F238E27FC236}">
              <a16:creationId xmlns:a16="http://schemas.microsoft.com/office/drawing/2014/main" id="{00000000-0008-0000-0100-0000FC13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69" name="Text Box 4">
          <a:extLst>
            <a:ext uri="{FF2B5EF4-FFF2-40B4-BE49-F238E27FC236}">
              <a16:creationId xmlns:a16="http://schemas.microsoft.com/office/drawing/2014/main" id="{00000000-0008-0000-0100-0000FD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70" name="Text Box 6">
          <a:extLst>
            <a:ext uri="{FF2B5EF4-FFF2-40B4-BE49-F238E27FC236}">
              <a16:creationId xmlns:a16="http://schemas.microsoft.com/office/drawing/2014/main" id="{00000000-0008-0000-0100-0000FE13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1" name="Text Box 4">
          <a:extLst>
            <a:ext uri="{FF2B5EF4-FFF2-40B4-BE49-F238E27FC236}">
              <a16:creationId xmlns:a16="http://schemas.microsoft.com/office/drawing/2014/main" id="{00000000-0008-0000-0100-0000FF13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72" name="Text Box 6">
          <a:extLst>
            <a:ext uri="{FF2B5EF4-FFF2-40B4-BE49-F238E27FC236}">
              <a16:creationId xmlns:a16="http://schemas.microsoft.com/office/drawing/2014/main" id="{00000000-0008-0000-0100-000000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3" name="Text Box 4">
          <a:extLst>
            <a:ext uri="{FF2B5EF4-FFF2-40B4-BE49-F238E27FC236}">
              <a16:creationId xmlns:a16="http://schemas.microsoft.com/office/drawing/2014/main" id="{00000000-0008-0000-0100-000001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74" name="Text Box 6">
          <a:extLst>
            <a:ext uri="{FF2B5EF4-FFF2-40B4-BE49-F238E27FC236}">
              <a16:creationId xmlns:a16="http://schemas.microsoft.com/office/drawing/2014/main" id="{00000000-0008-0000-0100-000002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5" name="Text Box 4">
          <a:extLst>
            <a:ext uri="{FF2B5EF4-FFF2-40B4-BE49-F238E27FC236}">
              <a16:creationId xmlns:a16="http://schemas.microsoft.com/office/drawing/2014/main" id="{00000000-0008-0000-0100-000003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76" name="Text Box 6">
          <a:extLst>
            <a:ext uri="{FF2B5EF4-FFF2-40B4-BE49-F238E27FC236}">
              <a16:creationId xmlns:a16="http://schemas.microsoft.com/office/drawing/2014/main" id="{00000000-0008-0000-0100-000004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7" name="Text Box 4">
          <a:extLst>
            <a:ext uri="{FF2B5EF4-FFF2-40B4-BE49-F238E27FC236}">
              <a16:creationId xmlns:a16="http://schemas.microsoft.com/office/drawing/2014/main" id="{00000000-0008-0000-0100-000005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0</xdr:row>
      <xdr:rowOff>114300</xdr:rowOff>
    </xdr:to>
    <xdr:sp macro="" textlink="">
      <xdr:nvSpPr>
        <xdr:cNvPr id="463878" name="Text Box 6">
          <a:extLst>
            <a:ext uri="{FF2B5EF4-FFF2-40B4-BE49-F238E27FC236}">
              <a16:creationId xmlns:a16="http://schemas.microsoft.com/office/drawing/2014/main" id="{00000000-0008-0000-0100-000006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79" name="Text Box 4">
          <a:extLst>
            <a:ext uri="{FF2B5EF4-FFF2-40B4-BE49-F238E27FC236}">
              <a16:creationId xmlns:a16="http://schemas.microsoft.com/office/drawing/2014/main" id="{00000000-0008-0000-0100-000007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47625</xdr:rowOff>
    </xdr:to>
    <xdr:sp macro="" textlink="">
      <xdr:nvSpPr>
        <xdr:cNvPr id="463880" name="Text Box 6">
          <a:extLst>
            <a:ext uri="{FF2B5EF4-FFF2-40B4-BE49-F238E27FC236}">
              <a16:creationId xmlns:a16="http://schemas.microsoft.com/office/drawing/2014/main" id="{00000000-0008-0000-0100-000008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809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1" name="Text Box 4">
          <a:extLst>
            <a:ext uri="{FF2B5EF4-FFF2-40B4-BE49-F238E27FC236}">
              <a16:creationId xmlns:a16="http://schemas.microsoft.com/office/drawing/2014/main" id="{00000000-0008-0000-0100-000009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2" name="Text Box 6">
          <a:extLst>
            <a:ext uri="{FF2B5EF4-FFF2-40B4-BE49-F238E27FC236}">
              <a16:creationId xmlns:a16="http://schemas.microsoft.com/office/drawing/2014/main" id="{00000000-0008-0000-0100-00000A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3" name="Text Box 4">
          <a:extLst>
            <a:ext uri="{FF2B5EF4-FFF2-40B4-BE49-F238E27FC236}">
              <a16:creationId xmlns:a16="http://schemas.microsoft.com/office/drawing/2014/main" id="{00000000-0008-0000-0100-00000B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4</xdr:row>
      <xdr:rowOff>247650</xdr:rowOff>
    </xdr:to>
    <xdr:sp macro="" textlink="">
      <xdr:nvSpPr>
        <xdr:cNvPr id="463884" name="Text Box 6">
          <a:extLst>
            <a:ext uri="{FF2B5EF4-FFF2-40B4-BE49-F238E27FC236}">
              <a16:creationId xmlns:a16="http://schemas.microsoft.com/office/drawing/2014/main" id="{00000000-0008-0000-0100-00000C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1009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5" name="Text Box 4">
          <a:extLst>
            <a:ext uri="{FF2B5EF4-FFF2-40B4-BE49-F238E27FC236}">
              <a16:creationId xmlns:a16="http://schemas.microsoft.com/office/drawing/2014/main" id="{00000000-0008-0000-0100-00000D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6" name="Text Box 6">
          <a:extLst>
            <a:ext uri="{FF2B5EF4-FFF2-40B4-BE49-F238E27FC236}">
              <a16:creationId xmlns:a16="http://schemas.microsoft.com/office/drawing/2014/main" id="{00000000-0008-0000-0100-00000E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7" name="Text Box 4">
          <a:extLst>
            <a:ext uri="{FF2B5EF4-FFF2-40B4-BE49-F238E27FC236}">
              <a16:creationId xmlns:a16="http://schemas.microsoft.com/office/drawing/2014/main" id="{00000000-0008-0000-0100-00000F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0</xdr:row>
      <xdr:rowOff>0</xdr:rowOff>
    </xdr:from>
    <xdr:to>
      <xdr:col>3</xdr:col>
      <xdr:colOff>85725</xdr:colOff>
      <xdr:row>3</xdr:row>
      <xdr:rowOff>66675</xdr:rowOff>
    </xdr:to>
    <xdr:sp macro="" textlink="">
      <xdr:nvSpPr>
        <xdr:cNvPr id="463888" name="Text Box 6">
          <a:extLst>
            <a:ext uri="{FF2B5EF4-FFF2-40B4-BE49-F238E27FC236}">
              <a16:creationId xmlns:a16="http://schemas.microsoft.com/office/drawing/2014/main" id="{00000000-0008-0000-0100-000010140700}"/>
            </a:ext>
          </a:extLst>
        </xdr:cNvPr>
        <xdr:cNvSpPr txBox="1">
          <a:spLocks noChangeArrowheads="1"/>
        </xdr:cNvSpPr>
      </xdr:nvSpPr>
      <xdr:spPr bwMode="auto">
        <a:xfrm>
          <a:off x="253365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89" name="Text Box 4">
          <a:extLst>
            <a:ext uri="{FF2B5EF4-FFF2-40B4-BE49-F238E27FC236}">
              <a16:creationId xmlns:a16="http://schemas.microsoft.com/office/drawing/2014/main" id="{00000000-0008-0000-0100-000011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0</xdr:row>
      <xdr:rowOff>0</xdr:rowOff>
    </xdr:from>
    <xdr:to>
      <xdr:col>2</xdr:col>
      <xdr:colOff>85725</xdr:colOff>
      <xdr:row>3</xdr:row>
      <xdr:rowOff>66675</xdr:rowOff>
    </xdr:to>
    <xdr:sp macro="" textlink="">
      <xdr:nvSpPr>
        <xdr:cNvPr id="463890" name="Text Box 6">
          <a:extLst>
            <a:ext uri="{FF2B5EF4-FFF2-40B4-BE49-F238E27FC236}">
              <a16:creationId xmlns:a16="http://schemas.microsoft.com/office/drawing/2014/main" id="{00000000-0008-0000-0100-000012140700}"/>
            </a:ext>
          </a:extLst>
        </xdr:cNvPr>
        <xdr:cNvSpPr txBox="1">
          <a:spLocks noChangeArrowheads="1"/>
        </xdr:cNvSpPr>
      </xdr:nvSpPr>
      <xdr:spPr bwMode="auto">
        <a:xfrm>
          <a:off x="114300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1" name="Text Box 4">
          <a:extLst>
            <a:ext uri="{FF2B5EF4-FFF2-40B4-BE49-F238E27FC236}">
              <a16:creationId xmlns:a16="http://schemas.microsoft.com/office/drawing/2014/main" id="{00000000-0008-0000-0100-000013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85725</xdr:colOff>
      <xdr:row>3</xdr:row>
      <xdr:rowOff>66675</xdr:rowOff>
    </xdr:to>
    <xdr:sp macro="" textlink="">
      <xdr:nvSpPr>
        <xdr:cNvPr id="463892" name="Text Box 6">
          <a:extLst>
            <a:ext uri="{FF2B5EF4-FFF2-40B4-BE49-F238E27FC236}">
              <a16:creationId xmlns:a16="http://schemas.microsoft.com/office/drawing/2014/main" id="{00000000-0008-0000-0100-000014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85725" cy="666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3" name="Text Box 4">
          <a:extLst>
            <a:ext uri="{FF2B5EF4-FFF2-40B4-BE49-F238E27FC236}">
              <a16:creationId xmlns:a16="http://schemas.microsoft.com/office/drawing/2014/main" id="{00000000-0008-0000-0100-000015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0</xdr:row>
      <xdr:rowOff>0</xdr:rowOff>
    </xdr:from>
    <xdr:to>
      <xdr:col>7</xdr:col>
      <xdr:colOff>85725</xdr:colOff>
      <xdr:row>0</xdr:row>
      <xdr:rowOff>152400</xdr:rowOff>
    </xdr:to>
    <xdr:sp macro="" textlink="">
      <xdr:nvSpPr>
        <xdr:cNvPr id="463894" name="Text Box 6">
          <a:extLst>
            <a:ext uri="{FF2B5EF4-FFF2-40B4-BE49-F238E27FC236}">
              <a16:creationId xmlns:a16="http://schemas.microsoft.com/office/drawing/2014/main" id="{00000000-0008-0000-0100-000016140700}"/>
            </a:ext>
          </a:extLst>
        </xdr:cNvPr>
        <xdr:cNvSpPr txBox="1">
          <a:spLocks noChangeArrowheads="1"/>
        </xdr:cNvSpPr>
      </xdr:nvSpPr>
      <xdr:spPr bwMode="auto">
        <a:xfrm>
          <a:off x="452437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5" name="Text Box 4">
          <a:extLst>
            <a:ext uri="{FF2B5EF4-FFF2-40B4-BE49-F238E27FC236}">
              <a16:creationId xmlns:a16="http://schemas.microsoft.com/office/drawing/2014/main" id="{00000000-0008-0000-0100-000017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0</xdr:row>
      <xdr:rowOff>0</xdr:rowOff>
    </xdr:from>
    <xdr:to>
      <xdr:col>5</xdr:col>
      <xdr:colOff>85725</xdr:colOff>
      <xdr:row>0</xdr:row>
      <xdr:rowOff>152400</xdr:rowOff>
    </xdr:to>
    <xdr:sp macro="" textlink="">
      <xdr:nvSpPr>
        <xdr:cNvPr id="463896" name="Text Box 6">
          <a:extLst>
            <a:ext uri="{FF2B5EF4-FFF2-40B4-BE49-F238E27FC236}">
              <a16:creationId xmlns:a16="http://schemas.microsoft.com/office/drawing/2014/main" id="{00000000-0008-0000-0100-000018140700}"/>
            </a:ext>
          </a:extLst>
        </xdr:cNvPr>
        <xdr:cNvSpPr txBox="1">
          <a:spLocks noChangeArrowheads="1"/>
        </xdr:cNvSpPr>
      </xdr:nvSpPr>
      <xdr:spPr bwMode="auto">
        <a:xfrm>
          <a:off x="3781425" y="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7</xdr:row>
      <xdr:rowOff>85725</xdr:rowOff>
    </xdr:from>
    <xdr:to>
      <xdr:col>3</xdr:col>
      <xdr:colOff>76200</xdr:colOff>
      <xdr:row>8</xdr:row>
      <xdr:rowOff>114300</xdr:rowOff>
    </xdr:to>
    <xdr:sp macro="" textlink="">
      <xdr:nvSpPr>
        <xdr:cNvPr id="463897" name="Text Box 2">
          <a:extLst>
            <a:ext uri="{FF2B5EF4-FFF2-40B4-BE49-F238E27FC236}">
              <a16:creationId xmlns:a16="http://schemas.microsoft.com/office/drawing/2014/main" id="{00000000-0008-0000-0100-000019140700}"/>
            </a:ext>
          </a:extLst>
        </xdr:cNvPr>
        <xdr:cNvSpPr txBox="1">
          <a:spLocks noChangeArrowheads="1"/>
        </xdr:cNvSpPr>
      </xdr:nvSpPr>
      <xdr:spPr bwMode="auto">
        <a:xfrm>
          <a:off x="2057400" y="1514475"/>
          <a:ext cx="552450" cy="2476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8" name="Text Box 4">
          <a:extLst>
            <a:ext uri="{FF2B5EF4-FFF2-40B4-BE49-F238E27FC236}">
              <a16:creationId xmlns:a16="http://schemas.microsoft.com/office/drawing/2014/main" id="{00000000-0008-0000-0100-00001A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899" name="Text Box 6">
          <a:extLst>
            <a:ext uri="{FF2B5EF4-FFF2-40B4-BE49-F238E27FC236}">
              <a16:creationId xmlns:a16="http://schemas.microsoft.com/office/drawing/2014/main" id="{00000000-0008-0000-0100-00001B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23</xdr:row>
      <xdr:rowOff>0</xdr:rowOff>
    </xdr:from>
    <xdr:to>
      <xdr:col>2</xdr:col>
      <xdr:colOff>85725</xdr:colOff>
      <xdr:row>24</xdr:row>
      <xdr:rowOff>47625</xdr:rowOff>
    </xdr:to>
    <xdr:sp macro="" textlink="">
      <xdr:nvSpPr>
        <xdr:cNvPr id="463900" name="Text Box 8">
          <a:extLst>
            <a:ext uri="{FF2B5EF4-FFF2-40B4-BE49-F238E27FC236}">
              <a16:creationId xmlns:a16="http://schemas.microsoft.com/office/drawing/2014/main" id="{00000000-0008-0000-0100-00001C140700}"/>
            </a:ext>
          </a:extLst>
        </xdr:cNvPr>
        <xdr:cNvSpPr txBox="1">
          <a:spLocks noChangeArrowheads="1"/>
        </xdr:cNvSpPr>
      </xdr:nvSpPr>
      <xdr:spPr bwMode="auto">
        <a:xfrm>
          <a:off x="1143000" y="5781675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463901" name="Text Box 11">
          <a:extLst>
            <a:ext uri="{FF2B5EF4-FFF2-40B4-BE49-F238E27FC236}">
              <a16:creationId xmlns:a16="http://schemas.microsoft.com/office/drawing/2014/main" id="{00000000-0008-0000-0100-00001D1407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19050</xdr:colOff>
      <xdr:row>0</xdr:row>
      <xdr:rowOff>104775</xdr:rowOff>
    </xdr:from>
    <xdr:to>
      <xdr:col>1</xdr:col>
      <xdr:colOff>194052</xdr:colOff>
      <xdr:row>3</xdr:row>
      <xdr:rowOff>114300</xdr:rowOff>
    </xdr:to>
    <xdr:sp macro="" textlink="">
      <xdr:nvSpPr>
        <xdr:cNvPr id="2425" name="Text Box 13">
          <a:extLst>
            <a:ext uri="{FF2B5EF4-FFF2-40B4-BE49-F238E27FC236}">
              <a16:creationId xmlns:a16="http://schemas.microsoft.com/office/drawing/2014/main" id="{00000000-0008-0000-0100-000079090000}"/>
            </a:ext>
          </a:extLst>
        </xdr:cNvPr>
        <xdr:cNvSpPr txBox="1">
          <a:spLocks noChangeArrowheads="1"/>
        </xdr:cNvSpPr>
      </xdr:nvSpPr>
      <xdr:spPr bwMode="auto">
        <a:xfrm>
          <a:off x="19050" y="104775"/>
          <a:ext cx="908427" cy="4953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18288" rIns="27432" bIns="0" anchor="t" upright="1"/>
        <a:lstStyle/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LOGOTIPO DEL </a:t>
          </a:r>
        </a:p>
        <a:p>
          <a:pPr algn="ctr" rtl="0">
            <a:defRPr sz="1000"/>
          </a:pPr>
          <a:r>
            <a:rPr lang="es-MX" sz="800" b="1" i="0" u="none" strike="noStrike" baseline="0">
              <a:solidFill>
                <a:srgbClr val="000000"/>
              </a:solidFill>
              <a:latin typeface="Arial"/>
              <a:cs typeface="Arial"/>
            </a:rPr>
            <a:t>SUJETO DE REVISIÓN</a:t>
          </a:r>
        </a:p>
      </xdr:txBody>
    </xdr:sp>
    <xdr:clientData/>
  </xdr:twoCellAnchor>
  <xdr:twoCellAnchor>
    <xdr:from>
      <xdr:col>20</xdr:col>
      <xdr:colOff>361950</xdr:colOff>
      <xdr:row>0</xdr:row>
      <xdr:rowOff>38100</xdr:rowOff>
    </xdr:from>
    <xdr:to>
      <xdr:col>22</xdr:col>
      <xdr:colOff>0</xdr:colOff>
      <xdr:row>2</xdr:row>
      <xdr:rowOff>158751</xdr:rowOff>
    </xdr:to>
    <xdr:sp macro="" textlink="">
      <xdr:nvSpPr>
        <xdr:cNvPr id="2426" name="AutoShape 25">
          <a:extLst>
            <a:ext uri="{FF2B5EF4-FFF2-40B4-BE49-F238E27FC236}">
              <a16:creationId xmlns:a16="http://schemas.microsoft.com/office/drawing/2014/main" id="{00000000-0008-0000-0100-00007A090000}"/>
            </a:ext>
          </a:extLst>
        </xdr:cNvPr>
        <xdr:cNvSpPr>
          <a:spLocks noChangeArrowheads="1"/>
        </xdr:cNvSpPr>
      </xdr:nvSpPr>
      <xdr:spPr bwMode="auto">
        <a:xfrm>
          <a:off x="8658225" y="38100"/>
          <a:ext cx="1314450" cy="520701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 </a:t>
          </a:r>
        </a:p>
        <a:p>
          <a:pPr algn="ctr"/>
          <a:r>
            <a:rPr lang="es-MX" sz="900" b="0" i="0" baseline="0">
              <a:latin typeface="Arial" pitchFamily="34" charset="0"/>
              <a:ea typeface="+mn-ea"/>
              <a:cs typeface="Arial" pitchFamily="34" charset="0"/>
            </a:rPr>
            <a:t>DD/MM/AA</a:t>
          </a:r>
          <a:endParaRPr lang="es-MX" sz="900" b="1" i="0" u="none" strike="noStrike" baseline="0">
            <a:solidFill>
              <a:srgbClr val="0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  <xdr:twoCellAnchor>
    <xdr:from>
      <xdr:col>20</xdr:col>
      <xdr:colOff>381000</xdr:colOff>
      <xdr:row>2</xdr:row>
      <xdr:rowOff>195270</xdr:rowOff>
    </xdr:from>
    <xdr:to>
      <xdr:col>22</xdr:col>
      <xdr:colOff>0</xdr:colOff>
      <xdr:row>4</xdr:row>
      <xdr:rowOff>119070</xdr:rowOff>
    </xdr:to>
    <xdr:sp macro="" textlink="">
      <xdr:nvSpPr>
        <xdr:cNvPr id="2427" name="AutoShape 6">
          <a:extLst>
            <a:ext uri="{FF2B5EF4-FFF2-40B4-BE49-F238E27FC236}">
              <a16:creationId xmlns:a16="http://schemas.microsoft.com/office/drawing/2014/main" id="{00000000-0008-0000-0100-00007B090000}"/>
            </a:ext>
          </a:extLst>
        </xdr:cNvPr>
        <xdr:cNvSpPr>
          <a:spLocks noChangeArrowheads="1"/>
        </xdr:cNvSpPr>
      </xdr:nvSpPr>
      <xdr:spPr bwMode="auto">
        <a:xfrm>
          <a:off x="8677275" y="595320"/>
          <a:ext cx="1295400" cy="285750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5" name="Text Box 4">
          <a:extLst>
            <a:ext uri="{FF2B5EF4-FFF2-40B4-BE49-F238E27FC236}">
              <a16:creationId xmlns:a16="http://schemas.microsoft.com/office/drawing/2014/main" id="{00000000-0008-0000-0100-00002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6" name="Text Box 6">
          <a:extLst>
            <a:ext uri="{FF2B5EF4-FFF2-40B4-BE49-F238E27FC236}">
              <a16:creationId xmlns:a16="http://schemas.microsoft.com/office/drawing/2014/main" id="{00000000-0008-0000-0100-00002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7" name="Text Box 4">
          <a:extLst>
            <a:ext uri="{FF2B5EF4-FFF2-40B4-BE49-F238E27FC236}">
              <a16:creationId xmlns:a16="http://schemas.microsoft.com/office/drawing/2014/main" id="{00000000-0008-0000-0100-00002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8" name="Text Box 6">
          <a:extLst>
            <a:ext uri="{FF2B5EF4-FFF2-40B4-BE49-F238E27FC236}">
              <a16:creationId xmlns:a16="http://schemas.microsoft.com/office/drawing/2014/main" id="{00000000-0008-0000-0100-00002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09" name="Text Box 4">
          <a:extLst>
            <a:ext uri="{FF2B5EF4-FFF2-40B4-BE49-F238E27FC236}">
              <a16:creationId xmlns:a16="http://schemas.microsoft.com/office/drawing/2014/main" id="{00000000-0008-0000-0100-00002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0" name="Text Box 6">
          <a:extLst>
            <a:ext uri="{FF2B5EF4-FFF2-40B4-BE49-F238E27FC236}">
              <a16:creationId xmlns:a16="http://schemas.microsoft.com/office/drawing/2014/main" id="{00000000-0008-0000-0100-00002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1" name="Text Box 4">
          <a:extLst>
            <a:ext uri="{FF2B5EF4-FFF2-40B4-BE49-F238E27FC236}">
              <a16:creationId xmlns:a16="http://schemas.microsoft.com/office/drawing/2014/main" id="{00000000-0008-0000-0100-00002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2" name="Text Box 6">
          <a:extLst>
            <a:ext uri="{FF2B5EF4-FFF2-40B4-BE49-F238E27FC236}">
              <a16:creationId xmlns:a16="http://schemas.microsoft.com/office/drawing/2014/main" id="{00000000-0008-0000-0100-00002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3" name="Text Box 4">
          <a:extLst>
            <a:ext uri="{FF2B5EF4-FFF2-40B4-BE49-F238E27FC236}">
              <a16:creationId xmlns:a16="http://schemas.microsoft.com/office/drawing/2014/main" id="{00000000-0008-0000-0100-00002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4" name="Text Box 6">
          <a:extLst>
            <a:ext uri="{FF2B5EF4-FFF2-40B4-BE49-F238E27FC236}">
              <a16:creationId xmlns:a16="http://schemas.microsoft.com/office/drawing/2014/main" id="{00000000-0008-0000-0100-00002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15" name="Text Box 8">
          <a:extLst>
            <a:ext uri="{FF2B5EF4-FFF2-40B4-BE49-F238E27FC236}">
              <a16:creationId xmlns:a16="http://schemas.microsoft.com/office/drawing/2014/main" id="{00000000-0008-0000-0100-00002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6" name="Text Box 2">
          <a:extLst>
            <a:ext uri="{FF2B5EF4-FFF2-40B4-BE49-F238E27FC236}">
              <a16:creationId xmlns:a16="http://schemas.microsoft.com/office/drawing/2014/main" id="{00000000-0008-0000-0100-00002C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7" name="Text Box 10">
          <a:extLst>
            <a:ext uri="{FF2B5EF4-FFF2-40B4-BE49-F238E27FC236}">
              <a16:creationId xmlns:a16="http://schemas.microsoft.com/office/drawing/2014/main" id="{00000000-0008-0000-0100-00002D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114300</xdr:rowOff>
    </xdr:to>
    <xdr:sp macro="" textlink="">
      <xdr:nvSpPr>
        <xdr:cNvPr id="463918" name="Text Box 11">
          <a:extLst>
            <a:ext uri="{FF2B5EF4-FFF2-40B4-BE49-F238E27FC236}">
              <a16:creationId xmlns:a16="http://schemas.microsoft.com/office/drawing/2014/main" id="{00000000-0008-0000-0100-00002E1407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19" name="Text Box 4">
          <a:extLst>
            <a:ext uri="{FF2B5EF4-FFF2-40B4-BE49-F238E27FC236}">
              <a16:creationId xmlns:a16="http://schemas.microsoft.com/office/drawing/2014/main" id="{00000000-0008-0000-0100-00002F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61</xdr:row>
      <xdr:rowOff>114300</xdr:rowOff>
    </xdr:to>
    <xdr:sp macro="" textlink="">
      <xdr:nvSpPr>
        <xdr:cNvPr id="463920" name="Text Box 6">
          <a:extLst>
            <a:ext uri="{FF2B5EF4-FFF2-40B4-BE49-F238E27FC236}">
              <a16:creationId xmlns:a16="http://schemas.microsoft.com/office/drawing/2014/main" id="{00000000-0008-0000-0100-00003014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1" name="Text Box 4">
          <a:extLst>
            <a:ext uri="{FF2B5EF4-FFF2-40B4-BE49-F238E27FC236}">
              <a16:creationId xmlns:a16="http://schemas.microsoft.com/office/drawing/2014/main" id="{00000000-0008-0000-0100-00003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2" name="Text Box 6">
          <a:extLst>
            <a:ext uri="{FF2B5EF4-FFF2-40B4-BE49-F238E27FC236}">
              <a16:creationId xmlns:a16="http://schemas.microsoft.com/office/drawing/2014/main" id="{00000000-0008-0000-0100-00003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3" name="Text Box 4">
          <a:extLst>
            <a:ext uri="{FF2B5EF4-FFF2-40B4-BE49-F238E27FC236}">
              <a16:creationId xmlns:a16="http://schemas.microsoft.com/office/drawing/2014/main" id="{00000000-0008-0000-0100-00003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28575</xdr:rowOff>
    </xdr:to>
    <xdr:sp macro="" textlink="">
      <xdr:nvSpPr>
        <xdr:cNvPr id="463924" name="Text Box 6">
          <a:extLst>
            <a:ext uri="{FF2B5EF4-FFF2-40B4-BE49-F238E27FC236}">
              <a16:creationId xmlns:a16="http://schemas.microsoft.com/office/drawing/2014/main" id="{00000000-0008-0000-0100-00003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5" name="Text Box 4">
          <a:extLst>
            <a:ext uri="{FF2B5EF4-FFF2-40B4-BE49-F238E27FC236}">
              <a16:creationId xmlns:a16="http://schemas.microsoft.com/office/drawing/2014/main" id="{00000000-0008-0000-0100-00003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6" name="Text Box 6">
          <a:extLst>
            <a:ext uri="{FF2B5EF4-FFF2-40B4-BE49-F238E27FC236}">
              <a16:creationId xmlns:a16="http://schemas.microsoft.com/office/drawing/2014/main" id="{00000000-0008-0000-0100-00003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7" name="Text Box 4">
          <a:extLst>
            <a:ext uri="{FF2B5EF4-FFF2-40B4-BE49-F238E27FC236}">
              <a16:creationId xmlns:a16="http://schemas.microsoft.com/office/drawing/2014/main" id="{00000000-0008-0000-0100-00003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28" name="Text Box 6">
          <a:extLst>
            <a:ext uri="{FF2B5EF4-FFF2-40B4-BE49-F238E27FC236}">
              <a16:creationId xmlns:a16="http://schemas.microsoft.com/office/drawing/2014/main" id="{00000000-0008-0000-0100-00003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29" name="Text Box 4">
          <a:extLst>
            <a:ext uri="{FF2B5EF4-FFF2-40B4-BE49-F238E27FC236}">
              <a16:creationId xmlns:a16="http://schemas.microsoft.com/office/drawing/2014/main" id="{00000000-0008-0000-0100-00003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114300</xdr:rowOff>
    </xdr:to>
    <xdr:sp macro="" textlink="">
      <xdr:nvSpPr>
        <xdr:cNvPr id="463930" name="Text Box 6">
          <a:extLst>
            <a:ext uri="{FF2B5EF4-FFF2-40B4-BE49-F238E27FC236}">
              <a16:creationId xmlns:a16="http://schemas.microsoft.com/office/drawing/2014/main" id="{00000000-0008-0000-0100-00003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1" name="Text Box 4">
          <a:extLst>
            <a:ext uri="{FF2B5EF4-FFF2-40B4-BE49-F238E27FC236}">
              <a16:creationId xmlns:a16="http://schemas.microsoft.com/office/drawing/2014/main" id="{00000000-0008-0000-0100-00003B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32" name="Text Box 6">
          <a:extLst>
            <a:ext uri="{FF2B5EF4-FFF2-40B4-BE49-F238E27FC236}">
              <a16:creationId xmlns:a16="http://schemas.microsoft.com/office/drawing/2014/main" id="{00000000-0008-0000-0100-00003C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3" name="Text Box 4">
          <a:extLst>
            <a:ext uri="{FF2B5EF4-FFF2-40B4-BE49-F238E27FC236}">
              <a16:creationId xmlns:a16="http://schemas.microsoft.com/office/drawing/2014/main" id="{00000000-0008-0000-0100-00003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4" name="Text Box 6">
          <a:extLst>
            <a:ext uri="{FF2B5EF4-FFF2-40B4-BE49-F238E27FC236}">
              <a16:creationId xmlns:a16="http://schemas.microsoft.com/office/drawing/2014/main" id="{00000000-0008-0000-0100-00003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5" name="Text Box 4">
          <a:extLst>
            <a:ext uri="{FF2B5EF4-FFF2-40B4-BE49-F238E27FC236}">
              <a16:creationId xmlns:a16="http://schemas.microsoft.com/office/drawing/2014/main" id="{00000000-0008-0000-0100-00003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133350</xdr:rowOff>
    </xdr:to>
    <xdr:sp macro="" textlink="">
      <xdr:nvSpPr>
        <xdr:cNvPr id="463936" name="Text Box 6">
          <a:extLst>
            <a:ext uri="{FF2B5EF4-FFF2-40B4-BE49-F238E27FC236}">
              <a16:creationId xmlns:a16="http://schemas.microsoft.com/office/drawing/2014/main" id="{00000000-0008-0000-0100-00004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7" name="Text Box 4">
          <a:extLst>
            <a:ext uri="{FF2B5EF4-FFF2-40B4-BE49-F238E27FC236}">
              <a16:creationId xmlns:a16="http://schemas.microsoft.com/office/drawing/2014/main" id="{00000000-0008-0000-0100-00004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38" name="Text Box 6">
          <a:extLst>
            <a:ext uri="{FF2B5EF4-FFF2-40B4-BE49-F238E27FC236}">
              <a16:creationId xmlns:a16="http://schemas.microsoft.com/office/drawing/2014/main" id="{00000000-0008-0000-0100-00004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39" name="Text Box 4">
          <a:extLst>
            <a:ext uri="{FF2B5EF4-FFF2-40B4-BE49-F238E27FC236}">
              <a16:creationId xmlns:a16="http://schemas.microsoft.com/office/drawing/2014/main" id="{00000000-0008-0000-0100-00004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0" name="Text Box 6">
          <a:extLst>
            <a:ext uri="{FF2B5EF4-FFF2-40B4-BE49-F238E27FC236}">
              <a16:creationId xmlns:a16="http://schemas.microsoft.com/office/drawing/2014/main" id="{00000000-0008-0000-0100-00004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1" name="Text Box 4">
          <a:extLst>
            <a:ext uri="{FF2B5EF4-FFF2-40B4-BE49-F238E27FC236}">
              <a16:creationId xmlns:a16="http://schemas.microsoft.com/office/drawing/2014/main" id="{00000000-0008-0000-0100-00004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2" name="Text Box 6">
          <a:extLst>
            <a:ext uri="{FF2B5EF4-FFF2-40B4-BE49-F238E27FC236}">
              <a16:creationId xmlns:a16="http://schemas.microsoft.com/office/drawing/2014/main" id="{00000000-0008-0000-0100-00004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3" name="Text Box 4">
          <a:extLst>
            <a:ext uri="{FF2B5EF4-FFF2-40B4-BE49-F238E27FC236}">
              <a16:creationId xmlns:a16="http://schemas.microsoft.com/office/drawing/2014/main" id="{00000000-0008-0000-0100-00004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4" name="Text Box 6">
          <a:extLst>
            <a:ext uri="{FF2B5EF4-FFF2-40B4-BE49-F238E27FC236}">
              <a16:creationId xmlns:a16="http://schemas.microsoft.com/office/drawing/2014/main" id="{00000000-0008-0000-0100-00004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5" name="Text Box 4">
          <a:extLst>
            <a:ext uri="{FF2B5EF4-FFF2-40B4-BE49-F238E27FC236}">
              <a16:creationId xmlns:a16="http://schemas.microsoft.com/office/drawing/2014/main" id="{00000000-0008-0000-0100-00004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46" name="Text Box 6">
          <a:extLst>
            <a:ext uri="{FF2B5EF4-FFF2-40B4-BE49-F238E27FC236}">
              <a16:creationId xmlns:a16="http://schemas.microsoft.com/office/drawing/2014/main" id="{00000000-0008-0000-0100-00004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7" name="Text Box 4">
          <a:extLst>
            <a:ext uri="{FF2B5EF4-FFF2-40B4-BE49-F238E27FC236}">
              <a16:creationId xmlns:a16="http://schemas.microsoft.com/office/drawing/2014/main" id="{00000000-0008-0000-0100-00004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47625</xdr:rowOff>
    </xdr:to>
    <xdr:sp macro="" textlink="">
      <xdr:nvSpPr>
        <xdr:cNvPr id="463948" name="Text Box 6">
          <a:extLst>
            <a:ext uri="{FF2B5EF4-FFF2-40B4-BE49-F238E27FC236}">
              <a16:creationId xmlns:a16="http://schemas.microsoft.com/office/drawing/2014/main" id="{00000000-0008-0000-0100-00004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81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49" name="Text Box 4">
          <a:extLst>
            <a:ext uri="{FF2B5EF4-FFF2-40B4-BE49-F238E27FC236}">
              <a16:creationId xmlns:a16="http://schemas.microsoft.com/office/drawing/2014/main" id="{00000000-0008-0000-0100-00004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57150</xdr:rowOff>
    </xdr:to>
    <xdr:sp macro="" textlink="">
      <xdr:nvSpPr>
        <xdr:cNvPr id="463950" name="Text Box 6">
          <a:extLst>
            <a:ext uri="{FF2B5EF4-FFF2-40B4-BE49-F238E27FC236}">
              <a16:creationId xmlns:a16="http://schemas.microsoft.com/office/drawing/2014/main" id="{00000000-0008-0000-0100-00004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1" name="Text Box 4">
          <a:extLst>
            <a:ext uri="{FF2B5EF4-FFF2-40B4-BE49-F238E27FC236}">
              <a16:creationId xmlns:a16="http://schemas.microsoft.com/office/drawing/2014/main" id="{00000000-0008-0000-0100-00004F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2" name="Text Box 6">
          <a:extLst>
            <a:ext uri="{FF2B5EF4-FFF2-40B4-BE49-F238E27FC236}">
              <a16:creationId xmlns:a16="http://schemas.microsoft.com/office/drawing/2014/main" id="{00000000-0008-0000-0100-000050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3" name="Text Box 4">
          <a:extLst>
            <a:ext uri="{FF2B5EF4-FFF2-40B4-BE49-F238E27FC236}">
              <a16:creationId xmlns:a16="http://schemas.microsoft.com/office/drawing/2014/main" id="{00000000-0008-0000-0100-000051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4" name="Text Box 6">
          <a:extLst>
            <a:ext uri="{FF2B5EF4-FFF2-40B4-BE49-F238E27FC236}">
              <a16:creationId xmlns:a16="http://schemas.microsoft.com/office/drawing/2014/main" id="{00000000-0008-0000-0100-000052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5" name="Text Box 4">
          <a:extLst>
            <a:ext uri="{FF2B5EF4-FFF2-40B4-BE49-F238E27FC236}">
              <a16:creationId xmlns:a16="http://schemas.microsoft.com/office/drawing/2014/main" id="{00000000-0008-0000-0100-000053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67</xdr:row>
      <xdr:rowOff>0</xdr:rowOff>
    </xdr:from>
    <xdr:to>
      <xdr:col>3</xdr:col>
      <xdr:colOff>85725</xdr:colOff>
      <xdr:row>67</xdr:row>
      <xdr:rowOff>114300</xdr:rowOff>
    </xdr:to>
    <xdr:sp macro="" textlink="">
      <xdr:nvSpPr>
        <xdr:cNvPr id="463956" name="Text Box 6">
          <a:extLst>
            <a:ext uri="{FF2B5EF4-FFF2-40B4-BE49-F238E27FC236}">
              <a16:creationId xmlns:a16="http://schemas.microsoft.com/office/drawing/2014/main" id="{00000000-0008-0000-0100-000054140700}"/>
            </a:ext>
          </a:extLst>
        </xdr:cNvPr>
        <xdr:cNvSpPr txBox="1">
          <a:spLocks noChangeArrowheads="1"/>
        </xdr:cNvSpPr>
      </xdr:nvSpPr>
      <xdr:spPr bwMode="auto">
        <a:xfrm>
          <a:off x="253365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7" name="Text Box 4">
          <a:extLst>
            <a:ext uri="{FF2B5EF4-FFF2-40B4-BE49-F238E27FC236}">
              <a16:creationId xmlns:a16="http://schemas.microsoft.com/office/drawing/2014/main" id="{00000000-0008-0000-0100-000055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67</xdr:row>
      <xdr:rowOff>0</xdr:rowOff>
    </xdr:from>
    <xdr:to>
      <xdr:col>2</xdr:col>
      <xdr:colOff>85725</xdr:colOff>
      <xdr:row>67</xdr:row>
      <xdr:rowOff>114300</xdr:rowOff>
    </xdr:to>
    <xdr:sp macro="" textlink="">
      <xdr:nvSpPr>
        <xdr:cNvPr id="463958" name="Text Box 6">
          <a:extLst>
            <a:ext uri="{FF2B5EF4-FFF2-40B4-BE49-F238E27FC236}">
              <a16:creationId xmlns:a16="http://schemas.microsoft.com/office/drawing/2014/main" id="{00000000-0008-0000-0100-000056140700}"/>
            </a:ext>
          </a:extLst>
        </xdr:cNvPr>
        <xdr:cNvSpPr txBox="1">
          <a:spLocks noChangeArrowheads="1"/>
        </xdr:cNvSpPr>
      </xdr:nvSpPr>
      <xdr:spPr bwMode="auto">
        <a:xfrm>
          <a:off x="114300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59" name="Text Box 4">
          <a:extLst>
            <a:ext uri="{FF2B5EF4-FFF2-40B4-BE49-F238E27FC236}">
              <a16:creationId xmlns:a16="http://schemas.microsoft.com/office/drawing/2014/main" id="{00000000-0008-0000-0100-000057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67</xdr:row>
      <xdr:rowOff>0</xdr:rowOff>
    </xdr:from>
    <xdr:to>
      <xdr:col>0</xdr:col>
      <xdr:colOff>85725</xdr:colOff>
      <xdr:row>67</xdr:row>
      <xdr:rowOff>114300</xdr:rowOff>
    </xdr:to>
    <xdr:sp macro="" textlink="">
      <xdr:nvSpPr>
        <xdr:cNvPr id="463960" name="Text Box 6">
          <a:extLst>
            <a:ext uri="{FF2B5EF4-FFF2-40B4-BE49-F238E27FC236}">
              <a16:creationId xmlns:a16="http://schemas.microsoft.com/office/drawing/2014/main" id="{00000000-0008-0000-0100-000058140700}"/>
            </a:ext>
          </a:extLst>
        </xdr:cNvPr>
        <xdr:cNvSpPr txBox="1">
          <a:spLocks noChangeArrowheads="1"/>
        </xdr:cNvSpPr>
      </xdr:nvSpPr>
      <xdr:spPr bwMode="auto">
        <a:xfrm>
          <a:off x="0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61" name="Text Box 6">
          <a:extLst>
            <a:ext uri="{FF2B5EF4-FFF2-40B4-BE49-F238E27FC236}">
              <a16:creationId xmlns:a16="http://schemas.microsoft.com/office/drawing/2014/main" id="{00000000-0008-0000-0100-00005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2" name="Text Box 4">
          <a:extLst>
            <a:ext uri="{FF2B5EF4-FFF2-40B4-BE49-F238E27FC236}">
              <a16:creationId xmlns:a16="http://schemas.microsoft.com/office/drawing/2014/main" id="{00000000-0008-0000-0100-00005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3" name="Text Box 6">
          <a:extLst>
            <a:ext uri="{FF2B5EF4-FFF2-40B4-BE49-F238E27FC236}">
              <a16:creationId xmlns:a16="http://schemas.microsoft.com/office/drawing/2014/main" id="{00000000-0008-0000-0100-00005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4" name="Text Box 4">
          <a:extLst>
            <a:ext uri="{FF2B5EF4-FFF2-40B4-BE49-F238E27FC236}">
              <a16:creationId xmlns:a16="http://schemas.microsoft.com/office/drawing/2014/main" id="{00000000-0008-0000-0100-00005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5" name="Text Box 6">
          <a:extLst>
            <a:ext uri="{FF2B5EF4-FFF2-40B4-BE49-F238E27FC236}">
              <a16:creationId xmlns:a16="http://schemas.microsoft.com/office/drawing/2014/main" id="{00000000-0008-0000-0100-00005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6" name="Text Box 4">
          <a:extLst>
            <a:ext uri="{FF2B5EF4-FFF2-40B4-BE49-F238E27FC236}">
              <a16:creationId xmlns:a16="http://schemas.microsoft.com/office/drawing/2014/main" id="{00000000-0008-0000-0100-00005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67" name="Text Box 6">
          <a:extLst>
            <a:ext uri="{FF2B5EF4-FFF2-40B4-BE49-F238E27FC236}">
              <a16:creationId xmlns:a16="http://schemas.microsoft.com/office/drawing/2014/main" id="{00000000-0008-0000-0100-00005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8" name="Text Box 4">
          <a:extLst>
            <a:ext uri="{FF2B5EF4-FFF2-40B4-BE49-F238E27FC236}">
              <a16:creationId xmlns:a16="http://schemas.microsoft.com/office/drawing/2014/main" id="{00000000-0008-0000-0100-00006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69" name="Text Box 6">
          <a:extLst>
            <a:ext uri="{FF2B5EF4-FFF2-40B4-BE49-F238E27FC236}">
              <a16:creationId xmlns:a16="http://schemas.microsoft.com/office/drawing/2014/main" id="{00000000-0008-0000-0100-00006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0" name="Text Box 4">
          <a:extLst>
            <a:ext uri="{FF2B5EF4-FFF2-40B4-BE49-F238E27FC236}">
              <a16:creationId xmlns:a16="http://schemas.microsoft.com/office/drawing/2014/main" id="{00000000-0008-0000-0100-00006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71" name="Text Box 6">
          <a:extLst>
            <a:ext uri="{FF2B5EF4-FFF2-40B4-BE49-F238E27FC236}">
              <a16:creationId xmlns:a16="http://schemas.microsoft.com/office/drawing/2014/main" id="{00000000-0008-0000-0100-00006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72" name="Text Box 6">
          <a:extLst>
            <a:ext uri="{FF2B5EF4-FFF2-40B4-BE49-F238E27FC236}">
              <a16:creationId xmlns:a16="http://schemas.microsoft.com/office/drawing/2014/main" id="{00000000-0008-0000-0100-00006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3" name="Text Box 4">
          <a:extLst>
            <a:ext uri="{FF2B5EF4-FFF2-40B4-BE49-F238E27FC236}">
              <a16:creationId xmlns:a16="http://schemas.microsoft.com/office/drawing/2014/main" id="{00000000-0008-0000-0100-00006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74" name="Text Box 6">
          <a:extLst>
            <a:ext uri="{FF2B5EF4-FFF2-40B4-BE49-F238E27FC236}">
              <a16:creationId xmlns:a16="http://schemas.microsoft.com/office/drawing/2014/main" id="{00000000-0008-0000-0100-00006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3975" name="Text Box 4">
          <a:extLst>
            <a:ext uri="{FF2B5EF4-FFF2-40B4-BE49-F238E27FC236}">
              <a16:creationId xmlns:a16="http://schemas.microsoft.com/office/drawing/2014/main" id="{00000000-0008-0000-0100-00006714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76" name="Text Box 6">
          <a:extLst>
            <a:ext uri="{FF2B5EF4-FFF2-40B4-BE49-F238E27FC236}">
              <a16:creationId xmlns:a16="http://schemas.microsoft.com/office/drawing/2014/main" id="{00000000-0008-0000-0100-00006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7" name="Text Box 4">
          <a:extLst>
            <a:ext uri="{FF2B5EF4-FFF2-40B4-BE49-F238E27FC236}">
              <a16:creationId xmlns:a16="http://schemas.microsoft.com/office/drawing/2014/main" id="{00000000-0008-0000-0100-00006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3978" name="Text Box 6">
          <a:extLst>
            <a:ext uri="{FF2B5EF4-FFF2-40B4-BE49-F238E27FC236}">
              <a16:creationId xmlns:a16="http://schemas.microsoft.com/office/drawing/2014/main" id="{00000000-0008-0000-0100-00006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79" name="Text Box 4">
          <a:extLst>
            <a:ext uri="{FF2B5EF4-FFF2-40B4-BE49-F238E27FC236}">
              <a16:creationId xmlns:a16="http://schemas.microsoft.com/office/drawing/2014/main" id="{00000000-0008-0000-0100-00006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0" name="Text Box 6">
          <a:extLst>
            <a:ext uri="{FF2B5EF4-FFF2-40B4-BE49-F238E27FC236}">
              <a16:creationId xmlns:a16="http://schemas.microsoft.com/office/drawing/2014/main" id="{00000000-0008-0000-0100-00006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1" name="Text Box 4">
          <a:extLst>
            <a:ext uri="{FF2B5EF4-FFF2-40B4-BE49-F238E27FC236}">
              <a16:creationId xmlns:a16="http://schemas.microsoft.com/office/drawing/2014/main" id="{00000000-0008-0000-0100-00006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2" name="Text Box 6">
          <a:extLst>
            <a:ext uri="{FF2B5EF4-FFF2-40B4-BE49-F238E27FC236}">
              <a16:creationId xmlns:a16="http://schemas.microsoft.com/office/drawing/2014/main" id="{00000000-0008-0000-0100-00006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3" name="Text Box 4">
          <a:extLst>
            <a:ext uri="{FF2B5EF4-FFF2-40B4-BE49-F238E27FC236}">
              <a16:creationId xmlns:a16="http://schemas.microsoft.com/office/drawing/2014/main" id="{00000000-0008-0000-0100-00006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3984" name="Text Box 6">
          <a:extLst>
            <a:ext uri="{FF2B5EF4-FFF2-40B4-BE49-F238E27FC236}">
              <a16:creationId xmlns:a16="http://schemas.microsoft.com/office/drawing/2014/main" id="{00000000-0008-0000-0100-00007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5" name="Text Box 4">
          <a:extLst>
            <a:ext uri="{FF2B5EF4-FFF2-40B4-BE49-F238E27FC236}">
              <a16:creationId xmlns:a16="http://schemas.microsoft.com/office/drawing/2014/main" id="{00000000-0008-0000-0100-00007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86" name="Text Box 6">
          <a:extLst>
            <a:ext uri="{FF2B5EF4-FFF2-40B4-BE49-F238E27FC236}">
              <a16:creationId xmlns:a16="http://schemas.microsoft.com/office/drawing/2014/main" id="{00000000-0008-0000-0100-00007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7" name="Text Box 4">
          <a:extLst>
            <a:ext uri="{FF2B5EF4-FFF2-40B4-BE49-F238E27FC236}">
              <a16:creationId xmlns:a16="http://schemas.microsoft.com/office/drawing/2014/main" id="{00000000-0008-0000-0100-00007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3988" name="Text Box 6">
          <a:extLst>
            <a:ext uri="{FF2B5EF4-FFF2-40B4-BE49-F238E27FC236}">
              <a16:creationId xmlns:a16="http://schemas.microsoft.com/office/drawing/2014/main" id="{00000000-0008-0000-0100-00007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89" name="Text Box 4">
          <a:extLst>
            <a:ext uri="{FF2B5EF4-FFF2-40B4-BE49-F238E27FC236}">
              <a16:creationId xmlns:a16="http://schemas.microsoft.com/office/drawing/2014/main" id="{00000000-0008-0000-0100-00007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3990" name="Text Box 6">
          <a:extLst>
            <a:ext uri="{FF2B5EF4-FFF2-40B4-BE49-F238E27FC236}">
              <a16:creationId xmlns:a16="http://schemas.microsoft.com/office/drawing/2014/main" id="{00000000-0008-0000-0100-000076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1" name="Text Box 4">
          <a:extLst>
            <a:ext uri="{FF2B5EF4-FFF2-40B4-BE49-F238E27FC236}">
              <a16:creationId xmlns:a16="http://schemas.microsoft.com/office/drawing/2014/main" id="{00000000-0008-0000-0100-00007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3992" name="Text Box 6">
          <a:extLst>
            <a:ext uri="{FF2B5EF4-FFF2-40B4-BE49-F238E27FC236}">
              <a16:creationId xmlns:a16="http://schemas.microsoft.com/office/drawing/2014/main" id="{00000000-0008-0000-0100-00007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3993" name="Text Box 4">
          <a:extLst>
            <a:ext uri="{FF2B5EF4-FFF2-40B4-BE49-F238E27FC236}">
              <a16:creationId xmlns:a16="http://schemas.microsoft.com/office/drawing/2014/main" id="{00000000-0008-0000-0100-00007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4" name="Text Box 4">
          <a:extLst>
            <a:ext uri="{FF2B5EF4-FFF2-40B4-BE49-F238E27FC236}">
              <a16:creationId xmlns:a16="http://schemas.microsoft.com/office/drawing/2014/main" id="{00000000-0008-0000-0100-00007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3995" name="Text Box 6">
          <a:extLst>
            <a:ext uri="{FF2B5EF4-FFF2-40B4-BE49-F238E27FC236}">
              <a16:creationId xmlns:a16="http://schemas.microsoft.com/office/drawing/2014/main" id="{00000000-0008-0000-0100-00007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6" name="Text Box 4">
          <a:extLst>
            <a:ext uri="{FF2B5EF4-FFF2-40B4-BE49-F238E27FC236}">
              <a16:creationId xmlns:a16="http://schemas.microsoft.com/office/drawing/2014/main" id="{00000000-0008-0000-0100-00007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3997" name="Text Box 6">
          <a:extLst>
            <a:ext uri="{FF2B5EF4-FFF2-40B4-BE49-F238E27FC236}">
              <a16:creationId xmlns:a16="http://schemas.microsoft.com/office/drawing/2014/main" id="{00000000-0008-0000-0100-00007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8" name="Text Box 4">
          <a:extLst>
            <a:ext uri="{FF2B5EF4-FFF2-40B4-BE49-F238E27FC236}">
              <a16:creationId xmlns:a16="http://schemas.microsoft.com/office/drawing/2014/main" id="{00000000-0008-0000-0100-00007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3999" name="Text Box 6">
          <a:extLst>
            <a:ext uri="{FF2B5EF4-FFF2-40B4-BE49-F238E27FC236}">
              <a16:creationId xmlns:a16="http://schemas.microsoft.com/office/drawing/2014/main" id="{00000000-0008-0000-0100-00007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0" name="Text Box 4">
          <a:extLst>
            <a:ext uri="{FF2B5EF4-FFF2-40B4-BE49-F238E27FC236}">
              <a16:creationId xmlns:a16="http://schemas.microsoft.com/office/drawing/2014/main" id="{00000000-0008-0000-0100-00008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01" name="Text Box 6">
          <a:extLst>
            <a:ext uri="{FF2B5EF4-FFF2-40B4-BE49-F238E27FC236}">
              <a16:creationId xmlns:a16="http://schemas.microsoft.com/office/drawing/2014/main" id="{00000000-0008-0000-0100-00008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2" name="Text Box 4">
          <a:extLst>
            <a:ext uri="{FF2B5EF4-FFF2-40B4-BE49-F238E27FC236}">
              <a16:creationId xmlns:a16="http://schemas.microsoft.com/office/drawing/2014/main" id="{00000000-0008-0000-0100-00008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03" name="Text Box 6">
          <a:extLst>
            <a:ext uri="{FF2B5EF4-FFF2-40B4-BE49-F238E27FC236}">
              <a16:creationId xmlns:a16="http://schemas.microsoft.com/office/drawing/2014/main" id="{00000000-0008-0000-0100-000083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4" name="Text Box 4">
          <a:extLst>
            <a:ext uri="{FF2B5EF4-FFF2-40B4-BE49-F238E27FC236}">
              <a16:creationId xmlns:a16="http://schemas.microsoft.com/office/drawing/2014/main" id="{00000000-0008-0000-0100-000084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05" name="Text Box 6">
          <a:extLst>
            <a:ext uri="{FF2B5EF4-FFF2-40B4-BE49-F238E27FC236}">
              <a16:creationId xmlns:a16="http://schemas.microsoft.com/office/drawing/2014/main" id="{00000000-0008-0000-0100-00008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6" name="Text Box 4">
          <a:extLst>
            <a:ext uri="{FF2B5EF4-FFF2-40B4-BE49-F238E27FC236}">
              <a16:creationId xmlns:a16="http://schemas.microsoft.com/office/drawing/2014/main" id="{00000000-0008-0000-0100-00008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07" name="Text Box 6">
          <a:extLst>
            <a:ext uri="{FF2B5EF4-FFF2-40B4-BE49-F238E27FC236}">
              <a16:creationId xmlns:a16="http://schemas.microsoft.com/office/drawing/2014/main" id="{00000000-0008-0000-0100-00008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8" name="Text Box 4">
          <a:extLst>
            <a:ext uri="{FF2B5EF4-FFF2-40B4-BE49-F238E27FC236}">
              <a16:creationId xmlns:a16="http://schemas.microsoft.com/office/drawing/2014/main" id="{00000000-0008-0000-0100-000088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09" name="Text Box 6">
          <a:extLst>
            <a:ext uri="{FF2B5EF4-FFF2-40B4-BE49-F238E27FC236}">
              <a16:creationId xmlns:a16="http://schemas.microsoft.com/office/drawing/2014/main" id="{00000000-0008-0000-0100-000089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0" name="Text Box 4">
          <a:extLst>
            <a:ext uri="{FF2B5EF4-FFF2-40B4-BE49-F238E27FC236}">
              <a16:creationId xmlns:a16="http://schemas.microsoft.com/office/drawing/2014/main" id="{00000000-0008-0000-0100-00008A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1" name="Text Box 6">
          <a:extLst>
            <a:ext uri="{FF2B5EF4-FFF2-40B4-BE49-F238E27FC236}">
              <a16:creationId xmlns:a16="http://schemas.microsoft.com/office/drawing/2014/main" id="{00000000-0008-0000-0100-00008B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2" name="Text Box 4">
          <a:extLst>
            <a:ext uri="{FF2B5EF4-FFF2-40B4-BE49-F238E27FC236}">
              <a16:creationId xmlns:a16="http://schemas.microsoft.com/office/drawing/2014/main" id="{00000000-0008-0000-0100-00008C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13" name="Text Box 6">
          <a:extLst>
            <a:ext uri="{FF2B5EF4-FFF2-40B4-BE49-F238E27FC236}">
              <a16:creationId xmlns:a16="http://schemas.microsoft.com/office/drawing/2014/main" id="{00000000-0008-0000-0100-00008D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4" name="Text Box 4">
          <a:extLst>
            <a:ext uri="{FF2B5EF4-FFF2-40B4-BE49-F238E27FC236}">
              <a16:creationId xmlns:a16="http://schemas.microsoft.com/office/drawing/2014/main" id="{00000000-0008-0000-0100-00008E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5" name="Text Box 6">
          <a:extLst>
            <a:ext uri="{FF2B5EF4-FFF2-40B4-BE49-F238E27FC236}">
              <a16:creationId xmlns:a16="http://schemas.microsoft.com/office/drawing/2014/main" id="{00000000-0008-0000-0100-00008F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6" name="Text Box 4">
          <a:extLst>
            <a:ext uri="{FF2B5EF4-FFF2-40B4-BE49-F238E27FC236}">
              <a16:creationId xmlns:a16="http://schemas.microsoft.com/office/drawing/2014/main" id="{00000000-0008-0000-0100-00009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17" name="Text Box 6">
          <a:extLst>
            <a:ext uri="{FF2B5EF4-FFF2-40B4-BE49-F238E27FC236}">
              <a16:creationId xmlns:a16="http://schemas.microsoft.com/office/drawing/2014/main" id="{00000000-0008-0000-0100-00009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8" name="Text Box 4">
          <a:extLst>
            <a:ext uri="{FF2B5EF4-FFF2-40B4-BE49-F238E27FC236}">
              <a16:creationId xmlns:a16="http://schemas.microsoft.com/office/drawing/2014/main" id="{00000000-0008-0000-0100-000092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67</xdr:row>
      <xdr:rowOff>0</xdr:rowOff>
    </xdr:from>
    <xdr:to>
      <xdr:col>7</xdr:col>
      <xdr:colOff>85725</xdr:colOff>
      <xdr:row>67</xdr:row>
      <xdr:rowOff>114300</xdr:rowOff>
    </xdr:to>
    <xdr:sp macro="" textlink="">
      <xdr:nvSpPr>
        <xdr:cNvPr id="464019" name="Text Box 6">
          <a:extLst>
            <a:ext uri="{FF2B5EF4-FFF2-40B4-BE49-F238E27FC236}">
              <a16:creationId xmlns:a16="http://schemas.microsoft.com/office/drawing/2014/main" id="{00000000-0008-0000-0100-000093140700}"/>
            </a:ext>
          </a:extLst>
        </xdr:cNvPr>
        <xdr:cNvSpPr txBox="1">
          <a:spLocks noChangeArrowheads="1"/>
        </xdr:cNvSpPr>
      </xdr:nvSpPr>
      <xdr:spPr bwMode="auto">
        <a:xfrm>
          <a:off x="452437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67</xdr:row>
      <xdr:rowOff>0</xdr:rowOff>
    </xdr:from>
    <xdr:to>
      <xdr:col>5</xdr:col>
      <xdr:colOff>85725</xdr:colOff>
      <xdr:row>67</xdr:row>
      <xdr:rowOff>114300</xdr:rowOff>
    </xdr:to>
    <xdr:sp macro="" textlink="">
      <xdr:nvSpPr>
        <xdr:cNvPr id="464020" name="Text Box 6">
          <a:extLst>
            <a:ext uri="{FF2B5EF4-FFF2-40B4-BE49-F238E27FC236}">
              <a16:creationId xmlns:a16="http://schemas.microsoft.com/office/drawing/2014/main" id="{00000000-0008-0000-0100-000094140700}"/>
            </a:ext>
          </a:extLst>
        </xdr:cNvPr>
        <xdr:cNvSpPr txBox="1">
          <a:spLocks noChangeArrowheads="1"/>
        </xdr:cNvSpPr>
      </xdr:nvSpPr>
      <xdr:spPr bwMode="auto">
        <a:xfrm>
          <a:off x="3781425" y="1895475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1" name="Text Box 4">
          <a:extLst>
            <a:ext uri="{FF2B5EF4-FFF2-40B4-BE49-F238E27FC236}">
              <a16:creationId xmlns:a16="http://schemas.microsoft.com/office/drawing/2014/main" id="{00000000-0008-0000-0100-000095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22" name="Text Box 6">
          <a:extLst>
            <a:ext uri="{FF2B5EF4-FFF2-40B4-BE49-F238E27FC236}">
              <a16:creationId xmlns:a16="http://schemas.microsoft.com/office/drawing/2014/main" id="{00000000-0008-0000-0100-00009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3" name="Text Box 4">
          <a:extLst>
            <a:ext uri="{FF2B5EF4-FFF2-40B4-BE49-F238E27FC236}">
              <a16:creationId xmlns:a16="http://schemas.microsoft.com/office/drawing/2014/main" id="{00000000-0008-0000-0100-00009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4" name="Text Box 6">
          <a:extLst>
            <a:ext uri="{FF2B5EF4-FFF2-40B4-BE49-F238E27FC236}">
              <a16:creationId xmlns:a16="http://schemas.microsoft.com/office/drawing/2014/main" id="{00000000-0008-0000-0100-00009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5" name="Text Box 4">
          <a:extLst>
            <a:ext uri="{FF2B5EF4-FFF2-40B4-BE49-F238E27FC236}">
              <a16:creationId xmlns:a16="http://schemas.microsoft.com/office/drawing/2014/main" id="{00000000-0008-0000-0100-00009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26" name="Text Box 6">
          <a:extLst>
            <a:ext uri="{FF2B5EF4-FFF2-40B4-BE49-F238E27FC236}">
              <a16:creationId xmlns:a16="http://schemas.microsoft.com/office/drawing/2014/main" id="{00000000-0008-0000-0100-00009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7" name="Text Box 4">
          <a:extLst>
            <a:ext uri="{FF2B5EF4-FFF2-40B4-BE49-F238E27FC236}">
              <a16:creationId xmlns:a16="http://schemas.microsoft.com/office/drawing/2014/main" id="{00000000-0008-0000-0100-00009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28" name="Text Box 6">
          <a:extLst>
            <a:ext uri="{FF2B5EF4-FFF2-40B4-BE49-F238E27FC236}">
              <a16:creationId xmlns:a16="http://schemas.microsoft.com/office/drawing/2014/main" id="{00000000-0008-0000-0100-00009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29" name="Text Box 4">
          <a:extLst>
            <a:ext uri="{FF2B5EF4-FFF2-40B4-BE49-F238E27FC236}">
              <a16:creationId xmlns:a16="http://schemas.microsoft.com/office/drawing/2014/main" id="{00000000-0008-0000-0100-00009D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30" name="Text Box 6">
          <a:extLst>
            <a:ext uri="{FF2B5EF4-FFF2-40B4-BE49-F238E27FC236}">
              <a16:creationId xmlns:a16="http://schemas.microsoft.com/office/drawing/2014/main" id="{00000000-0008-0000-0100-00009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1" name="Text Box 4">
          <a:extLst>
            <a:ext uri="{FF2B5EF4-FFF2-40B4-BE49-F238E27FC236}">
              <a16:creationId xmlns:a16="http://schemas.microsoft.com/office/drawing/2014/main" id="{00000000-0008-0000-0100-00009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32" name="Text Box 6">
          <a:extLst>
            <a:ext uri="{FF2B5EF4-FFF2-40B4-BE49-F238E27FC236}">
              <a16:creationId xmlns:a16="http://schemas.microsoft.com/office/drawing/2014/main" id="{00000000-0008-0000-0100-0000A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3" name="Text Box 4">
          <a:extLst>
            <a:ext uri="{FF2B5EF4-FFF2-40B4-BE49-F238E27FC236}">
              <a16:creationId xmlns:a16="http://schemas.microsoft.com/office/drawing/2014/main" id="{00000000-0008-0000-0100-0000A1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34" name="Text Box 6">
          <a:extLst>
            <a:ext uri="{FF2B5EF4-FFF2-40B4-BE49-F238E27FC236}">
              <a16:creationId xmlns:a16="http://schemas.microsoft.com/office/drawing/2014/main" id="{00000000-0008-0000-0100-0000A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5" name="Text Box 4">
          <a:extLst>
            <a:ext uri="{FF2B5EF4-FFF2-40B4-BE49-F238E27FC236}">
              <a16:creationId xmlns:a16="http://schemas.microsoft.com/office/drawing/2014/main" id="{00000000-0008-0000-0100-0000A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36" name="Text Box 6">
          <a:extLst>
            <a:ext uri="{FF2B5EF4-FFF2-40B4-BE49-F238E27FC236}">
              <a16:creationId xmlns:a16="http://schemas.microsoft.com/office/drawing/2014/main" id="{00000000-0008-0000-0100-0000A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7" name="Text Box 4">
          <a:extLst>
            <a:ext uri="{FF2B5EF4-FFF2-40B4-BE49-F238E27FC236}">
              <a16:creationId xmlns:a16="http://schemas.microsoft.com/office/drawing/2014/main" id="{00000000-0008-0000-0100-0000A5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38" name="Text Box 6">
          <a:extLst>
            <a:ext uri="{FF2B5EF4-FFF2-40B4-BE49-F238E27FC236}">
              <a16:creationId xmlns:a16="http://schemas.microsoft.com/office/drawing/2014/main" id="{00000000-0008-0000-0100-0000A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39" name="Text Box 4">
          <a:extLst>
            <a:ext uri="{FF2B5EF4-FFF2-40B4-BE49-F238E27FC236}">
              <a16:creationId xmlns:a16="http://schemas.microsoft.com/office/drawing/2014/main" id="{00000000-0008-0000-0100-0000A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40" name="Text Box 6">
          <a:extLst>
            <a:ext uri="{FF2B5EF4-FFF2-40B4-BE49-F238E27FC236}">
              <a16:creationId xmlns:a16="http://schemas.microsoft.com/office/drawing/2014/main" id="{00000000-0008-0000-0100-0000A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1" name="Text Box 4">
          <a:extLst>
            <a:ext uri="{FF2B5EF4-FFF2-40B4-BE49-F238E27FC236}">
              <a16:creationId xmlns:a16="http://schemas.microsoft.com/office/drawing/2014/main" id="{00000000-0008-0000-0100-0000A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2" name="Text Box 6">
          <a:extLst>
            <a:ext uri="{FF2B5EF4-FFF2-40B4-BE49-F238E27FC236}">
              <a16:creationId xmlns:a16="http://schemas.microsoft.com/office/drawing/2014/main" id="{00000000-0008-0000-0100-0000A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3" name="Text Box 4">
          <a:extLst>
            <a:ext uri="{FF2B5EF4-FFF2-40B4-BE49-F238E27FC236}">
              <a16:creationId xmlns:a16="http://schemas.microsoft.com/office/drawing/2014/main" id="{00000000-0008-0000-0100-0000A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44" name="Text Box 6">
          <a:extLst>
            <a:ext uri="{FF2B5EF4-FFF2-40B4-BE49-F238E27FC236}">
              <a16:creationId xmlns:a16="http://schemas.microsoft.com/office/drawing/2014/main" id="{00000000-0008-0000-0100-0000A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5" name="Text Box 4">
          <a:extLst>
            <a:ext uri="{FF2B5EF4-FFF2-40B4-BE49-F238E27FC236}">
              <a16:creationId xmlns:a16="http://schemas.microsoft.com/office/drawing/2014/main" id="{00000000-0008-0000-0100-0000A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6" name="Text Box 6">
          <a:extLst>
            <a:ext uri="{FF2B5EF4-FFF2-40B4-BE49-F238E27FC236}">
              <a16:creationId xmlns:a16="http://schemas.microsoft.com/office/drawing/2014/main" id="{00000000-0008-0000-0100-0000A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7" name="Text Box 4">
          <a:extLst>
            <a:ext uri="{FF2B5EF4-FFF2-40B4-BE49-F238E27FC236}">
              <a16:creationId xmlns:a16="http://schemas.microsoft.com/office/drawing/2014/main" id="{00000000-0008-0000-0100-0000A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48" name="Text Box 6">
          <a:extLst>
            <a:ext uri="{FF2B5EF4-FFF2-40B4-BE49-F238E27FC236}">
              <a16:creationId xmlns:a16="http://schemas.microsoft.com/office/drawing/2014/main" id="{00000000-0008-0000-0100-0000B0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49" name="Text Box 4">
          <a:extLst>
            <a:ext uri="{FF2B5EF4-FFF2-40B4-BE49-F238E27FC236}">
              <a16:creationId xmlns:a16="http://schemas.microsoft.com/office/drawing/2014/main" id="{00000000-0008-0000-0100-0000B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50" name="Text Box 6">
          <a:extLst>
            <a:ext uri="{FF2B5EF4-FFF2-40B4-BE49-F238E27FC236}">
              <a16:creationId xmlns:a16="http://schemas.microsoft.com/office/drawing/2014/main" id="{00000000-0008-0000-0100-0000B2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1" name="Text Box 4">
          <a:extLst>
            <a:ext uri="{FF2B5EF4-FFF2-40B4-BE49-F238E27FC236}">
              <a16:creationId xmlns:a16="http://schemas.microsoft.com/office/drawing/2014/main" id="{00000000-0008-0000-0100-0000B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52" name="Text Box 6">
          <a:extLst>
            <a:ext uri="{FF2B5EF4-FFF2-40B4-BE49-F238E27FC236}">
              <a16:creationId xmlns:a16="http://schemas.microsoft.com/office/drawing/2014/main" id="{00000000-0008-0000-0100-0000B4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053" name="Text Box 6">
          <a:extLst>
            <a:ext uri="{FF2B5EF4-FFF2-40B4-BE49-F238E27FC236}">
              <a16:creationId xmlns:a16="http://schemas.microsoft.com/office/drawing/2014/main" id="{00000000-0008-0000-0100-0000B514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4" name="Text Box 4">
          <a:extLst>
            <a:ext uri="{FF2B5EF4-FFF2-40B4-BE49-F238E27FC236}">
              <a16:creationId xmlns:a16="http://schemas.microsoft.com/office/drawing/2014/main" id="{00000000-0008-0000-0100-0000B6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55" name="Text Box 6">
          <a:extLst>
            <a:ext uri="{FF2B5EF4-FFF2-40B4-BE49-F238E27FC236}">
              <a16:creationId xmlns:a16="http://schemas.microsoft.com/office/drawing/2014/main" id="{00000000-0008-0000-0100-0000B7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6" name="Text Box 4">
          <a:extLst>
            <a:ext uri="{FF2B5EF4-FFF2-40B4-BE49-F238E27FC236}">
              <a16:creationId xmlns:a16="http://schemas.microsoft.com/office/drawing/2014/main" id="{00000000-0008-0000-0100-0000B8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057" name="Text Box 6">
          <a:extLst>
            <a:ext uri="{FF2B5EF4-FFF2-40B4-BE49-F238E27FC236}">
              <a16:creationId xmlns:a16="http://schemas.microsoft.com/office/drawing/2014/main" id="{00000000-0008-0000-0100-0000B9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8" name="Text Box 4">
          <a:extLst>
            <a:ext uri="{FF2B5EF4-FFF2-40B4-BE49-F238E27FC236}">
              <a16:creationId xmlns:a16="http://schemas.microsoft.com/office/drawing/2014/main" id="{00000000-0008-0000-0100-0000B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59" name="Text Box 6">
          <a:extLst>
            <a:ext uri="{FF2B5EF4-FFF2-40B4-BE49-F238E27FC236}">
              <a16:creationId xmlns:a16="http://schemas.microsoft.com/office/drawing/2014/main" id="{00000000-0008-0000-0100-0000B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0" name="Text Box 4">
          <a:extLst>
            <a:ext uri="{FF2B5EF4-FFF2-40B4-BE49-F238E27FC236}">
              <a16:creationId xmlns:a16="http://schemas.microsoft.com/office/drawing/2014/main" id="{00000000-0008-0000-0100-0000B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1" name="Text Box 6">
          <a:extLst>
            <a:ext uri="{FF2B5EF4-FFF2-40B4-BE49-F238E27FC236}">
              <a16:creationId xmlns:a16="http://schemas.microsoft.com/office/drawing/2014/main" id="{00000000-0008-0000-0100-0000B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2" name="Text Box 4">
          <a:extLst>
            <a:ext uri="{FF2B5EF4-FFF2-40B4-BE49-F238E27FC236}">
              <a16:creationId xmlns:a16="http://schemas.microsoft.com/office/drawing/2014/main" id="{00000000-0008-0000-0100-0000B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063" name="Text Box 6">
          <a:extLst>
            <a:ext uri="{FF2B5EF4-FFF2-40B4-BE49-F238E27FC236}">
              <a16:creationId xmlns:a16="http://schemas.microsoft.com/office/drawing/2014/main" id="{00000000-0008-0000-0100-0000B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4" name="Text Box 4">
          <a:extLst>
            <a:ext uri="{FF2B5EF4-FFF2-40B4-BE49-F238E27FC236}">
              <a16:creationId xmlns:a16="http://schemas.microsoft.com/office/drawing/2014/main" id="{00000000-0008-0000-0100-0000C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65" name="Text Box 6">
          <a:extLst>
            <a:ext uri="{FF2B5EF4-FFF2-40B4-BE49-F238E27FC236}">
              <a16:creationId xmlns:a16="http://schemas.microsoft.com/office/drawing/2014/main" id="{00000000-0008-0000-0100-0000C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6" name="Text Box 4">
          <a:extLst>
            <a:ext uri="{FF2B5EF4-FFF2-40B4-BE49-F238E27FC236}">
              <a16:creationId xmlns:a16="http://schemas.microsoft.com/office/drawing/2014/main" id="{00000000-0008-0000-0100-0000C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67" name="Text Box 6">
          <a:extLst>
            <a:ext uri="{FF2B5EF4-FFF2-40B4-BE49-F238E27FC236}">
              <a16:creationId xmlns:a16="http://schemas.microsoft.com/office/drawing/2014/main" id="{00000000-0008-0000-0100-0000C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8" name="Text Box 4">
          <a:extLst>
            <a:ext uri="{FF2B5EF4-FFF2-40B4-BE49-F238E27FC236}">
              <a16:creationId xmlns:a16="http://schemas.microsoft.com/office/drawing/2014/main" id="{00000000-0008-0000-0100-0000C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069" name="Text Box 6">
          <a:extLst>
            <a:ext uri="{FF2B5EF4-FFF2-40B4-BE49-F238E27FC236}">
              <a16:creationId xmlns:a16="http://schemas.microsoft.com/office/drawing/2014/main" id="{00000000-0008-0000-0100-0000C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0" name="Text Box 4">
          <a:extLst>
            <a:ext uri="{FF2B5EF4-FFF2-40B4-BE49-F238E27FC236}">
              <a16:creationId xmlns:a16="http://schemas.microsoft.com/office/drawing/2014/main" id="{00000000-0008-0000-0100-0000C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071" name="Text Box 6">
          <a:extLst>
            <a:ext uri="{FF2B5EF4-FFF2-40B4-BE49-F238E27FC236}">
              <a16:creationId xmlns:a16="http://schemas.microsoft.com/office/drawing/2014/main" id="{00000000-0008-0000-0100-0000C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2" name="Text Box 4">
          <a:extLst>
            <a:ext uri="{FF2B5EF4-FFF2-40B4-BE49-F238E27FC236}">
              <a16:creationId xmlns:a16="http://schemas.microsoft.com/office/drawing/2014/main" id="{00000000-0008-0000-0100-0000C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073" name="Text Box 6">
          <a:extLst>
            <a:ext uri="{FF2B5EF4-FFF2-40B4-BE49-F238E27FC236}">
              <a16:creationId xmlns:a16="http://schemas.microsoft.com/office/drawing/2014/main" id="{00000000-0008-0000-0100-0000C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4" name="Text Box 4">
          <a:extLst>
            <a:ext uri="{FF2B5EF4-FFF2-40B4-BE49-F238E27FC236}">
              <a16:creationId xmlns:a16="http://schemas.microsoft.com/office/drawing/2014/main" id="{00000000-0008-0000-0100-0000C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75" name="Text Box 6">
          <a:extLst>
            <a:ext uri="{FF2B5EF4-FFF2-40B4-BE49-F238E27FC236}">
              <a16:creationId xmlns:a16="http://schemas.microsoft.com/office/drawing/2014/main" id="{00000000-0008-0000-0100-0000C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6" name="Text Box 4">
          <a:extLst>
            <a:ext uri="{FF2B5EF4-FFF2-40B4-BE49-F238E27FC236}">
              <a16:creationId xmlns:a16="http://schemas.microsoft.com/office/drawing/2014/main" id="{00000000-0008-0000-0100-0000C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77" name="Text Box 6">
          <a:extLst>
            <a:ext uri="{FF2B5EF4-FFF2-40B4-BE49-F238E27FC236}">
              <a16:creationId xmlns:a16="http://schemas.microsoft.com/office/drawing/2014/main" id="{00000000-0008-0000-0100-0000C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8" name="Text Box 4">
          <a:extLst>
            <a:ext uri="{FF2B5EF4-FFF2-40B4-BE49-F238E27FC236}">
              <a16:creationId xmlns:a16="http://schemas.microsoft.com/office/drawing/2014/main" id="{00000000-0008-0000-0100-0000C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79" name="Text Box 6">
          <a:extLst>
            <a:ext uri="{FF2B5EF4-FFF2-40B4-BE49-F238E27FC236}">
              <a16:creationId xmlns:a16="http://schemas.microsoft.com/office/drawing/2014/main" id="{00000000-0008-0000-0100-0000C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0" name="Text Box 4">
          <a:extLst>
            <a:ext uri="{FF2B5EF4-FFF2-40B4-BE49-F238E27FC236}">
              <a16:creationId xmlns:a16="http://schemas.microsoft.com/office/drawing/2014/main" id="{00000000-0008-0000-0100-0000D0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081" name="Text Box 6">
          <a:extLst>
            <a:ext uri="{FF2B5EF4-FFF2-40B4-BE49-F238E27FC236}">
              <a16:creationId xmlns:a16="http://schemas.microsoft.com/office/drawing/2014/main" id="{00000000-0008-0000-0100-0000D1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2" name="Text Box 4">
          <a:extLst>
            <a:ext uri="{FF2B5EF4-FFF2-40B4-BE49-F238E27FC236}">
              <a16:creationId xmlns:a16="http://schemas.microsoft.com/office/drawing/2014/main" id="{00000000-0008-0000-0100-0000D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3" name="Text Box 6">
          <a:extLst>
            <a:ext uri="{FF2B5EF4-FFF2-40B4-BE49-F238E27FC236}">
              <a16:creationId xmlns:a16="http://schemas.microsoft.com/office/drawing/2014/main" id="{00000000-0008-0000-0100-0000D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4" name="Text Box 4">
          <a:extLst>
            <a:ext uri="{FF2B5EF4-FFF2-40B4-BE49-F238E27FC236}">
              <a16:creationId xmlns:a16="http://schemas.microsoft.com/office/drawing/2014/main" id="{00000000-0008-0000-0100-0000D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085" name="Text Box 6">
          <a:extLst>
            <a:ext uri="{FF2B5EF4-FFF2-40B4-BE49-F238E27FC236}">
              <a16:creationId xmlns:a16="http://schemas.microsoft.com/office/drawing/2014/main" id="{00000000-0008-0000-0100-0000D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6" name="Text Box 4">
          <a:extLst>
            <a:ext uri="{FF2B5EF4-FFF2-40B4-BE49-F238E27FC236}">
              <a16:creationId xmlns:a16="http://schemas.microsoft.com/office/drawing/2014/main" id="{00000000-0008-0000-0100-0000D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087" name="Text Box 6">
          <a:extLst>
            <a:ext uri="{FF2B5EF4-FFF2-40B4-BE49-F238E27FC236}">
              <a16:creationId xmlns:a16="http://schemas.microsoft.com/office/drawing/2014/main" id="{00000000-0008-0000-0100-0000D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8" name="Text Box 4">
          <a:extLst>
            <a:ext uri="{FF2B5EF4-FFF2-40B4-BE49-F238E27FC236}">
              <a16:creationId xmlns:a16="http://schemas.microsoft.com/office/drawing/2014/main" id="{00000000-0008-0000-0100-0000D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89" name="Text Box 6">
          <a:extLst>
            <a:ext uri="{FF2B5EF4-FFF2-40B4-BE49-F238E27FC236}">
              <a16:creationId xmlns:a16="http://schemas.microsoft.com/office/drawing/2014/main" id="{00000000-0008-0000-0100-0000D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0" name="Text Box 4">
          <a:extLst>
            <a:ext uri="{FF2B5EF4-FFF2-40B4-BE49-F238E27FC236}">
              <a16:creationId xmlns:a16="http://schemas.microsoft.com/office/drawing/2014/main" id="{00000000-0008-0000-0100-0000D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091" name="Text Box 6">
          <a:extLst>
            <a:ext uri="{FF2B5EF4-FFF2-40B4-BE49-F238E27FC236}">
              <a16:creationId xmlns:a16="http://schemas.microsoft.com/office/drawing/2014/main" id="{00000000-0008-0000-0100-0000D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2" name="Text Box 4">
          <a:extLst>
            <a:ext uri="{FF2B5EF4-FFF2-40B4-BE49-F238E27FC236}">
              <a16:creationId xmlns:a16="http://schemas.microsoft.com/office/drawing/2014/main" id="{00000000-0008-0000-0100-0000D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3" name="Text Box 6">
          <a:extLst>
            <a:ext uri="{FF2B5EF4-FFF2-40B4-BE49-F238E27FC236}">
              <a16:creationId xmlns:a16="http://schemas.microsoft.com/office/drawing/2014/main" id="{00000000-0008-0000-0100-0000D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4" name="Text Box 4">
          <a:extLst>
            <a:ext uri="{FF2B5EF4-FFF2-40B4-BE49-F238E27FC236}">
              <a16:creationId xmlns:a16="http://schemas.microsoft.com/office/drawing/2014/main" id="{00000000-0008-0000-0100-0000DE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095" name="Text Box 6">
          <a:extLst>
            <a:ext uri="{FF2B5EF4-FFF2-40B4-BE49-F238E27FC236}">
              <a16:creationId xmlns:a16="http://schemas.microsoft.com/office/drawing/2014/main" id="{00000000-0008-0000-0100-0000DF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6" name="Text Box 4">
          <a:extLst>
            <a:ext uri="{FF2B5EF4-FFF2-40B4-BE49-F238E27FC236}">
              <a16:creationId xmlns:a16="http://schemas.microsoft.com/office/drawing/2014/main" id="{00000000-0008-0000-0100-0000E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097" name="Text Box 6">
          <a:extLst>
            <a:ext uri="{FF2B5EF4-FFF2-40B4-BE49-F238E27FC236}">
              <a16:creationId xmlns:a16="http://schemas.microsoft.com/office/drawing/2014/main" id="{00000000-0008-0000-0100-0000E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8" name="Text Box 4">
          <a:extLst>
            <a:ext uri="{FF2B5EF4-FFF2-40B4-BE49-F238E27FC236}">
              <a16:creationId xmlns:a16="http://schemas.microsoft.com/office/drawing/2014/main" id="{00000000-0008-0000-0100-0000E2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099" name="Text Box 6">
          <a:extLst>
            <a:ext uri="{FF2B5EF4-FFF2-40B4-BE49-F238E27FC236}">
              <a16:creationId xmlns:a16="http://schemas.microsoft.com/office/drawing/2014/main" id="{00000000-0008-0000-0100-0000E3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0" name="Text Box 4">
          <a:extLst>
            <a:ext uri="{FF2B5EF4-FFF2-40B4-BE49-F238E27FC236}">
              <a16:creationId xmlns:a16="http://schemas.microsoft.com/office/drawing/2014/main" id="{00000000-0008-0000-0100-0000E4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01" name="Text Box 6">
          <a:extLst>
            <a:ext uri="{FF2B5EF4-FFF2-40B4-BE49-F238E27FC236}">
              <a16:creationId xmlns:a16="http://schemas.microsoft.com/office/drawing/2014/main" id="{00000000-0008-0000-0100-0000E5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2" name="Text Box 4">
          <a:extLst>
            <a:ext uri="{FF2B5EF4-FFF2-40B4-BE49-F238E27FC236}">
              <a16:creationId xmlns:a16="http://schemas.microsoft.com/office/drawing/2014/main" id="{00000000-0008-0000-0100-0000E6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03" name="Text Box 6">
          <a:extLst>
            <a:ext uri="{FF2B5EF4-FFF2-40B4-BE49-F238E27FC236}">
              <a16:creationId xmlns:a16="http://schemas.microsoft.com/office/drawing/2014/main" id="{00000000-0008-0000-0100-0000E714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4" name="Text Box 4">
          <a:extLst>
            <a:ext uri="{FF2B5EF4-FFF2-40B4-BE49-F238E27FC236}">
              <a16:creationId xmlns:a16="http://schemas.microsoft.com/office/drawing/2014/main" id="{00000000-0008-0000-0100-0000E8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05" name="Text Box 6">
          <a:extLst>
            <a:ext uri="{FF2B5EF4-FFF2-40B4-BE49-F238E27FC236}">
              <a16:creationId xmlns:a16="http://schemas.microsoft.com/office/drawing/2014/main" id="{00000000-0008-0000-0100-0000E9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6" name="Text Box 4">
          <a:extLst>
            <a:ext uri="{FF2B5EF4-FFF2-40B4-BE49-F238E27FC236}">
              <a16:creationId xmlns:a16="http://schemas.microsoft.com/office/drawing/2014/main" id="{00000000-0008-0000-0100-0000E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107" name="Text Box 6">
          <a:extLst>
            <a:ext uri="{FF2B5EF4-FFF2-40B4-BE49-F238E27FC236}">
              <a16:creationId xmlns:a16="http://schemas.microsoft.com/office/drawing/2014/main" id="{00000000-0008-0000-0100-0000E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8" name="Text Box 4">
          <a:extLst>
            <a:ext uri="{FF2B5EF4-FFF2-40B4-BE49-F238E27FC236}">
              <a16:creationId xmlns:a16="http://schemas.microsoft.com/office/drawing/2014/main" id="{00000000-0008-0000-0100-0000E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09" name="Text Box 6">
          <a:extLst>
            <a:ext uri="{FF2B5EF4-FFF2-40B4-BE49-F238E27FC236}">
              <a16:creationId xmlns:a16="http://schemas.microsoft.com/office/drawing/2014/main" id="{00000000-0008-0000-0100-0000E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0" name="Text Box 4">
          <a:extLst>
            <a:ext uri="{FF2B5EF4-FFF2-40B4-BE49-F238E27FC236}">
              <a16:creationId xmlns:a16="http://schemas.microsoft.com/office/drawing/2014/main" id="{00000000-0008-0000-0100-0000E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11" name="Text Box 6">
          <a:extLst>
            <a:ext uri="{FF2B5EF4-FFF2-40B4-BE49-F238E27FC236}">
              <a16:creationId xmlns:a16="http://schemas.microsoft.com/office/drawing/2014/main" id="{00000000-0008-0000-0100-0000E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2" name="Text Box 4">
          <a:extLst>
            <a:ext uri="{FF2B5EF4-FFF2-40B4-BE49-F238E27FC236}">
              <a16:creationId xmlns:a16="http://schemas.microsoft.com/office/drawing/2014/main" id="{00000000-0008-0000-0100-0000F0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3" name="Text Box 6">
          <a:extLst>
            <a:ext uri="{FF2B5EF4-FFF2-40B4-BE49-F238E27FC236}">
              <a16:creationId xmlns:a16="http://schemas.microsoft.com/office/drawing/2014/main" id="{00000000-0008-0000-0100-0000F1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4" name="Text Box 4">
          <a:extLst>
            <a:ext uri="{FF2B5EF4-FFF2-40B4-BE49-F238E27FC236}">
              <a16:creationId xmlns:a16="http://schemas.microsoft.com/office/drawing/2014/main" id="{00000000-0008-0000-0100-0000F2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15" name="Text Box 6">
          <a:extLst>
            <a:ext uri="{FF2B5EF4-FFF2-40B4-BE49-F238E27FC236}">
              <a16:creationId xmlns:a16="http://schemas.microsoft.com/office/drawing/2014/main" id="{00000000-0008-0000-0100-0000F314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6" name="Text Box 4">
          <a:extLst>
            <a:ext uri="{FF2B5EF4-FFF2-40B4-BE49-F238E27FC236}">
              <a16:creationId xmlns:a16="http://schemas.microsoft.com/office/drawing/2014/main" id="{00000000-0008-0000-0100-0000F4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117" name="Text Box 6">
          <a:extLst>
            <a:ext uri="{FF2B5EF4-FFF2-40B4-BE49-F238E27FC236}">
              <a16:creationId xmlns:a16="http://schemas.microsoft.com/office/drawing/2014/main" id="{00000000-0008-0000-0100-0000F514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8" name="Text Box 4">
          <a:extLst>
            <a:ext uri="{FF2B5EF4-FFF2-40B4-BE49-F238E27FC236}">
              <a16:creationId xmlns:a16="http://schemas.microsoft.com/office/drawing/2014/main" id="{00000000-0008-0000-0100-0000F6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19" name="Text Box 6">
          <a:extLst>
            <a:ext uri="{FF2B5EF4-FFF2-40B4-BE49-F238E27FC236}">
              <a16:creationId xmlns:a16="http://schemas.microsoft.com/office/drawing/2014/main" id="{00000000-0008-0000-0100-0000F7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0" name="Text Box 4">
          <a:extLst>
            <a:ext uri="{FF2B5EF4-FFF2-40B4-BE49-F238E27FC236}">
              <a16:creationId xmlns:a16="http://schemas.microsoft.com/office/drawing/2014/main" id="{00000000-0008-0000-0100-0000F8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121" name="Text Box 6">
          <a:extLst>
            <a:ext uri="{FF2B5EF4-FFF2-40B4-BE49-F238E27FC236}">
              <a16:creationId xmlns:a16="http://schemas.microsoft.com/office/drawing/2014/main" id="{00000000-0008-0000-0100-0000F914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2" name="Text Box 4">
          <a:extLst>
            <a:ext uri="{FF2B5EF4-FFF2-40B4-BE49-F238E27FC236}">
              <a16:creationId xmlns:a16="http://schemas.microsoft.com/office/drawing/2014/main" id="{00000000-0008-0000-0100-0000FA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123" name="Text Box 6">
          <a:extLst>
            <a:ext uri="{FF2B5EF4-FFF2-40B4-BE49-F238E27FC236}">
              <a16:creationId xmlns:a16="http://schemas.microsoft.com/office/drawing/2014/main" id="{00000000-0008-0000-0100-0000FB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4" name="Text Box 4">
          <a:extLst>
            <a:ext uri="{FF2B5EF4-FFF2-40B4-BE49-F238E27FC236}">
              <a16:creationId xmlns:a16="http://schemas.microsoft.com/office/drawing/2014/main" id="{00000000-0008-0000-0100-0000FC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25" name="Text Box 6">
          <a:extLst>
            <a:ext uri="{FF2B5EF4-FFF2-40B4-BE49-F238E27FC236}">
              <a16:creationId xmlns:a16="http://schemas.microsoft.com/office/drawing/2014/main" id="{00000000-0008-0000-0100-0000FD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6" name="Text Box 4">
          <a:extLst>
            <a:ext uri="{FF2B5EF4-FFF2-40B4-BE49-F238E27FC236}">
              <a16:creationId xmlns:a16="http://schemas.microsoft.com/office/drawing/2014/main" id="{00000000-0008-0000-0100-0000FE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27" name="Text Box 6">
          <a:extLst>
            <a:ext uri="{FF2B5EF4-FFF2-40B4-BE49-F238E27FC236}">
              <a16:creationId xmlns:a16="http://schemas.microsoft.com/office/drawing/2014/main" id="{00000000-0008-0000-0100-0000FF14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8" name="Text Box 4">
          <a:extLst>
            <a:ext uri="{FF2B5EF4-FFF2-40B4-BE49-F238E27FC236}">
              <a16:creationId xmlns:a16="http://schemas.microsoft.com/office/drawing/2014/main" id="{00000000-0008-0000-0100-00000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129" name="Text Box 6">
          <a:extLst>
            <a:ext uri="{FF2B5EF4-FFF2-40B4-BE49-F238E27FC236}">
              <a16:creationId xmlns:a16="http://schemas.microsoft.com/office/drawing/2014/main" id="{00000000-0008-0000-0100-00000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0" name="Text Box 4">
          <a:extLst>
            <a:ext uri="{FF2B5EF4-FFF2-40B4-BE49-F238E27FC236}">
              <a16:creationId xmlns:a16="http://schemas.microsoft.com/office/drawing/2014/main" id="{00000000-0008-0000-0100-00000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1" name="Text Box 6">
          <a:extLst>
            <a:ext uri="{FF2B5EF4-FFF2-40B4-BE49-F238E27FC236}">
              <a16:creationId xmlns:a16="http://schemas.microsoft.com/office/drawing/2014/main" id="{00000000-0008-0000-0100-00000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2" name="Text Box 4">
          <a:extLst>
            <a:ext uri="{FF2B5EF4-FFF2-40B4-BE49-F238E27FC236}">
              <a16:creationId xmlns:a16="http://schemas.microsoft.com/office/drawing/2014/main" id="{00000000-0008-0000-0100-00000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33" name="Text Box 6">
          <a:extLst>
            <a:ext uri="{FF2B5EF4-FFF2-40B4-BE49-F238E27FC236}">
              <a16:creationId xmlns:a16="http://schemas.microsoft.com/office/drawing/2014/main" id="{00000000-0008-0000-0100-00000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4" name="Text Box 4">
          <a:extLst>
            <a:ext uri="{FF2B5EF4-FFF2-40B4-BE49-F238E27FC236}">
              <a16:creationId xmlns:a16="http://schemas.microsoft.com/office/drawing/2014/main" id="{00000000-0008-0000-0100-00000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35" name="Text Box 6">
          <a:extLst>
            <a:ext uri="{FF2B5EF4-FFF2-40B4-BE49-F238E27FC236}">
              <a16:creationId xmlns:a16="http://schemas.microsoft.com/office/drawing/2014/main" id="{00000000-0008-0000-0100-00000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6" name="Text Box 4">
          <a:extLst>
            <a:ext uri="{FF2B5EF4-FFF2-40B4-BE49-F238E27FC236}">
              <a16:creationId xmlns:a16="http://schemas.microsoft.com/office/drawing/2014/main" id="{00000000-0008-0000-0100-00000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37" name="Text Box 6">
          <a:extLst>
            <a:ext uri="{FF2B5EF4-FFF2-40B4-BE49-F238E27FC236}">
              <a16:creationId xmlns:a16="http://schemas.microsoft.com/office/drawing/2014/main" id="{00000000-0008-0000-0100-00000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8" name="Text Box 4">
          <a:extLst>
            <a:ext uri="{FF2B5EF4-FFF2-40B4-BE49-F238E27FC236}">
              <a16:creationId xmlns:a16="http://schemas.microsoft.com/office/drawing/2014/main" id="{00000000-0008-0000-0100-00000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39" name="Text Box 6">
          <a:extLst>
            <a:ext uri="{FF2B5EF4-FFF2-40B4-BE49-F238E27FC236}">
              <a16:creationId xmlns:a16="http://schemas.microsoft.com/office/drawing/2014/main" id="{00000000-0008-0000-0100-00000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0" name="Text Box 4">
          <a:extLst>
            <a:ext uri="{FF2B5EF4-FFF2-40B4-BE49-F238E27FC236}">
              <a16:creationId xmlns:a16="http://schemas.microsoft.com/office/drawing/2014/main" id="{00000000-0008-0000-0100-00000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1" name="Text Box 6">
          <a:extLst>
            <a:ext uri="{FF2B5EF4-FFF2-40B4-BE49-F238E27FC236}">
              <a16:creationId xmlns:a16="http://schemas.microsoft.com/office/drawing/2014/main" id="{00000000-0008-0000-0100-00000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2" name="Text Box 4">
          <a:extLst>
            <a:ext uri="{FF2B5EF4-FFF2-40B4-BE49-F238E27FC236}">
              <a16:creationId xmlns:a16="http://schemas.microsoft.com/office/drawing/2014/main" id="{00000000-0008-0000-0100-00000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43" name="Text Box 6">
          <a:extLst>
            <a:ext uri="{FF2B5EF4-FFF2-40B4-BE49-F238E27FC236}">
              <a16:creationId xmlns:a16="http://schemas.microsoft.com/office/drawing/2014/main" id="{00000000-0008-0000-0100-00000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4" name="Text Box 4">
          <a:extLst>
            <a:ext uri="{FF2B5EF4-FFF2-40B4-BE49-F238E27FC236}">
              <a16:creationId xmlns:a16="http://schemas.microsoft.com/office/drawing/2014/main" id="{00000000-0008-0000-0100-00001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45" name="Text Box 6">
          <a:extLst>
            <a:ext uri="{FF2B5EF4-FFF2-40B4-BE49-F238E27FC236}">
              <a16:creationId xmlns:a16="http://schemas.microsoft.com/office/drawing/2014/main" id="{00000000-0008-0000-0100-00001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6" name="Text Box 4">
          <a:extLst>
            <a:ext uri="{FF2B5EF4-FFF2-40B4-BE49-F238E27FC236}">
              <a16:creationId xmlns:a16="http://schemas.microsoft.com/office/drawing/2014/main" id="{00000000-0008-0000-0100-00001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47" name="Text Box 6">
          <a:extLst>
            <a:ext uri="{FF2B5EF4-FFF2-40B4-BE49-F238E27FC236}">
              <a16:creationId xmlns:a16="http://schemas.microsoft.com/office/drawing/2014/main" id="{00000000-0008-0000-0100-00001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48" name="Text Box 6">
          <a:extLst>
            <a:ext uri="{FF2B5EF4-FFF2-40B4-BE49-F238E27FC236}">
              <a16:creationId xmlns:a16="http://schemas.microsoft.com/office/drawing/2014/main" id="{00000000-0008-0000-0100-000014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49" name="Text Box 4">
          <a:extLst>
            <a:ext uri="{FF2B5EF4-FFF2-40B4-BE49-F238E27FC236}">
              <a16:creationId xmlns:a16="http://schemas.microsoft.com/office/drawing/2014/main" id="{00000000-0008-0000-0100-00001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50" name="Text Box 6">
          <a:extLst>
            <a:ext uri="{FF2B5EF4-FFF2-40B4-BE49-F238E27FC236}">
              <a16:creationId xmlns:a16="http://schemas.microsoft.com/office/drawing/2014/main" id="{00000000-0008-0000-0100-00001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1" name="Text Box 4">
          <a:extLst>
            <a:ext uri="{FF2B5EF4-FFF2-40B4-BE49-F238E27FC236}">
              <a16:creationId xmlns:a16="http://schemas.microsoft.com/office/drawing/2014/main" id="{00000000-0008-0000-0100-00001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52" name="Text Box 6">
          <a:extLst>
            <a:ext uri="{FF2B5EF4-FFF2-40B4-BE49-F238E27FC236}">
              <a16:creationId xmlns:a16="http://schemas.microsoft.com/office/drawing/2014/main" id="{00000000-0008-0000-0100-00001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3" name="Text Box 4">
          <a:extLst>
            <a:ext uri="{FF2B5EF4-FFF2-40B4-BE49-F238E27FC236}">
              <a16:creationId xmlns:a16="http://schemas.microsoft.com/office/drawing/2014/main" id="{00000000-0008-0000-0100-00001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54" name="Text Box 6">
          <a:extLst>
            <a:ext uri="{FF2B5EF4-FFF2-40B4-BE49-F238E27FC236}">
              <a16:creationId xmlns:a16="http://schemas.microsoft.com/office/drawing/2014/main" id="{00000000-0008-0000-0100-00001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5" name="Text Box 4">
          <a:extLst>
            <a:ext uri="{FF2B5EF4-FFF2-40B4-BE49-F238E27FC236}">
              <a16:creationId xmlns:a16="http://schemas.microsoft.com/office/drawing/2014/main" id="{00000000-0008-0000-0100-00001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6" name="Text Box 6">
          <a:extLst>
            <a:ext uri="{FF2B5EF4-FFF2-40B4-BE49-F238E27FC236}">
              <a16:creationId xmlns:a16="http://schemas.microsoft.com/office/drawing/2014/main" id="{00000000-0008-0000-0100-00001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7" name="Text Box 4">
          <a:extLst>
            <a:ext uri="{FF2B5EF4-FFF2-40B4-BE49-F238E27FC236}">
              <a16:creationId xmlns:a16="http://schemas.microsoft.com/office/drawing/2014/main" id="{00000000-0008-0000-0100-00001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58" name="Text Box 6">
          <a:extLst>
            <a:ext uri="{FF2B5EF4-FFF2-40B4-BE49-F238E27FC236}">
              <a16:creationId xmlns:a16="http://schemas.microsoft.com/office/drawing/2014/main" id="{00000000-0008-0000-0100-00001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59" name="Text Box 4">
          <a:extLst>
            <a:ext uri="{FF2B5EF4-FFF2-40B4-BE49-F238E27FC236}">
              <a16:creationId xmlns:a16="http://schemas.microsoft.com/office/drawing/2014/main" id="{00000000-0008-0000-0100-00001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0" name="Text Box 6">
          <a:extLst>
            <a:ext uri="{FF2B5EF4-FFF2-40B4-BE49-F238E27FC236}">
              <a16:creationId xmlns:a16="http://schemas.microsoft.com/office/drawing/2014/main" id="{00000000-0008-0000-0100-00002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1" name="Text Box 4">
          <a:extLst>
            <a:ext uri="{FF2B5EF4-FFF2-40B4-BE49-F238E27FC236}">
              <a16:creationId xmlns:a16="http://schemas.microsoft.com/office/drawing/2014/main" id="{00000000-0008-0000-0100-00002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62" name="Text Box 6">
          <a:extLst>
            <a:ext uri="{FF2B5EF4-FFF2-40B4-BE49-F238E27FC236}">
              <a16:creationId xmlns:a16="http://schemas.microsoft.com/office/drawing/2014/main" id="{00000000-0008-0000-0100-000022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3" name="Text Box 4">
          <a:extLst>
            <a:ext uri="{FF2B5EF4-FFF2-40B4-BE49-F238E27FC236}">
              <a16:creationId xmlns:a16="http://schemas.microsoft.com/office/drawing/2014/main" id="{00000000-0008-0000-0100-00002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64" name="Text Box 6">
          <a:extLst>
            <a:ext uri="{FF2B5EF4-FFF2-40B4-BE49-F238E27FC236}">
              <a16:creationId xmlns:a16="http://schemas.microsoft.com/office/drawing/2014/main" id="{00000000-0008-0000-0100-00002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5" name="Text Box 4">
          <a:extLst>
            <a:ext uri="{FF2B5EF4-FFF2-40B4-BE49-F238E27FC236}">
              <a16:creationId xmlns:a16="http://schemas.microsoft.com/office/drawing/2014/main" id="{00000000-0008-0000-0100-00002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66" name="Text Box 6">
          <a:extLst>
            <a:ext uri="{FF2B5EF4-FFF2-40B4-BE49-F238E27FC236}">
              <a16:creationId xmlns:a16="http://schemas.microsoft.com/office/drawing/2014/main" id="{00000000-0008-0000-0100-000026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67" name="Text Box 6">
          <a:extLst>
            <a:ext uri="{FF2B5EF4-FFF2-40B4-BE49-F238E27FC236}">
              <a16:creationId xmlns:a16="http://schemas.microsoft.com/office/drawing/2014/main" id="{00000000-0008-0000-0100-000027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8" name="Text Box 4">
          <a:extLst>
            <a:ext uri="{FF2B5EF4-FFF2-40B4-BE49-F238E27FC236}">
              <a16:creationId xmlns:a16="http://schemas.microsoft.com/office/drawing/2014/main" id="{00000000-0008-0000-0100-00002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69" name="Text Box 6">
          <a:extLst>
            <a:ext uri="{FF2B5EF4-FFF2-40B4-BE49-F238E27FC236}">
              <a16:creationId xmlns:a16="http://schemas.microsoft.com/office/drawing/2014/main" id="{00000000-0008-0000-0100-00002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0" name="Text Box 4">
          <a:extLst>
            <a:ext uri="{FF2B5EF4-FFF2-40B4-BE49-F238E27FC236}">
              <a16:creationId xmlns:a16="http://schemas.microsoft.com/office/drawing/2014/main" id="{00000000-0008-0000-0100-00002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71" name="Text Box 6">
          <a:extLst>
            <a:ext uri="{FF2B5EF4-FFF2-40B4-BE49-F238E27FC236}">
              <a16:creationId xmlns:a16="http://schemas.microsoft.com/office/drawing/2014/main" id="{00000000-0008-0000-0100-00002B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2" name="Text Box 4">
          <a:extLst>
            <a:ext uri="{FF2B5EF4-FFF2-40B4-BE49-F238E27FC236}">
              <a16:creationId xmlns:a16="http://schemas.microsoft.com/office/drawing/2014/main" id="{00000000-0008-0000-0100-00002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173" name="Text Box 6">
          <a:extLst>
            <a:ext uri="{FF2B5EF4-FFF2-40B4-BE49-F238E27FC236}">
              <a16:creationId xmlns:a16="http://schemas.microsoft.com/office/drawing/2014/main" id="{00000000-0008-0000-0100-00002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4" name="Text Box 4">
          <a:extLst>
            <a:ext uri="{FF2B5EF4-FFF2-40B4-BE49-F238E27FC236}">
              <a16:creationId xmlns:a16="http://schemas.microsoft.com/office/drawing/2014/main" id="{00000000-0008-0000-0100-00002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5" name="Text Box 6">
          <a:extLst>
            <a:ext uri="{FF2B5EF4-FFF2-40B4-BE49-F238E27FC236}">
              <a16:creationId xmlns:a16="http://schemas.microsoft.com/office/drawing/2014/main" id="{00000000-0008-0000-0100-00002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6" name="Text Box 4">
          <a:extLst>
            <a:ext uri="{FF2B5EF4-FFF2-40B4-BE49-F238E27FC236}">
              <a16:creationId xmlns:a16="http://schemas.microsoft.com/office/drawing/2014/main" id="{00000000-0008-0000-0100-00003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177" name="Text Box 6">
          <a:extLst>
            <a:ext uri="{FF2B5EF4-FFF2-40B4-BE49-F238E27FC236}">
              <a16:creationId xmlns:a16="http://schemas.microsoft.com/office/drawing/2014/main" id="{00000000-0008-0000-0100-00003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8" name="Text Box 4">
          <a:extLst>
            <a:ext uri="{FF2B5EF4-FFF2-40B4-BE49-F238E27FC236}">
              <a16:creationId xmlns:a16="http://schemas.microsoft.com/office/drawing/2014/main" id="{00000000-0008-0000-0100-00003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79" name="Text Box 6">
          <a:extLst>
            <a:ext uri="{FF2B5EF4-FFF2-40B4-BE49-F238E27FC236}">
              <a16:creationId xmlns:a16="http://schemas.microsoft.com/office/drawing/2014/main" id="{00000000-0008-0000-0100-00003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0" name="Text Box 4">
          <a:extLst>
            <a:ext uri="{FF2B5EF4-FFF2-40B4-BE49-F238E27FC236}">
              <a16:creationId xmlns:a16="http://schemas.microsoft.com/office/drawing/2014/main" id="{00000000-0008-0000-0100-00003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181" name="Text Box 6">
          <a:extLst>
            <a:ext uri="{FF2B5EF4-FFF2-40B4-BE49-F238E27FC236}">
              <a16:creationId xmlns:a16="http://schemas.microsoft.com/office/drawing/2014/main" id="{00000000-0008-0000-0100-00003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2" name="Text Box 4">
          <a:extLst>
            <a:ext uri="{FF2B5EF4-FFF2-40B4-BE49-F238E27FC236}">
              <a16:creationId xmlns:a16="http://schemas.microsoft.com/office/drawing/2014/main" id="{00000000-0008-0000-0100-00003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183" name="Text Box 6">
          <a:extLst>
            <a:ext uri="{FF2B5EF4-FFF2-40B4-BE49-F238E27FC236}">
              <a16:creationId xmlns:a16="http://schemas.microsoft.com/office/drawing/2014/main" id="{00000000-0008-0000-0100-00003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4" name="Text Box 4">
          <a:extLst>
            <a:ext uri="{FF2B5EF4-FFF2-40B4-BE49-F238E27FC236}">
              <a16:creationId xmlns:a16="http://schemas.microsoft.com/office/drawing/2014/main" id="{00000000-0008-0000-0100-00003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185" name="Text Box 6">
          <a:extLst>
            <a:ext uri="{FF2B5EF4-FFF2-40B4-BE49-F238E27FC236}">
              <a16:creationId xmlns:a16="http://schemas.microsoft.com/office/drawing/2014/main" id="{00000000-0008-0000-0100-00003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186" name="Text Box 6">
          <a:extLst>
            <a:ext uri="{FF2B5EF4-FFF2-40B4-BE49-F238E27FC236}">
              <a16:creationId xmlns:a16="http://schemas.microsoft.com/office/drawing/2014/main" id="{00000000-0008-0000-0100-00003A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7" name="Text Box 4">
          <a:extLst>
            <a:ext uri="{FF2B5EF4-FFF2-40B4-BE49-F238E27FC236}">
              <a16:creationId xmlns:a16="http://schemas.microsoft.com/office/drawing/2014/main" id="{00000000-0008-0000-0100-00003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188" name="Text Box 6">
          <a:extLst>
            <a:ext uri="{FF2B5EF4-FFF2-40B4-BE49-F238E27FC236}">
              <a16:creationId xmlns:a16="http://schemas.microsoft.com/office/drawing/2014/main" id="{00000000-0008-0000-0100-00003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89" name="Text Box 4">
          <a:extLst>
            <a:ext uri="{FF2B5EF4-FFF2-40B4-BE49-F238E27FC236}">
              <a16:creationId xmlns:a16="http://schemas.microsoft.com/office/drawing/2014/main" id="{00000000-0008-0000-0100-00003D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190" name="Text Box 6">
          <a:extLst>
            <a:ext uri="{FF2B5EF4-FFF2-40B4-BE49-F238E27FC236}">
              <a16:creationId xmlns:a16="http://schemas.microsoft.com/office/drawing/2014/main" id="{00000000-0008-0000-0100-00003E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1" name="Text Box 4">
          <a:extLst>
            <a:ext uri="{FF2B5EF4-FFF2-40B4-BE49-F238E27FC236}">
              <a16:creationId xmlns:a16="http://schemas.microsoft.com/office/drawing/2014/main" id="{00000000-0008-0000-0100-00003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192" name="Text Box 6">
          <a:extLst>
            <a:ext uri="{FF2B5EF4-FFF2-40B4-BE49-F238E27FC236}">
              <a16:creationId xmlns:a16="http://schemas.microsoft.com/office/drawing/2014/main" id="{00000000-0008-0000-0100-00004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3" name="Text Box 4">
          <a:extLst>
            <a:ext uri="{FF2B5EF4-FFF2-40B4-BE49-F238E27FC236}">
              <a16:creationId xmlns:a16="http://schemas.microsoft.com/office/drawing/2014/main" id="{00000000-0008-0000-0100-00004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4" name="Text Box 6">
          <a:extLst>
            <a:ext uri="{FF2B5EF4-FFF2-40B4-BE49-F238E27FC236}">
              <a16:creationId xmlns:a16="http://schemas.microsoft.com/office/drawing/2014/main" id="{00000000-0008-0000-0100-00004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5" name="Text Box 4">
          <a:extLst>
            <a:ext uri="{FF2B5EF4-FFF2-40B4-BE49-F238E27FC236}">
              <a16:creationId xmlns:a16="http://schemas.microsoft.com/office/drawing/2014/main" id="{00000000-0008-0000-0100-00004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6" name="Text Box 6">
          <a:extLst>
            <a:ext uri="{FF2B5EF4-FFF2-40B4-BE49-F238E27FC236}">
              <a16:creationId xmlns:a16="http://schemas.microsoft.com/office/drawing/2014/main" id="{00000000-0008-0000-0100-00004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7" name="Text Box 4">
          <a:extLst>
            <a:ext uri="{FF2B5EF4-FFF2-40B4-BE49-F238E27FC236}">
              <a16:creationId xmlns:a16="http://schemas.microsoft.com/office/drawing/2014/main" id="{00000000-0008-0000-0100-00004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198" name="Text Box 6">
          <a:extLst>
            <a:ext uri="{FF2B5EF4-FFF2-40B4-BE49-F238E27FC236}">
              <a16:creationId xmlns:a16="http://schemas.microsoft.com/office/drawing/2014/main" id="{00000000-0008-0000-0100-00004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199" name="Text Box 4">
          <a:extLst>
            <a:ext uri="{FF2B5EF4-FFF2-40B4-BE49-F238E27FC236}">
              <a16:creationId xmlns:a16="http://schemas.microsoft.com/office/drawing/2014/main" id="{00000000-0008-0000-0100-00004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00" name="Text Box 6">
          <a:extLst>
            <a:ext uri="{FF2B5EF4-FFF2-40B4-BE49-F238E27FC236}">
              <a16:creationId xmlns:a16="http://schemas.microsoft.com/office/drawing/2014/main" id="{00000000-0008-0000-0100-00004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1" name="Text Box 4">
          <a:extLst>
            <a:ext uri="{FF2B5EF4-FFF2-40B4-BE49-F238E27FC236}">
              <a16:creationId xmlns:a16="http://schemas.microsoft.com/office/drawing/2014/main" id="{00000000-0008-0000-0100-00004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2" name="Text Box 6">
          <a:extLst>
            <a:ext uri="{FF2B5EF4-FFF2-40B4-BE49-F238E27FC236}">
              <a16:creationId xmlns:a16="http://schemas.microsoft.com/office/drawing/2014/main" id="{00000000-0008-0000-0100-00004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3" name="Text Box 4">
          <a:extLst>
            <a:ext uri="{FF2B5EF4-FFF2-40B4-BE49-F238E27FC236}">
              <a16:creationId xmlns:a16="http://schemas.microsoft.com/office/drawing/2014/main" id="{00000000-0008-0000-0100-00004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04" name="Text Box 6">
          <a:extLst>
            <a:ext uri="{FF2B5EF4-FFF2-40B4-BE49-F238E27FC236}">
              <a16:creationId xmlns:a16="http://schemas.microsoft.com/office/drawing/2014/main" id="{00000000-0008-0000-0100-00004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5" name="Text Box 4">
          <a:extLst>
            <a:ext uri="{FF2B5EF4-FFF2-40B4-BE49-F238E27FC236}">
              <a16:creationId xmlns:a16="http://schemas.microsoft.com/office/drawing/2014/main" id="{00000000-0008-0000-0100-00004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06" name="Text Box 6">
          <a:extLst>
            <a:ext uri="{FF2B5EF4-FFF2-40B4-BE49-F238E27FC236}">
              <a16:creationId xmlns:a16="http://schemas.microsoft.com/office/drawing/2014/main" id="{00000000-0008-0000-0100-00004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7" name="Text Box 4">
          <a:extLst>
            <a:ext uri="{FF2B5EF4-FFF2-40B4-BE49-F238E27FC236}">
              <a16:creationId xmlns:a16="http://schemas.microsoft.com/office/drawing/2014/main" id="{00000000-0008-0000-0100-00004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08" name="Text Box 6">
          <a:extLst>
            <a:ext uri="{FF2B5EF4-FFF2-40B4-BE49-F238E27FC236}">
              <a16:creationId xmlns:a16="http://schemas.microsoft.com/office/drawing/2014/main" id="{00000000-0008-0000-0100-00005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09" name="Text Box 4">
          <a:extLst>
            <a:ext uri="{FF2B5EF4-FFF2-40B4-BE49-F238E27FC236}">
              <a16:creationId xmlns:a16="http://schemas.microsoft.com/office/drawing/2014/main" id="{00000000-0008-0000-0100-00005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10" name="Text Box 6">
          <a:extLst>
            <a:ext uri="{FF2B5EF4-FFF2-40B4-BE49-F238E27FC236}">
              <a16:creationId xmlns:a16="http://schemas.microsoft.com/office/drawing/2014/main" id="{00000000-0008-0000-0100-00005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1" name="Text Box 4">
          <a:extLst>
            <a:ext uri="{FF2B5EF4-FFF2-40B4-BE49-F238E27FC236}">
              <a16:creationId xmlns:a16="http://schemas.microsoft.com/office/drawing/2014/main" id="{00000000-0008-0000-0100-00005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2" name="Text Box 6">
          <a:extLst>
            <a:ext uri="{FF2B5EF4-FFF2-40B4-BE49-F238E27FC236}">
              <a16:creationId xmlns:a16="http://schemas.microsoft.com/office/drawing/2014/main" id="{00000000-0008-0000-0100-00005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3" name="Text Box 4">
          <a:extLst>
            <a:ext uri="{FF2B5EF4-FFF2-40B4-BE49-F238E27FC236}">
              <a16:creationId xmlns:a16="http://schemas.microsoft.com/office/drawing/2014/main" id="{00000000-0008-0000-0100-00005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14" name="Text Box 6">
          <a:extLst>
            <a:ext uri="{FF2B5EF4-FFF2-40B4-BE49-F238E27FC236}">
              <a16:creationId xmlns:a16="http://schemas.microsoft.com/office/drawing/2014/main" id="{00000000-0008-0000-0100-00005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5" name="Text Box 4">
          <a:extLst>
            <a:ext uri="{FF2B5EF4-FFF2-40B4-BE49-F238E27FC236}">
              <a16:creationId xmlns:a16="http://schemas.microsoft.com/office/drawing/2014/main" id="{00000000-0008-0000-0100-00005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16" name="Text Box 6">
          <a:extLst>
            <a:ext uri="{FF2B5EF4-FFF2-40B4-BE49-F238E27FC236}">
              <a16:creationId xmlns:a16="http://schemas.microsoft.com/office/drawing/2014/main" id="{00000000-0008-0000-0100-00005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7" name="Text Box 4">
          <a:extLst>
            <a:ext uri="{FF2B5EF4-FFF2-40B4-BE49-F238E27FC236}">
              <a16:creationId xmlns:a16="http://schemas.microsoft.com/office/drawing/2014/main" id="{00000000-0008-0000-0100-00005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18" name="Text Box 6">
          <a:extLst>
            <a:ext uri="{FF2B5EF4-FFF2-40B4-BE49-F238E27FC236}">
              <a16:creationId xmlns:a16="http://schemas.microsoft.com/office/drawing/2014/main" id="{00000000-0008-0000-0100-00005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19" name="Text Box 4">
          <a:extLst>
            <a:ext uri="{FF2B5EF4-FFF2-40B4-BE49-F238E27FC236}">
              <a16:creationId xmlns:a16="http://schemas.microsoft.com/office/drawing/2014/main" id="{00000000-0008-0000-0100-00005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20" name="Text Box 6">
          <a:extLst>
            <a:ext uri="{FF2B5EF4-FFF2-40B4-BE49-F238E27FC236}">
              <a16:creationId xmlns:a16="http://schemas.microsoft.com/office/drawing/2014/main" id="{00000000-0008-0000-0100-00005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1" name="Text Box 4">
          <a:extLst>
            <a:ext uri="{FF2B5EF4-FFF2-40B4-BE49-F238E27FC236}">
              <a16:creationId xmlns:a16="http://schemas.microsoft.com/office/drawing/2014/main" id="{00000000-0008-0000-0100-00005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2" name="Text Box 6">
          <a:extLst>
            <a:ext uri="{FF2B5EF4-FFF2-40B4-BE49-F238E27FC236}">
              <a16:creationId xmlns:a16="http://schemas.microsoft.com/office/drawing/2014/main" id="{00000000-0008-0000-0100-00005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3" name="Text Box 4">
          <a:extLst>
            <a:ext uri="{FF2B5EF4-FFF2-40B4-BE49-F238E27FC236}">
              <a16:creationId xmlns:a16="http://schemas.microsoft.com/office/drawing/2014/main" id="{00000000-0008-0000-0100-00005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24" name="Text Box 6">
          <a:extLst>
            <a:ext uri="{FF2B5EF4-FFF2-40B4-BE49-F238E27FC236}">
              <a16:creationId xmlns:a16="http://schemas.microsoft.com/office/drawing/2014/main" id="{00000000-0008-0000-0100-00006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5" name="Text Box 4">
          <a:extLst>
            <a:ext uri="{FF2B5EF4-FFF2-40B4-BE49-F238E27FC236}">
              <a16:creationId xmlns:a16="http://schemas.microsoft.com/office/drawing/2014/main" id="{00000000-0008-0000-0100-00006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26" name="Text Box 6">
          <a:extLst>
            <a:ext uri="{FF2B5EF4-FFF2-40B4-BE49-F238E27FC236}">
              <a16:creationId xmlns:a16="http://schemas.microsoft.com/office/drawing/2014/main" id="{00000000-0008-0000-0100-00006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7" name="Text Box 4">
          <a:extLst>
            <a:ext uri="{FF2B5EF4-FFF2-40B4-BE49-F238E27FC236}">
              <a16:creationId xmlns:a16="http://schemas.microsoft.com/office/drawing/2014/main" id="{00000000-0008-0000-0100-00006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28" name="Text Box 6">
          <a:extLst>
            <a:ext uri="{FF2B5EF4-FFF2-40B4-BE49-F238E27FC236}">
              <a16:creationId xmlns:a16="http://schemas.microsoft.com/office/drawing/2014/main" id="{00000000-0008-0000-0100-00006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29" name="Text Box 6">
          <a:extLst>
            <a:ext uri="{FF2B5EF4-FFF2-40B4-BE49-F238E27FC236}">
              <a16:creationId xmlns:a16="http://schemas.microsoft.com/office/drawing/2014/main" id="{00000000-0008-0000-0100-000065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0" name="Text Box 4">
          <a:extLst>
            <a:ext uri="{FF2B5EF4-FFF2-40B4-BE49-F238E27FC236}">
              <a16:creationId xmlns:a16="http://schemas.microsoft.com/office/drawing/2014/main" id="{00000000-0008-0000-0100-00006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31" name="Text Box 6">
          <a:extLst>
            <a:ext uri="{FF2B5EF4-FFF2-40B4-BE49-F238E27FC236}">
              <a16:creationId xmlns:a16="http://schemas.microsoft.com/office/drawing/2014/main" id="{00000000-0008-0000-0100-00006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2" name="Text Box 4">
          <a:extLst>
            <a:ext uri="{FF2B5EF4-FFF2-40B4-BE49-F238E27FC236}">
              <a16:creationId xmlns:a16="http://schemas.microsoft.com/office/drawing/2014/main" id="{00000000-0008-0000-0100-000068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33" name="Text Box 6">
          <a:extLst>
            <a:ext uri="{FF2B5EF4-FFF2-40B4-BE49-F238E27FC236}">
              <a16:creationId xmlns:a16="http://schemas.microsoft.com/office/drawing/2014/main" id="{00000000-0008-0000-0100-00006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4" name="Text Box 4">
          <a:extLst>
            <a:ext uri="{FF2B5EF4-FFF2-40B4-BE49-F238E27FC236}">
              <a16:creationId xmlns:a16="http://schemas.microsoft.com/office/drawing/2014/main" id="{00000000-0008-0000-0100-00006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5" name="Text Box 6">
          <a:extLst>
            <a:ext uri="{FF2B5EF4-FFF2-40B4-BE49-F238E27FC236}">
              <a16:creationId xmlns:a16="http://schemas.microsoft.com/office/drawing/2014/main" id="{00000000-0008-0000-0100-00006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6" name="Text Box 4">
          <a:extLst>
            <a:ext uri="{FF2B5EF4-FFF2-40B4-BE49-F238E27FC236}">
              <a16:creationId xmlns:a16="http://schemas.microsoft.com/office/drawing/2014/main" id="{00000000-0008-0000-0100-00006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37" name="Text Box 6">
          <a:extLst>
            <a:ext uri="{FF2B5EF4-FFF2-40B4-BE49-F238E27FC236}">
              <a16:creationId xmlns:a16="http://schemas.microsoft.com/office/drawing/2014/main" id="{00000000-0008-0000-0100-00006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8" name="Text Box 4">
          <a:extLst>
            <a:ext uri="{FF2B5EF4-FFF2-40B4-BE49-F238E27FC236}">
              <a16:creationId xmlns:a16="http://schemas.microsoft.com/office/drawing/2014/main" id="{00000000-0008-0000-0100-00006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239" name="Text Box 6">
          <a:extLst>
            <a:ext uri="{FF2B5EF4-FFF2-40B4-BE49-F238E27FC236}">
              <a16:creationId xmlns:a16="http://schemas.microsoft.com/office/drawing/2014/main" id="{00000000-0008-0000-0100-00006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0" name="Text Box 4">
          <a:extLst>
            <a:ext uri="{FF2B5EF4-FFF2-40B4-BE49-F238E27FC236}">
              <a16:creationId xmlns:a16="http://schemas.microsoft.com/office/drawing/2014/main" id="{00000000-0008-0000-0100-00007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1" name="Text Box 6">
          <a:extLst>
            <a:ext uri="{FF2B5EF4-FFF2-40B4-BE49-F238E27FC236}">
              <a16:creationId xmlns:a16="http://schemas.microsoft.com/office/drawing/2014/main" id="{00000000-0008-0000-0100-00007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2" name="Text Box 4">
          <a:extLst>
            <a:ext uri="{FF2B5EF4-FFF2-40B4-BE49-F238E27FC236}">
              <a16:creationId xmlns:a16="http://schemas.microsoft.com/office/drawing/2014/main" id="{00000000-0008-0000-0100-00007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43" name="Text Box 6">
          <a:extLst>
            <a:ext uri="{FF2B5EF4-FFF2-40B4-BE49-F238E27FC236}">
              <a16:creationId xmlns:a16="http://schemas.microsoft.com/office/drawing/2014/main" id="{00000000-0008-0000-0100-00007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4" name="Text Box 4">
          <a:extLst>
            <a:ext uri="{FF2B5EF4-FFF2-40B4-BE49-F238E27FC236}">
              <a16:creationId xmlns:a16="http://schemas.microsoft.com/office/drawing/2014/main" id="{00000000-0008-0000-0100-000074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245" name="Text Box 6">
          <a:extLst>
            <a:ext uri="{FF2B5EF4-FFF2-40B4-BE49-F238E27FC236}">
              <a16:creationId xmlns:a16="http://schemas.microsoft.com/office/drawing/2014/main" id="{00000000-0008-0000-0100-000075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6" name="Text Box 4">
          <a:extLst>
            <a:ext uri="{FF2B5EF4-FFF2-40B4-BE49-F238E27FC236}">
              <a16:creationId xmlns:a16="http://schemas.microsoft.com/office/drawing/2014/main" id="{00000000-0008-0000-0100-00007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247" name="Text Box 6">
          <a:extLst>
            <a:ext uri="{FF2B5EF4-FFF2-40B4-BE49-F238E27FC236}">
              <a16:creationId xmlns:a16="http://schemas.microsoft.com/office/drawing/2014/main" id="{00000000-0008-0000-0100-00007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8" name="Text Box 4">
          <a:extLst>
            <a:ext uri="{FF2B5EF4-FFF2-40B4-BE49-F238E27FC236}">
              <a16:creationId xmlns:a16="http://schemas.microsoft.com/office/drawing/2014/main" id="{00000000-0008-0000-0100-000078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249" name="Text Box 6">
          <a:extLst>
            <a:ext uri="{FF2B5EF4-FFF2-40B4-BE49-F238E27FC236}">
              <a16:creationId xmlns:a16="http://schemas.microsoft.com/office/drawing/2014/main" id="{00000000-0008-0000-0100-00007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0" name="Text Box 4">
          <a:extLst>
            <a:ext uri="{FF2B5EF4-FFF2-40B4-BE49-F238E27FC236}">
              <a16:creationId xmlns:a16="http://schemas.microsoft.com/office/drawing/2014/main" id="{00000000-0008-0000-0100-00007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51" name="Text Box 6">
          <a:extLst>
            <a:ext uri="{FF2B5EF4-FFF2-40B4-BE49-F238E27FC236}">
              <a16:creationId xmlns:a16="http://schemas.microsoft.com/office/drawing/2014/main" id="{00000000-0008-0000-0100-00007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2" name="Text Box 4">
          <a:extLst>
            <a:ext uri="{FF2B5EF4-FFF2-40B4-BE49-F238E27FC236}">
              <a16:creationId xmlns:a16="http://schemas.microsoft.com/office/drawing/2014/main" id="{00000000-0008-0000-0100-00007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53" name="Text Box 6">
          <a:extLst>
            <a:ext uri="{FF2B5EF4-FFF2-40B4-BE49-F238E27FC236}">
              <a16:creationId xmlns:a16="http://schemas.microsoft.com/office/drawing/2014/main" id="{00000000-0008-0000-0100-00007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4" name="Text Box 4">
          <a:extLst>
            <a:ext uri="{FF2B5EF4-FFF2-40B4-BE49-F238E27FC236}">
              <a16:creationId xmlns:a16="http://schemas.microsoft.com/office/drawing/2014/main" id="{00000000-0008-0000-0100-00007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55" name="Text Box 6">
          <a:extLst>
            <a:ext uri="{FF2B5EF4-FFF2-40B4-BE49-F238E27FC236}">
              <a16:creationId xmlns:a16="http://schemas.microsoft.com/office/drawing/2014/main" id="{00000000-0008-0000-0100-00007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6" name="Text Box 4">
          <a:extLst>
            <a:ext uri="{FF2B5EF4-FFF2-40B4-BE49-F238E27FC236}">
              <a16:creationId xmlns:a16="http://schemas.microsoft.com/office/drawing/2014/main" id="{00000000-0008-0000-0100-000080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257" name="Text Box 6">
          <a:extLst>
            <a:ext uri="{FF2B5EF4-FFF2-40B4-BE49-F238E27FC236}">
              <a16:creationId xmlns:a16="http://schemas.microsoft.com/office/drawing/2014/main" id="{00000000-0008-0000-0100-000081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8" name="Text Box 4">
          <a:extLst>
            <a:ext uri="{FF2B5EF4-FFF2-40B4-BE49-F238E27FC236}">
              <a16:creationId xmlns:a16="http://schemas.microsoft.com/office/drawing/2014/main" id="{00000000-0008-0000-0100-00008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59" name="Text Box 6">
          <a:extLst>
            <a:ext uri="{FF2B5EF4-FFF2-40B4-BE49-F238E27FC236}">
              <a16:creationId xmlns:a16="http://schemas.microsoft.com/office/drawing/2014/main" id="{00000000-0008-0000-0100-00008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0" name="Text Box 4">
          <a:extLst>
            <a:ext uri="{FF2B5EF4-FFF2-40B4-BE49-F238E27FC236}">
              <a16:creationId xmlns:a16="http://schemas.microsoft.com/office/drawing/2014/main" id="{00000000-0008-0000-0100-00008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61" name="Text Box 6">
          <a:extLst>
            <a:ext uri="{FF2B5EF4-FFF2-40B4-BE49-F238E27FC236}">
              <a16:creationId xmlns:a16="http://schemas.microsoft.com/office/drawing/2014/main" id="{00000000-0008-0000-0100-00008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2" name="Text Box 4">
          <a:extLst>
            <a:ext uri="{FF2B5EF4-FFF2-40B4-BE49-F238E27FC236}">
              <a16:creationId xmlns:a16="http://schemas.microsoft.com/office/drawing/2014/main" id="{00000000-0008-0000-0100-00008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63" name="Text Box 6">
          <a:extLst>
            <a:ext uri="{FF2B5EF4-FFF2-40B4-BE49-F238E27FC236}">
              <a16:creationId xmlns:a16="http://schemas.microsoft.com/office/drawing/2014/main" id="{00000000-0008-0000-0100-00008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4" name="Text Box 4">
          <a:extLst>
            <a:ext uri="{FF2B5EF4-FFF2-40B4-BE49-F238E27FC236}">
              <a16:creationId xmlns:a16="http://schemas.microsoft.com/office/drawing/2014/main" id="{00000000-0008-0000-0100-00008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5" name="Text Box 6">
          <a:extLst>
            <a:ext uri="{FF2B5EF4-FFF2-40B4-BE49-F238E27FC236}">
              <a16:creationId xmlns:a16="http://schemas.microsoft.com/office/drawing/2014/main" id="{00000000-0008-0000-0100-00008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6" name="Text Box 4">
          <a:extLst>
            <a:ext uri="{FF2B5EF4-FFF2-40B4-BE49-F238E27FC236}">
              <a16:creationId xmlns:a16="http://schemas.microsoft.com/office/drawing/2014/main" id="{00000000-0008-0000-0100-00008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67" name="Text Box 6">
          <a:extLst>
            <a:ext uri="{FF2B5EF4-FFF2-40B4-BE49-F238E27FC236}">
              <a16:creationId xmlns:a16="http://schemas.microsoft.com/office/drawing/2014/main" id="{00000000-0008-0000-0100-00008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8" name="Text Box 4">
          <a:extLst>
            <a:ext uri="{FF2B5EF4-FFF2-40B4-BE49-F238E27FC236}">
              <a16:creationId xmlns:a16="http://schemas.microsoft.com/office/drawing/2014/main" id="{00000000-0008-0000-0100-00008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69" name="Text Box 6">
          <a:extLst>
            <a:ext uri="{FF2B5EF4-FFF2-40B4-BE49-F238E27FC236}">
              <a16:creationId xmlns:a16="http://schemas.microsoft.com/office/drawing/2014/main" id="{00000000-0008-0000-0100-00008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0" name="Text Box 4">
          <a:extLst>
            <a:ext uri="{FF2B5EF4-FFF2-40B4-BE49-F238E27FC236}">
              <a16:creationId xmlns:a16="http://schemas.microsoft.com/office/drawing/2014/main" id="{00000000-0008-0000-0100-00008E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71" name="Text Box 6">
          <a:extLst>
            <a:ext uri="{FF2B5EF4-FFF2-40B4-BE49-F238E27FC236}">
              <a16:creationId xmlns:a16="http://schemas.microsoft.com/office/drawing/2014/main" id="{00000000-0008-0000-0100-00008F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2" name="Text Box 4">
          <a:extLst>
            <a:ext uri="{FF2B5EF4-FFF2-40B4-BE49-F238E27FC236}">
              <a16:creationId xmlns:a16="http://schemas.microsoft.com/office/drawing/2014/main" id="{00000000-0008-0000-0100-00009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73" name="Text Box 6">
          <a:extLst>
            <a:ext uri="{FF2B5EF4-FFF2-40B4-BE49-F238E27FC236}">
              <a16:creationId xmlns:a16="http://schemas.microsoft.com/office/drawing/2014/main" id="{00000000-0008-0000-0100-00009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4" name="Text Box 4">
          <a:extLst>
            <a:ext uri="{FF2B5EF4-FFF2-40B4-BE49-F238E27FC236}">
              <a16:creationId xmlns:a16="http://schemas.microsoft.com/office/drawing/2014/main" id="{00000000-0008-0000-0100-000092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75" name="Text Box 6">
          <a:extLst>
            <a:ext uri="{FF2B5EF4-FFF2-40B4-BE49-F238E27FC236}">
              <a16:creationId xmlns:a16="http://schemas.microsoft.com/office/drawing/2014/main" id="{00000000-0008-0000-0100-000093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6" name="Text Box 4">
          <a:extLst>
            <a:ext uri="{FF2B5EF4-FFF2-40B4-BE49-F238E27FC236}">
              <a16:creationId xmlns:a16="http://schemas.microsoft.com/office/drawing/2014/main" id="{00000000-0008-0000-0100-00009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77" name="Text Box 6">
          <a:extLst>
            <a:ext uri="{FF2B5EF4-FFF2-40B4-BE49-F238E27FC236}">
              <a16:creationId xmlns:a16="http://schemas.microsoft.com/office/drawing/2014/main" id="{00000000-0008-0000-0100-00009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8" name="Text Box 4">
          <a:extLst>
            <a:ext uri="{FF2B5EF4-FFF2-40B4-BE49-F238E27FC236}">
              <a16:creationId xmlns:a16="http://schemas.microsoft.com/office/drawing/2014/main" id="{00000000-0008-0000-0100-000096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79" name="Text Box 6">
          <a:extLst>
            <a:ext uri="{FF2B5EF4-FFF2-40B4-BE49-F238E27FC236}">
              <a16:creationId xmlns:a16="http://schemas.microsoft.com/office/drawing/2014/main" id="{00000000-0008-0000-0100-000097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0" name="Text Box 4">
          <a:extLst>
            <a:ext uri="{FF2B5EF4-FFF2-40B4-BE49-F238E27FC236}">
              <a16:creationId xmlns:a16="http://schemas.microsoft.com/office/drawing/2014/main" id="{00000000-0008-0000-0100-00009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281" name="Text Box 6">
          <a:extLst>
            <a:ext uri="{FF2B5EF4-FFF2-40B4-BE49-F238E27FC236}">
              <a16:creationId xmlns:a16="http://schemas.microsoft.com/office/drawing/2014/main" id="{00000000-0008-0000-0100-00009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2" name="Text Box 4">
          <a:extLst>
            <a:ext uri="{FF2B5EF4-FFF2-40B4-BE49-F238E27FC236}">
              <a16:creationId xmlns:a16="http://schemas.microsoft.com/office/drawing/2014/main" id="{00000000-0008-0000-0100-00009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3" name="Text Box 6">
          <a:extLst>
            <a:ext uri="{FF2B5EF4-FFF2-40B4-BE49-F238E27FC236}">
              <a16:creationId xmlns:a16="http://schemas.microsoft.com/office/drawing/2014/main" id="{00000000-0008-0000-0100-00009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4" name="Text Box 4">
          <a:extLst>
            <a:ext uri="{FF2B5EF4-FFF2-40B4-BE49-F238E27FC236}">
              <a16:creationId xmlns:a16="http://schemas.microsoft.com/office/drawing/2014/main" id="{00000000-0008-0000-0100-00009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285" name="Text Box 6">
          <a:extLst>
            <a:ext uri="{FF2B5EF4-FFF2-40B4-BE49-F238E27FC236}">
              <a16:creationId xmlns:a16="http://schemas.microsoft.com/office/drawing/2014/main" id="{00000000-0008-0000-0100-00009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6" name="Text Box 4">
          <a:extLst>
            <a:ext uri="{FF2B5EF4-FFF2-40B4-BE49-F238E27FC236}">
              <a16:creationId xmlns:a16="http://schemas.microsoft.com/office/drawing/2014/main" id="{00000000-0008-0000-0100-00009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87" name="Text Box 6">
          <a:extLst>
            <a:ext uri="{FF2B5EF4-FFF2-40B4-BE49-F238E27FC236}">
              <a16:creationId xmlns:a16="http://schemas.microsoft.com/office/drawing/2014/main" id="{00000000-0008-0000-0100-00009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8" name="Text Box 4">
          <a:extLst>
            <a:ext uri="{FF2B5EF4-FFF2-40B4-BE49-F238E27FC236}">
              <a16:creationId xmlns:a16="http://schemas.microsoft.com/office/drawing/2014/main" id="{00000000-0008-0000-0100-0000A0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289" name="Text Box 6">
          <a:extLst>
            <a:ext uri="{FF2B5EF4-FFF2-40B4-BE49-F238E27FC236}">
              <a16:creationId xmlns:a16="http://schemas.microsoft.com/office/drawing/2014/main" id="{00000000-0008-0000-0100-0000A1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0" name="Text Box 4">
          <a:extLst>
            <a:ext uri="{FF2B5EF4-FFF2-40B4-BE49-F238E27FC236}">
              <a16:creationId xmlns:a16="http://schemas.microsoft.com/office/drawing/2014/main" id="{00000000-0008-0000-0100-0000A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291" name="Text Box 6">
          <a:extLst>
            <a:ext uri="{FF2B5EF4-FFF2-40B4-BE49-F238E27FC236}">
              <a16:creationId xmlns:a16="http://schemas.microsoft.com/office/drawing/2014/main" id="{00000000-0008-0000-0100-0000A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2" name="Text Box 4">
          <a:extLst>
            <a:ext uri="{FF2B5EF4-FFF2-40B4-BE49-F238E27FC236}">
              <a16:creationId xmlns:a16="http://schemas.microsoft.com/office/drawing/2014/main" id="{00000000-0008-0000-0100-0000A4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293" name="Text Box 6">
          <a:extLst>
            <a:ext uri="{FF2B5EF4-FFF2-40B4-BE49-F238E27FC236}">
              <a16:creationId xmlns:a16="http://schemas.microsoft.com/office/drawing/2014/main" id="{00000000-0008-0000-0100-0000A5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294" name="Text Box 6">
          <a:extLst>
            <a:ext uri="{FF2B5EF4-FFF2-40B4-BE49-F238E27FC236}">
              <a16:creationId xmlns:a16="http://schemas.microsoft.com/office/drawing/2014/main" id="{00000000-0008-0000-0100-0000A6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5" name="Text Box 4">
          <a:extLst>
            <a:ext uri="{FF2B5EF4-FFF2-40B4-BE49-F238E27FC236}">
              <a16:creationId xmlns:a16="http://schemas.microsoft.com/office/drawing/2014/main" id="{00000000-0008-0000-0100-0000A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296" name="Text Box 6">
          <a:extLst>
            <a:ext uri="{FF2B5EF4-FFF2-40B4-BE49-F238E27FC236}">
              <a16:creationId xmlns:a16="http://schemas.microsoft.com/office/drawing/2014/main" id="{00000000-0008-0000-0100-0000A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7" name="Text Box 4">
          <a:extLst>
            <a:ext uri="{FF2B5EF4-FFF2-40B4-BE49-F238E27FC236}">
              <a16:creationId xmlns:a16="http://schemas.microsoft.com/office/drawing/2014/main" id="{00000000-0008-0000-0100-0000A9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298" name="Text Box 6">
          <a:extLst>
            <a:ext uri="{FF2B5EF4-FFF2-40B4-BE49-F238E27FC236}">
              <a16:creationId xmlns:a16="http://schemas.microsoft.com/office/drawing/2014/main" id="{00000000-0008-0000-0100-0000AA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299" name="Text Box 6">
          <a:extLst>
            <a:ext uri="{FF2B5EF4-FFF2-40B4-BE49-F238E27FC236}">
              <a16:creationId xmlns:a16="http://schemas.microsoft.com/office/drawing/2014/main" id="{00000000-0008-0000-0100-0000A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0" name="Text Box 4">
          <a:extLst>
            <a:ext uri="{FF2B5EF4-FFF2-40B4-BE49-F238E27FC236}">
              <a16:creationId xmlns:a16="http://schemas.microsoft.com/office/drawing/2014/main" id="{00000000-0008-0000-0100-0000A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1" name="Text Box 6">
          <a:extLst>
            <a:ext uri="{FF2B5EF4-FFF2-40B4-BE49-F238E27FC236}">
              <a16:creationId xmlns:a16="http://schemas.microsoft.com/office/drawing/2014/main" id="{00000000-0008-0000-0100-0000A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2" name="Text Box 4">
          <a:extLst>
            <a:ext uri="{FF2B5EF4-FFF2-40B4-BE49-F238E27FC236}">
              <a16:creationId xmlns:a16="http://schemas.microsoft.com/office/drawing/2014/main" id="{00000000-0008-0000-0100-0000A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3" name="Text Box 6">
          <a:extLst>
            <a:ext uri="{FF2B5EF4-FFF2-40B4-BE49-F238E27FC236}">
              <a16:creationId xmlns:a16="http://schemas.microsoft.com/office/drawing/2014/main" id="{00000000-0008-0000-0100-0000A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4" name="Text Box 4">
          <a:extLst>
            <a:ext uri="{FF2B5EF4-FFF2-40B4-BE49-F238E27FC236}">
              <a16:creationId xmlns:a16="http://schemas.microsoft.com/office/drawing/2014/main" id="{00000000-0008-0000-0100-0000B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05" name="Text Box 6">
          <a:extLst>
            <a:ext uri="{FF2B5EF4-FFF2-40B4-BE49-F238E27FC236}">
              <a16:creationId xmlns:a16="http://schemas.microsoft.com/office/drawing/2014/main" id="{00000000-0008-0000-0100-0000B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6" name="Text Box 4">
          <a:extLst>
            <a:ext uri="{FF2B5EF4-FFF2-40B4-BE49-F238E27FC236}">
              <a16:creationId xmlns:a16="http://schemas.microsoft.com/office/drawing/2014/main" id="{00000000-0008-0000-0100-0000B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07" name="Text Box 6">
          <a:extLst>
            <a:ext uri="{FF2B5EF4-FFF2-40B4-BE49-F238E27FC236}">
              <a16:creationId xmlns:a16="http://schemas.microsoft.com/office/drawing/2014/main" id="{00000000-0008-0000-0100-0000B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8" name="Text Box 4">
          <a:extLst>
            <a:ext uri="{FF2B5EF4-FFF2-40B4-BE49-F238E27FC236}">
              <a16:creationId xmlns:a16="http://schemas.microsoft.com/office/drawing/2014/main" id="{00000000-0008-0000-0100-0000B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09" name="Text Box 6">
          <a:extLst>
            <a:ext uri="{FF2B5EF4-FFF2-40B4-BE49-F238E27FC236}">
              <a16:creationId xmlns:a16="http://schemas.microsoft.com/office/drawing/2014/main" id="{00000000-0008-0000-0100-0000B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10" name="Text Box 6">
          <a:extLst>
            <a:ext uri="{FF2B5EF4-FFF2-40B4-BE49-F238E27FC236}">
              <a16:creationId xmlns:a16="http://schemas.microsoft.com/office/drawing/2014/main" id="{00000000-0008-0000-0100-0000B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1" name="Text Box 4">
          <a:extLst>
            <a:ext uri="{FF2B5EF4-FFF2-40B4-BE49-F238E27FC236}">
              <a16:creationId xmlns:a16="http://schemas.microsoft.com/office/drawing/2014/main" id="{00000000-0008-0000-0100-0000B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2" name="Text Box 6">
          <a:extLst>
            <a:ext uri="{FF2B5EF4-FFF2-40B4-BE49-F238E27FC236}">
              <a16:creationId xmlns:a16="http://schemas.microsoft.com/office/drawing/2014/main" id="{00000000-0008-0000-0100-0000B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313" name="Text Box 6">
          <a:extLst>
            <a:ext uri="{FF2B5EF4-FFF2-40B4-BE49-F238E27FC236}">
              <a16:creationId xmlns:a16="http://schemas.microsoft.com/office/drawing/2014/main" id="{00000000-0008-0000-0100-0000B9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4" name="Text Box 4">
          <a:extLst>
            <a:ext uri="{FF2B5EF4-FFF2-40B4-BE49-F238E27FC236}">
              <a16:creationId xmlns:a16="http://schemas.microsoft.com/office/drawing/2014/main" id="{00000000-0008-0000-0100-0000B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315" name="Text Box 6">
          <a:extLst>
            <a:ext uri="{FF2B5EF4-FFF2-40B4-BE49-F238E27FC236}">
              <a16:creationId xmlns:a16="http://schemas.microsoft.com/office/drawing/2014/main" id="{00000000-0008-0000-0100-0000B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6" name="Text Box 4">
          <a:extLst>
            <a:ext uri="{FF2B5EF4-FFF2-40B4-BE49-F238E27FC236}">
              <a16:creationId xmlns:a16="http://schemas.microsoft.com/office/drawing/2014/main" id="{00000000-0008-0000-0100-0000B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17" name="Text Box 6">
          <a:extLst>
            <a:ext uri="{FF2B5EF4-FFF2-40B4-BE49-F238E27FC236}">
              <a16:creationId xmlns:a16="http://schemas.microsoft.com/office/drawing/2014/main" id="{00000000-0008-0000-0100-0000B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8" name="Text Box 4">
          <a:extLst>
            <a:ext uri="{FF2B5EF4-FFF2-40B4-BE49-F238E27FC236}">
              <a16:creationId xmlns:a16="http://schemas.microsoft.com/office/drawing/2014/main" id="{00000000-0008-0000-0100-0000B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19" name="Text Box 6">
          <a:extLst>
            <a:ext uri="{FF2B5EF4-FFF2-40B4-BE49-F238E27FC236}">
              <a16:creationId xmlns:a16="http://schemas.microsoft.com/office/drawing/2014/main" id="{00000000-0008-0000-0100-0000B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0" name="Text Box 4">
          <a:extLst>
            <a:ext uri="{FF2B5EF4-FFF2-40B4-BE49-F238E27FC236}">
              <a16:creationId xmlns:a16="http://schemas.microsoft.com/office/drawing/2014/main" id="{00000000-0008-0000-0100-0000C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21" name="Text Box 6">
          <a:extLst>
            <a:ext uri="{FF2B5EF4-FFF2-40B4-BE49-F238E27FC236}">
              <a16:creationId xmlns:a16="http://schemas.microsoft.com/office/drawing/2014/main" id="{00000000-0008-0000-0100-0000C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2" name="Text Box 4">
          <a:extLst>
            <a:ext uri="{FF2B5EF4-FFF2-40B4-BE49-F238E27FC236}">
              <a16:creationId xmlns:a16="http://schemas.microsoft.com/office/drawing/2014/main" id="{00000000-0008-0000-0100-0000C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23" name="Text Box 6">
          <a:extLst>
            <a:ext uri="{FF2B5EF4-FFF2-40B4-BE49-F238E27FC236}">
              <a16:creationId xmlns:a16="http://schemas.microsoft.com/office/drawing/2014/main" id="{00000000-0008-0000-0100-0000C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4" name="Text Box 4">
          <a:extLst>
            <a:ext uri="{FF2B5EF4-FFF2-40B4-BE49-F238E27FC236}">
              <a16:creationId xmlns:a16="http://schemas.microsoft.com/office/drawing/2014/main" id="{00000000-0008-0000-0100-0000C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25" name="Text Box 6">
          <a:extLst>
            <a:ext uri="{FF2B5EF4-FFF2-40B4-BE49-F238E27FC236}">
              <a16:creationId xmlns:a16="http://schemas.microsoft.com/office/drawing/2014/main" id="{00000000-0008-0000-0100-0000C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6" name="Text Box 4">
          <a:extLst>
            <a:ext uri="{FF2B5EF4-FFF2-40B4-BE49-F238E27FC236}">
              <a16:creationId xmlns:a16="http://schemas.microsoft.com/office/drawing/2014/main" id="{00000000-0008-0000-0100-0000C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27" name="Text Box 6">
          <a:extLst>
            <a:ext uri="{FF2B5EF4-FFF2-40B4-BE49-F238E27FC236}">
              <a16:creationId xmlns:a16="http://schemas.microsoft.com/office/drawing/2014/main" id="{00000000-0008-0000-0100-0000C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8" name="Text Box 4">
          <a:extLst>
            <a:ext uri="{FF2B5EF4-FFF2-40B4-BE49-F238E27FC236}">
              <a16:creationId xmlns:a16="http://schemas.microsoft.com/office/drawing/2014/main" id="{00000000-0008-0000-0100-0000C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29" name="Text Box 6">
          <a:extLst>
            <a:ext uri="{FF2B5EF4-FFF2-40B4-BE49-F238E27FC236}">
              <a16:creationId xmlns:a16="http://schemas.microsoft.com/office/drawing/2014/main" id="{00000000-0008-0000-0100-0000C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0" name="Text Box 4">
          <a:extLst>
            <a:ext uri="{FF2B5EF4-FFF2-40B4-BE49-F238E27FC236}">
              <a16:creationId xmlns:a16="http://schemas.microsoft.com/office/drawing/2014/main" id="{00000000-0008-0000-0100-0000CA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1" name="Text Box 6">
          <a:extLst>
            <a:ext uri="{FF2B5EF4-FFF2-40B4-BE49-F238E27FC236}">
              <a16:creationId xmlns:a16="http://schemas.microsoft.com/office/drawing/2014/main" id="{00000000-0008-0000-0100-0000C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2" name="Text Box 4">
          <a:extLst>
            <a:ext uri="{FF2B5EF4-FFF2-40B4-BE49-F238E27FC236}">
              <a16:creationId xmlns:a16="http://schemas.microsoft.com/office/drawing/2014/main" id="{00000000-0008-0000-0100-0000C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33" name="Text Box 6">
          <a:extLst>
            <a:ext uri="{FF2B5EF4-FFF2-40B4-BE49-F238E27FC236}">
              <a16:creationId xmlns:a16="http://schemas.microsoft.com/office/drawing/2014/main" id="{00000000-0008-0000-0100-0000CD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4" name="Text Box 4">
          <a:extLst>
            <a:ext uri="{FF2B5EF4-FFF2-40B4-BE49-F238E27FC236}">
              <a16:creationId xmlns:a16="http://schemas.microsoft.com/office/drawing/2014/main" id="{00000000-0008-0000-0100-0000C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35" name="Text Box 6">
          <a:extLst>
            <a:ext uri="{FF2B5EF4-FFF2-40B4-BE49-F238E27FC236}">
              <a16:creationId xmlns:a16="http://schemas.microsoft.com/office/drawing/2014/main" id="{00000000-0008-0000-0100-0000C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6" name="Text Box 4">
          <a:extLst>
            <a:ext uri="{FF2B5EF4-FFF2-40B4-BE49-F238E27FC236}">
              <a16:creationId xmlns:a16="http://schemas.microsoft.com/office/drawing/2014/main" id="{00000000-0008-0000-0100-0000D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37" name="Text Box 6">
          <a:extLst>
            <a:ext uri="{FF2B5EF4-FFF2-40B4-BE49-F238E27FC236}">
              <a16:creationId xmlns:a16="http://schemas.microsoft.com/office/drawing/2014/main" id="{00000000-0008-0000-0100-0000D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8" name="Text Box 4">
          <a:extLst>
            <a:ext uri="{FF2B5EF4-FFF2-40B4-BE49-F238E27FC236}">
              <a16:creationId xmlns:a16="http://schemas.microsoft.com/office/drawing/2014/main" id="{00000000-0008-0000-0100-0000D2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39" name="Text Box 6">
          <a:extLst>
            <a:ext uri="{FF2B5EF4-FFF2-40B4-BE49-F238E27FC236}">
              <a16:creationId xmlns:a16="http://schemas.microsoft.com/office/drawing/2014/main" id="{00000000-0008-0000-0100-0000D3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0" name="Text Box 4">
          <a:extLst>
            <a:ext uri="{FF2B5EF4-FFF2-40B4-BE49-F238E27FC236}">
              <a16:creationId xmlns:a16="http://schemas.microsoft.com/office/drawing/2014/main" id="{00000000-0008-0000-0100-0000D4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1" name="Text Box 6">
          <a:extLst>
            <a:ext uri="{FF2B5EF4-FFF2-40B4-BE49-F238E27FC236}">
              <a16:creationId xmlns:a16="http://schemas.microsoft.com/office/drawing/2014/main" id="{00000000-0008-0000-0100-0000D5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2" name="Text Box 4">
          <a:extLst>
            <a:ext uri="{FF2B5EF4-FFF2-40B4-BE49-F238E27FC236}">
              <a16:creationId xmlns:a16="http://schemas.microsoft.com/office/drawing/2014/main" id="{00000000-0008-0000-0100-0000D6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3" name="Text Box 6">
          <a:extLst>
            <a:ext uri="{FF2B5EF4-FFF2-40B4-BE49-F238E27FC236}">
              <a16:creationId xmlns:a16="http://schemas.microsoft.com/office/drawing/2014/main" id="{00000000-0008-0000-0100-0000D7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4" name="Text Box 4">
          <a:extLst>
            <a:ext uri="{FF2B5EF4-FFF2-40B4-BE49-F238E27FC236}">
              <a16:creationId xmlns:a16="http://schemas.microsoft.com/office/drawing/2014/main" id="{00000000-0008-0000-0100-0000D8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45" name="Text Box 6">
          <a:extLst>
            <a:ext uri="{FF2B5EF4-FFF2-40B4-BE49-F238E27FC236}">
              <a16:creationId xmlns:a16="http://schemas.microsoft.com/office/drawing/2014/main" id="{00000000-0008-0000-0100-0000D9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6" name="Text Box 4">
          <a:extLst>
            <a:ext uri="{FF2B5EF4-FFF2-40B4-BE49-F238E27FC236}">
              <a16:creationId xmlns:a16="http://schemas.microsoft.com/office/drawing/2014/main" id="{00000000-0008-0000-0100-0000DA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7" name="Text Box 6">
          <a:extLst>
            <a:ext uri="{FF2B5EF4-FFF2-40B4-BE49-F238E27FC236}">
              <a16:creationId xmlns:a16="http://schemas.microsoft.com/office/drawing/2014/main" id="{00000000-0008-0000-0100-0000DB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8" name="Text Box 4">
          <a:extLst>
            <a:ext uri="{FF2B5EF4-FFF2-40B4-BE49-F238E27FC236}">
              <a16:creationId xmlns:a16="http://schemas.microsoft.com/office/drawing/2014/main" id="{00000000-0008-0000-0100-0000DC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49" name="Text Box 6">
          <a:extLst>
            <a:ext uri="{FF2B5EF4-FFF2-40B4-BE49-F238E27FC236}">
              <a16:creationId xmlns:a16="http://schemas.microsoft.com/office/drawing/2014/main" id="{00000000-0008-0000-0100-0000D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0" name="Text Box 4">
          <a:extLst>
            <a:ext uri="{FF2B5EF4-FFF2-40B4-BE49-F238E27FC236}">
              <a16:creationId xmlns:a16="http://schemas.microsoft.com/office/drawing/2014/main" id="{00000000-0008-0000-0100-0000DE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51" name="Text Box 6">
          <a:extLst>
            <a:ext uri="{FF2B5EF4-FFF2-40B4-BE49-F238E27FC236}">
              <a16:creationId xmlns:a16="http://schemas.microsoft.com/office/drawing/2014/main" id="{00000000-0008-0000-0100-0000DF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2" name="Text Box 4">
          <a:extLst>
            <a:ext uri="{FF2B5EF4-FFF2-40B4-BE49-F238E27FC236}">
              <a16:creationId xmlns:a16="http://schemas.microsoft.com/office/drawing/2014/main" id="{00000000-0008-0000-0100-0000E0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3" name="Text Box 6">
          <a:extLst>
            <a:ext uri="{FF2B5EF4-FFF2-40B4-BE49-F238E27FC236}">
              <a16:creationId xmlns:a16="http://schemas.microsoft.com/office/drawing/2014/main" id="{00000000-0008-0000-0100-0000E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4" name="Text Box 4">
          <a:extLst>
            <a:ext uri="{FF2B5EF4-FFF2-40B4-BE49-F238E27FC236}">
              <a16:creationId xmlns:a16="http://schemas.microsoft.com/office/drawing/2014/main" id="{00000000-0008-0000-0100-0000E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55" name="Text Box 6">
          <a:extLst>
            <a:ext uri="{FF2B5EF4-FFF2-40B4-BE49-F238E27FC236}">
              <a16:creationId xmlns:a16="http://schemas.microsoft.com/office/drawing/2014/main" id="{00000000-0008-0000-0100-0000E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6" name="Text Box 4">
          <a:extLst>
            <a:ext uri="{FF2B5EF4-FFF2-40B4-BE49-F238E27FC236}">
              <a16:creationId xmlns:a16="http://schemas.microsoft.com/office/drawing/2014/main" id="{00000000-0008-0000-0100-0000E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57" name="Text Box 6">
          <a:extLst>
            <a:ext uri="{FF2B5EF4-FFF2-40B4-BE49-F238E27FC236}">
              <a16:creationId xmlns:a16="http://schemas.microsoft.com/office/drawing/2014/main" id="{00000000-0008-0000-0100-0000E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8" name="Text Box 4">
          <a:extLst>
            <a:ext uri="{FF2B5EF4-FFF2-40B4-BE49-F238E27FC236}">
              <a16:creationId xmlns:a16="http://schemas.microsoft.com/office/drawing/2014/main" id="{00000000-0008-0000-0100-0000E6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59" name="Text Box 6">
          <a:extLst>
            <a:ext uri="{FF2B5EF4-FFF2-40B4-BE49-F238E27FC236}">
              <a16:creationId xmlns:a16="http://schemas.microsoft.com/office/drawing/2014/main" id="{00000000-0008-0000-0100-0000E7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0" name="Text Box 4">
          <a:extLst>
            <a:ext uri="{FF2B5EF4-FFF2-40B4-BE49-F238E27FC236}">
              <a16:creationId xmlns:a16="http://schemas.microsoft.com/office/drawing/2014/main" id="{00000000-0008-0000-0100-0000E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61" name="Text Box 6">
          <a:extLst>
            <a:ext uri="{FF2B5EF4-FFF2-40B4-BE49-F238E27FC236}">
              <a16:creationId xmlns:a16="http://schemas.microsoft.com/office/drawing/2014/main" id="{00000000-0008-0000-0100-0000E9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2" name="Text Box 4">
          <a:extLst>
            <a:ext uri="{FF2B5EF4-FFF2-40B4-BE49-F238E27FC236}">
              <a16:creationId xmlns:a16="http://schemas.microsoft.com/office/drawing/2014/main" id="{00000000-0008-0000-0100-0000EA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63" name="Text Box 6">
          <a:extLst>
            <a:ext uri="{FF2B5EF4-FFF2-40B4-BE49-F238E27FC236}">
              <a16:creationId xmlns:a16="http://schemas.microsoft.com/office/drawing/2014/main" id="{00000000-0008-0000-0100-0000EB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64" name="Text Box 6">
          <a:extLst>
            <a:ext uri="{FF2B5EF4-FFF2-40B4-BE49-F238E27FC236}">
              <a16:creationId xmlns:a16="http://schemas.microsoft.com/office/drawing/2014/main" id="{00000000-0008-0000-0100-0000EC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5" name="Text Box 4">
          <a:extLst>
            <a:ext uri="{FF2B5EF4-FFF2-40B4-BE49-F238E27FC236}">
              <a16:creationId xmlns:a16="http://schemas.microsoft.com/office/drawing/2014/main" id="{00000000-0008-0000-0100-0000ED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66" name="Text Box 6">
          <a:extLst>
            <a:ext uri="{FF2B5EF4-FFF2-40B4-BE49-F238E27FC236}">
              <a16:creationId xmlns:a16="http://schemas.microsoft.com/office/drawing/2014/main" id="{00000000-0008-0000-0100-0000EE15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7" name="Text Box 4">
          <a:extLst>
            <a:ext uri="{FF2B5EF4-FFF2-40B4-BE49-F238E27FC236}">
              <a16:creationId xmlns:a16="http://schemas.microsoft.com/office/drawing/2014/main" id="{00000000-0008-0000-0100-0000EF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68" name="Text Box 6">
          <a:extLst>
            <a:ext uri="{FF2B5EF4-FFF2-40B4-BE49-F238E27FC236}">
              <a16:creationId xmlns:a16="http://schemas.microsoft.com/office/drawing/2014/main" id="{00000000-0008-0000-0100-0000F015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69" name="Text Box 4">
          <a:extLst>
            <a:ext uri="{FF2B5EF4-FFF2-40B4-BE49-F238E27FC236}">
              <a16:creationId xmlns:a16="http://schemas.microsoft.com/office/drawing/2014/main" id="{00000000-0008-0000-0100-0000F1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370" name="Text Box 6">
          <a:extLst>
            <a:ext uri="{FF2B5EF4-FFF2-40B4-BE49-F238E27FC236}">
              <a16:creationId xmlns:a16="http://schemas.microsoft.com/office/drawing/2014/main" id="{00000000-0008-0000-0100-0000F2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1" name="Text Box 4">
          <a:extLst>
            <a:ext uri="{FF2B5EF4-FFF2-40B4-BE49-F238E27FC236}">
              <a16:creationId xmlns:a16="http://schemas.microsoft.com/office/drawing/2014/main" id="{00000000-0008-0000-0100-0000F3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2" name="Text Box 6">
          <a:extLst>
            <a:ext uri="{FF2B5EF4-FFF2-40B4-BE49-F238E27FC236}">
              <a16:creationId xmlns:a16="http://schemas.microsoft.com/office/drawing/2014/main" id="{00000000-0008-0000-0100-0000F4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3" name="Text Box 4">
          <a:extLst>
            <a:ext uri="{FF2B5EF4-FFF2-40B4-BE49-F238E27FC236}">
              <a16:creationId xmlns:a16="http://schemas.microsoft.com/office/drawing/2014/main" id="{00000000-0008-0000-0100-0000F5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374" name="Text Box 6">
          <a:extLst>
            <a:ext uri="{FF2B5EF4-FFF2-40B4-BE49-F238E27FC236}">
              <a16:creationId xmlns:a16="http://schemas.microsoft.com/office/drawing/2014/main" id="{00000000-0008-0000-0100-0000F6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5" name="Text Box 4">
          <a:extLst>
            <a:ext uri="{FF2B5EF4-FFF2-40B4-BE49-F238E27FC236}">
              <a16:creationId xmlns:a16="http://schemas.microsoft.com/office/drawing/2014/main" id="{00000000-0008-0000-0100-0000F7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6" name="Text Box 6">
          <a:extLst>
            <a:ext uri="{FF2B5EF4-FFF2-40B4-BE49-F238E27FC236}">
              <a16:creationId xmlns:a16="http://schemas.microsoft.com/office/drawing/2014/main" id="{00000000-0008-0000-0100-0000F8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7" name="Text Box 4">
          <a:extLst>
            <a:ext uri="{FF2B5EF4-FFF2-40B4-BE49-F238E27FC236}">
              <a16:creationId xmlns:a16="http://schemas.microsoft.com/office/drawing/2014/main" id="{00000000-0008-0000-0100-0000F9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378" name="Text Box 6">
          <a:extLst>
            <a:ext uri="{FF2B5EF4-FFF2-40B4-BE49-F238E27FC236}">
              <a16:creationId xmlns:a16="http://schemas.microsoft.com/office/drawing/2014/main" id="{00000000-0008-0000-0100-0000FA15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79" name="Text Box 4">
          <a:extLst>
            <a:ext uri="{FF2B5EF4-FFF2-40B4-BE49-F238E27FC236}">
              <a16:creationId xmlns:a16="http://schemas.microsoft.com/office/drawing/2014/main" id="{00000000-0008-0000-0100-0000FB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380" name="Text Box 6">
          <a:extLst>
            <a:ext uri="{FF2B5EF4-FFF2-40B4-BE49-F238E27FC236}">
              <a16:creationId xmlns:a16="http://schemas.microsoft.com/office/drawing/2014/main" id="{00000000-0008-0000-0100-0000FC15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1" name="Text Box 4">
          <a:extLst>
            <a:ext uri="{FF2B5EF4-FFF2-40B4-BE49-F238E27FC236}">
              <a16:creationId xmlns:a16="http://schemas.microsoft.com/office/drawing/2014/main" id="{00000000-0008-0000-0100-0000FD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382" name="Text Box 6">
          <a:extLst>
            <a:ext uri="{FF2B5EF4-FFF2-40B4-BE49-F238E27FC236}">
              <a16:creationId xmlns:a16="http://schemas.microsoft.com/office/drawing/2014/main" id="{00000000-0008-0000-0100-0000FE15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383" name="Text Box 6">
          <a:extLst>
            <a:ext uri="{FF2B5EF4-FFF2-40B4-BE49-F238E27FC236}">
              <a16:creationId xmlns:a16="http://schemas.microsoft.com/office/drawing/2014/main" id="{00000000-0008-0000-0100-0000FF15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4" name="Text Box 4">
          <a:extLst>
            <a:ext uri="{FF2B5EF4-FFF2-40B4-BE49-F238E27FC236}">
              <a16:creationId xmlns:a16="http://schemas.microsoft.com/office/drawing/2014/main" id="{00000000-0008-0000-0100-00000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385" name="Text Box 6">
          <a:extLst>
            <a:ext uri="{FF2B5EF4-FFF2-40B4-BE49-F238E27FC236}">
              <a16:creationId xmlns:a16="http://schemas.microsoft.com/office/drawing/2014/main" id="{00000000-0008-0000-0100-00000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6" name="Text Box 4">
          <a:extLst>
            <a:ext uri="{FF2B5EF4-FFF2-40B4-BE49-F238E27FC236}">
              <a16:creationId xmlns:a16="http://schemas.microsoft.com/office/drawing/2014/main" id="{00000000-0008-0000-0100-00000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387" name="Text Box 6">
          <a:extLst>
            <a:ext uri="{FF2B5EF4-FFF2-40B4-BE49-F238E27FC236}">
              <a16:creationId xmlns:a16="http://schemas.microsoft.com/office/drawing/2014/main" id="{00000000-0008-0000-0100-00000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8" name="Text Box 4">
          <a:extLst>
            <a:ext uri="{FF2B5EF4-FFF2-40B4-BE49-F238E27FC236}">
              <a16:creationId xmlns:a16="http://schemas.microsoft.com/office/drawing/2014/main" id="{00000000-0008-0000-0100-00000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89" name="Text Box 6">
          <a:extLst>
            <a:ext uri="{FF2B5EF4-FFF2-40B4-BE49-F238E27FC236}">
              <a16:creationId xmlns:a16="http://schemas.microsoft.com/office/drawing/2014/main" id="{00000000-0008-0000-0100-00000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0" name="Text Box 4">
          <a:extLst>
            <a:ext uri="{FF2B5EF4-FFF2-40B4-BE49-F238E27FC236}">
              <a16:creationId xmlns:a16="http://schemas.microsoft.com/office/drawing/2014/main" id="{00000000-0008-0000-0100-00000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1" name="Text Box 6">
          <a:extLst>
            <a:ext uri="{FF2B5EF4-FFF2-40B4-BE49-F238E27FC236}">
              <a16:creationId xmlns:a16="http://schemas.microsoft.com/office/drawing/2014/main" id="{00000000-0008-0000-0100-00000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2" name="Text Box 4">
          <a:extLst>
            <a:ext uri="{FF2B5EF4-FFF2-40B4-BE49-F238E27FC236}">
              <a16:creationId xmlns:a16="http://schemas.microsoft.com/office/drawing/2014/main" id="{00000000-0008-0000-0100-00000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393" name="Text Box 6">
          <a:extLst>
            <a:ext uri="{FF2B5EF4-FFF2-40B4-BE49-F238E27FC236}">
              <a16:creationId xmlns:a16="http://schemas.microsoft.com/office/drawing/2014/main" id="{00000000-0008-0000-0100-00000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4" name="Text Box 4">
          <a:extLst>
            <a:ext uri="{FF2B5EF4-FFF2-40B4-BE49-F238E27FC236}">
              <a16:creationId xmlns:a16="http://schemas.microsoft.com/office/drawing/2014/main" id="{00000000-0008-0000-0100-00000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395" name="Text Box 6">
          <a:extLst>
            <a:ext uri="{FF2B5EF4-FFF2-40B4-BE49-F238E27FC236}">
              <a16:creationId xmlns:a16="http://schemas.microsoft.com/office/drawing/2014/main" id="{00000000-0008-0000-0100-00000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6" name="Text Box 4">
          <a:extLst>
            <a:ext uri="{FF2B5EF4-FFF2-40B4-BE49-F238E27FC236}">
              <a16:creationId xmlns:a16="http://schemas.microsoft.com/office/drawing/2014/main" id="{00000000-0008-0000-0100-00000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397" name="Text Box 6">
          <a:extLst>
            <a:ext uri="{FF2B5EF4-FFF2-40B4-BE49-F238E27FC236}">
              <a16:creationId xmlns:a16="http://schemas.microsoft.com/office/drawing/2014/main" id="{00000000-0008-0000-0100-00000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8" name="Text Box 4">
          <a:extLst>
            <a:ext uri="{FF2B5EF4-FFF2-40B4-BE49-F238E27FC236}">
              <a16:creationId xmlns:a16="http://schemas.microsoft.com/office/drawing/2014/main" id="{00000000-0008-0000-0100-00000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399" name="Text Box 6">
          <a:extLst>
            <a:ext uri="{FF2B5EF4-FFF2-40B4-BE49-F238E27FC236}">
              <a16:creationId xmlns:a16="http://schemas.microsoft.com/office/drawing/2014/main" id="{00000000-0008-0000-0100-00000F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0" name="Text Box 4">
          <a:extLst>
            <a:ext uri="{FF2B5EF4-FFF2-40B4-BE49-F238E27FC236}">
              <a16:creationId xmlns:a16="http://schemas.microsoft.com/office/drawing/2014/main" id="{00000000-0008-0000-0100-00001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01" name="Text Box 6">
          <a:extLst>
            <a:ext uri="{FF2B5EF4-FFF2-40B4-BE49-F238E27FC236}">
              <a16:creationId xmlns:a16="http://schemas.microsoft.com/office/drawing/2014/main" id="{00000000-0008-0000-0100-00001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2" name="Text Box 4">
          <a:extLst>
            <a:ext uri="{FF2B5EF4-FFF2-40B4-BE49-F238E27FC236}">
              <a16:creationId xmlns:a16="http://schemas.microsoft.com/office/drawing/2014/main" id="{00000000-0008-0000-0100-00001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03" name="Text Box 6">
          <a:extLst>
            <a:ext uri="{FF2B5EF4-FFF2-40B4-BE49-F238E27FC236}">
              <a16:creationId xmlns:a16="http://schemas.microsoft.com/office/drawing/2014/main" id="{00000000-0008-0000-0100-000013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4" name="Text Box 4">
          <a:extLst>
            <a:ext uri="{FF2B5EF4-FFF2-40B4-BE49-F238E27FC236}">
              <a16:creationId xmlns:a16="http://schemas.microsoft.com/office/drawing/2014/main" id="{00000000-0008-0000-0100-00001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05" name="Text Box 6">
          <a:extLst>
            <a:ext uri="{FF2B5EF4-FFF2-40B4-BE49-F238E27FC236}">
              <a16:creationId xmlns:a16="http://schemas.microsoft.com/office/drawing/2014/main" id="{00000000-0008-0000-0100-00001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6" name="Text Box 4">
          <a:extLst>
            <a:ext uri="{FF2B5EF4-FFF2-40B4-BE49-F238E27FC236}">
              <a16:creationId xmlns:a16="http://schemas.microsoft.com/office/drawing/2014/main" id="{00000000-0008-0000-0100-00001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07" name="Text Box 6">
          <a:extLst>
            <a:ext uri="{FF2B5EF4-FFF2-40B4-BE49-F238E27FC236}">
              <a16:creationId xmlns:a16="http://schemas.microsoft.com/office/drawing/2014/main" id="{00000000-0008-0000-0100-00001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8" name="Text Box 4">
          <a:extLst>
            <a:ext uri="{FF2B5EF4-FFF2-40B4-BE49-F238E27FC236}">
              <a16:creationId xmlns:a16="http://schemas.microsoft.com/office/drawing/2014/main" id="{00000000-0008-0000-0100-00001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09" name="Text Box 6">
          <a:extLst>
            <a:ext uri="{FF2B5EF4-FFF2-40B4-BE49-F238E27FC236}">
              <a16:creationId xmlns:a16="http://schemas.microsoft.com/office/drawing/2014/main" id="{00000000-0008-0000-0100-00001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0" name="Text Box 4">
          <a:extLst>
            <a:ext uri="{FF2B5EF4-FFF2-40B4-BE49-F238E27FC236}">
              <a16:creationId xmlns:a16="http://schemas.microsoft.com/office/drawing/2014/main" id="{00000000-0008-0000-0100-00001A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11" name="Text Box 6">
          <a:extLst>
            <a:ext uri="{FF2B5EF4-FFF2-40B4-BE49-F238E27FC236}">
              <a16:creationId xmlns:a16="http://schemas.microsoft.com/office/drawing/2014/main" id="{00000000-0008-0000-0100-00001B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2" name="Text Box 4">
          <a:extLst>
            <a:ext uri="{FF2B5EF4-FFF2-40B4-BE49-F238E27FC236}">
              <a16:creationId xmlns:a16="http://schemas.microsoft.com/office/drawing/2014/main" id="{00000000-0008-0000-0100-00001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3" name="Text Box 6">
          <a:extLst>
            <a:ext uri="{FF2B5EF4-FFF2-40B4-BE49-F238E27FC236}">
              <a16:creationId xmlns:a16="http://schemas.microsoft.com/office/drawing/2014/main" id="{00000000-0008-0000-0100-00001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4" name="Text Box 4">
          <a:extLst>
            <a:ext uri="{FF2B5EF4-FFF2-40B4-BE49-F238E27FC236}">
              <a16:creationId xmlns:a16="http://schemas.microsoft.com/office/drawing/2014/main" id="{00000000-0008-0000-0100-00001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15" name="Text Box 6">
          <a:extLst>
            <a:ext uri="{FF2B5EF4-FFF2-40B4-BE49-F238E27FC236}">
              <a16:creationId xmlns:a16="http://schemas.microsoft.com/office/drawing/2014/main" id="{00000000-0008-0000-0100-00001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6" name="Text Box 4">
          <a:extLst>
            <a:ext uri="{FF2B5EF4-FFF2-40B4-BE49-F238E27FC236}">
              <a16:creationId xmlns:a16="http://schemas.microsoft.com/office/drawing/2014/main" id="{00000000-0008-0000-0100-00002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17" name="Text Box 6">
          <a:extLst>
            <a:ext uri="{FF2B5EF4-FFF2-40B4-BE49-F238E27FC236}">
              <a16:creationId xmlns:a16="http://schemas.microsoft.com/office/drawing/2014/main" id="{00000000-0008-0000-0100-00002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8" name="Text Box 4">
          <a:extLst>
            <a:ext uri="{FF2B5EF4-FFF2-40B4-BE49-F238E27FC236}">
              <a16:creationId xmlns:a16="http://schemas.microsoft.com/office/drawing/2014/main" id="{00000000-0008-0000-0100-00002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19" name="Text Box 6">
          <a:extLst>
            <a:ext uri="{FF2B5EF4-FFF2-40B4-BE49-F238E27FC236}">
              <a16:creationId xmlns:a16="http://schemas.microsoft.com/office/drawing/2014/main" id="{00000000-0008-0000-0100-00002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0" name="Text Box 4">
          <a:extLst>
            <a:ext uri="{FF2B5EF4-FFF2-40B4-BE49-F238E27FC236}">
              <a16:creationId xmlns:a16="http://schemas.microsoft.com/office/drawing/2014/main" id="{00000000-0008-0000-0100-00002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21" name="Text Box 6">
          <a:extLst>
            <a:ext uri="{FF2B5EF4-FFF2-40B4-BE49-F238E27FC236}">
              <a16:creationId xmlns:a16="http://schemas.microsoft.com/office/drawing/2014/main" id="{00000000-0008-0000-0100-00002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2" name="Text Box 4">
          <a:extLst>
            <a:ext uri="{FF2B5EF4-FFF2-40B4-BE49-F238E27FC236}">
              <a16:creationId xmlns:a16="http://schemas.microsoft.com/office/drawing/2014/main" id="{00000000-0008-0000-0100-00002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3" name="Text Box 6">
          <a:extLst>
            <a:ext uri="{FF2B5EF4-FFF2-40B4-BE49-F238E27FC236}">
              <a16:creationId xmlns:a16="http://schemas.microsoft.com/office/drawing/2014/main" id="{00000000-0008-0000-0100-00002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4" name="Text Box 4">
          <a:extLst>
            <a:ext uri="{FF2B5EF4-FFF2-40B4-BE49-F238E27FC236}">
              <a16:creationId xmlns:a16="http://schemas.microsoft.com/office/drawing/2014/main" id="{00000000-0008-0000-0100-000028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25" name="Text Box 6">
          <a:extLst>
            <a:ext uri="{FF2B5EF4-FFF2-40B4-BE49-F238E27FC236}">
              <a16:creationId xmlns:a16="http://schemas.microsoft.com/office/drawing/2014/main" id="{00000000-0008-0000-0100-000029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6" name="Text Box 4">
          <a:extLst>
            <a:ext uri="{FF2B5EF4-FFF2-40B4-BE49-F238E27FC236}">
              <a16:creationId xmlns:a16="http://schemas.microsoft.com/office/drawing/2014/main" id="{00000000-0008-0000-0100-00002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27" name="Text Box 6">
          <a:extLst>
            <a:ext uri="{FF2B5EF4-FFF2-40B4-BE49-F238E27FC236}">
              <a16:creationId xmlns:a16="http://schemas.microsoft.com/office/drawing/2014/main" id="{00000000-0008-0000-0100-00002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8" name="Text Box 4">
          <a:extLst>
            <a:ext uri="{FF2B5EF4-FFF2-40B4-BE49-F238E27FC236}">
              <a16:creationId xmlns:a16="http://schemas.microsoft.com/office/drawing/2014/main" id="{00000000-0008-0000-0100-00002C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29" name="Text Box 6">
          <a:extLst>
            <a:ext uri="{FF2B5EF4-FFF2-40B4-BE49-F238E27FC236}">
              <a16:creationId xmlns:a16="http://schemas.microsoft.com/office/drawing/2014/main" id="{00000000-0008-0000-0100-00002D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0" name="Text Box 4">
          <a:extLst>
            <a:ext uri="{FF2B5EF4-FFF2-40B4-BE49-F238E27FC236}">
              <a16:creationId xmlns:a16="http://schemas.microsoft.com/office/drawing/2014/main" id="{00000000-0008-0000-0100-00002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31" name="Text Box 6">
          <a:extLst>
            <a:ext uri="{FF2B5EF4-FFF2-40B4-BE49-F238E27FC236}">
              <a16:creationId xmlns:a16="http://schemas.microsoft.com/office/drawing/2014/main" id="{00000000-0008-0000-0100-00002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2" name="Text Box 4">
          <a:extLst>
            <a:ext uri="{FF2B5EF4-FFF2-40B4-BE49-F238E27FC236}">
              <a16:creationId xmlns:a16="http://schemas.microsoft.com/office/drawing/2014/main" id="{00000000-0008-0000-0100-000030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33" name="Text Box 6">
          <a:extLst>
            <a:ext uri="{FF2B5EF4-FFF2-40B4-BE49-F238E27FC236}">
              <a16:creationId xmlns:a16="http://schemas.microsoft.com/office/drawing/2014/main" id="{00000000-0008-0000-0100-000031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34" name="Text Box 6">
          <a:extLst>
            <a:ext uri="{FF2B5EF4-FFF2-40B4-BE49-F238E27FC236}">
              <a16:creationId xmlns:a16="http://schemas.microsoft.com/office/drawing/2014/main" id="{00000000-0008-0000-0100-00003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5" name="Text Box 4">
          <a:extLst>
            <a:ext uri="{FF2B5EF4-FFF2-40B4-BE49-F238E27FC236}">
              <a16:creationId xmlns:a16="http://schemas.microsoft.com/office/drawing/2014/main" id="{00000000-0008-0000-0100-00003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36" name="Text Box 6">
          <a:extLst>
            <a:ext uri="{FF2B5EF4-FFF2-40B4-BE49-F238E27FC236}">
              <a16:creationId xmlns:a16="http://schemas.microsoft.com/office/drawing/2014/main" id="{00000000-0008-0000-0100-00003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7" name="Text Box 4">
          <a:extLst>
            <a:ext uri="{FF2B5EF4-FFF2-40B4-BE49-F238E27FC236}">
              <a16:creationId xmlns:a16="http://schemas.microsoft.com/office/drawing/2014/main" id="{00000000-0008-0000-0100-00003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38" name="Text Box 6">
          <a:extLst>
            <a:ext uri="{FF2B5EF4-FFF2-40B4-BE49-F238E27FC236}">
              <a16:creationId xmlns:a16="http://schemas.microsoft.com/office/drawing/2014/main" id="{00000000-0008-0000-0100-00003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39" name="Text Box 4">
          <a:extLst>
            <a:ext uri="{FF2B5EF4-FFF2-40B4-BE49-F238E27FC236}">
              <a16:creationId xmlns:a16="http://schemas.microsoft.com/office/drawing/2014/main" id="{00000000-0008-0000-0100-00003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40" name="Text Box 6">
          <a:extLst>
            <a:ext uri="{FF2B5EF4-FFF2-40B4-BE49-F238E27FC236}">
              <a16:creationId xmlns:a16="http://schemas.microsoft.com/office/drawing/2014/main" id="{00000000-0008-0000-0100-00003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1" name="Text Box 4">
          <a:extLst>
            <a:ext uri="{FF2B5EF4-FFF2-40B4-BE49-F238E27FC236}">
              <a16:creationId xmlns:a16="http://schemas.microsoft.com/office/drawing/2014/main" id="{00000000-0008-0000-0100-00003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2" name="Text Box 6">
          <a:extLst>
            <a:ext uri="{FF2B5EF4-FFF2-40B4-BE49-F238E27FC236}">
              <a16:creationId xmlns:a16="http://schemas.microsoft.com/office/drawing/2014/main" id="{00000000-0008-0000-0100-00003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3" name="Text Box 4">
          <a:extLst>
            <a:ext uri="{FF2B5EF4-FFF2-40B4-BE49-F238E27FC236}">
              <a16:creationId xmlns:a16="http://schemas.microsoft.com/office/drawing/2014/main" id="{00000000-0008-0000-0100-00003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44" name="Text Box 6">
          <a:extLst>
            <a:ext uri="{FF2B5EF4-FFF2-40B4-BE49-F238E27FC236}">
              <a16:creationId xmlns:a16="http://schemas.microsoft.com/office/drawing/2014/main" id="{00000000-0008-0000-0100-00003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5" name="Text Box 4">
          <a:extLst>
            <a:ext uri="{FF2B5EF4-FFF2-40B4-BE49-F238E27FC236}">
              <a16:creationId xmlns:a16="http://schemas.microsoft.com/office/drawing/2014/main" id="{00000000-0008-0000-0100-00003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46" name="Text Box 6">
          <a:extLst>
            <a:ext uri="{FF2B5EF4-FFF2-40B4-BE49-F238E27FC236}">
              <a16:creationId xmlns:a16="http://schemas.microsoft.com/office/drawing/2014/main" id="{00000000-0008-0000-0100-00003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7" name="Text Box 4">
          <a:extLst>
            <a:ext uri="{FF2B5EF4-FFF2-40B4-BE49-F238E27FC236}">
              <a16:creationId xmlns:a16="http://schemas.microsoft.com/office/drawing/2014/main" id="{00000000-0008-0000-0100-00003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48" name="Text Box 6">
          <a:extLst>
            <a:ext uri="{FF2B5EF4-FFF2-40B4-BE49-F238E27FC236}">
              <a16:creationId xmlns:a16="http://schemas.microsoft.com/office/drawing/2014/main" id="{00000000-0008-0000-0100-00004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49" name="Text Box 6">
          <a:extLst>
            <a:ext uri="{FF2B5EF4-FFF2-40B4-BE49-F238E27FC236}">
              <a16:creationId xmlns:a16="http://schemas.microsoft.com/office/drawing/2014/main" id="{00000000-0008-0000-0100-00004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0" name="Text Box 4">
          <a:extLst>
            <a:ext uri="{FF2B5EF4-FFF2-40B4-BE49-F238E27FC236}">
              <a16:creationId xmlns:a16="http://schemas.microsoft.com/office/drawing/2014/main" id="{00000000-0008-0000-0100-00004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51" name="Text Box 6">
          <a:extLst>
            <a:ext uri="{FF2B5EF4-FFF2-40B4-BE49-F238E27FC236}">
              <a16:creationId xmlns:a16="http://schemas.microsoft.com/office/drawing/2014/main" id="{00000000-0008-0000-0100-00004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2" name="Text Box 4">
          <a:extLst>
            <a:ext uri="{FF2B5EF4-FFF2-40B4-BE49-F238E27FC236}">
              <a16:creationId xmlns:a16="http://schemas.microsoft.com/office/drawing/2014/main" id="{00000000-0008-0000-0100-00004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453" name="Text Box 6">
          <a:extLst>
            <a:ext uri="{FF2B5EF4-FFF2-40B4-BE49-F238E27FC236}">
              <a16:creationId xmlns:a16="http://schemas.microsoft.com/office/drawing/2014/main" id="{00000000-0008-0000-0100-00004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54" name="Text Box 6">
          <a:extLst>
            <a:ext uri="{FF2B5EF4-FFF2-40B4-BE49-F238E27FC236}">
              <a16:creationId xmlns:a16="http://schemas.microsoft.com/office/drawing/2014/main" id="{00000000-0008-0000-0100-00004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5" name="Text Box 4">
          <a:extLst>
            <a:ext uri="{FF2B5EF4-FFF2-40B4-BE49-F238E27FC236}">
              <a16:creationId xmlns:a16="http://schemas.microsoft.com/office/drawing/2014/main" id="{00000000-0008-0000-0100-00004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456" name="Text Box 6">
          <a:extLst>
            <a:ext uri="{FF2B5EF4-FFF2-40B4-BE49-F238E27FC236}">
              <a16:creationId xmlns:a16="http://schemas.microsoft.com/office/drawing/2014/main" id="{00000000-0008-0000-0100-00004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7" name="Text Box 4">
          <a:extLst>
            <a:ext uri="{FF2B5EF4-FFF2-40B4-BE49-F238E27FC236}">
              <a16:creationId xmlns:a16="http://schemas.microsoft.com/office/drawing/2014/main" id="{00000000-0008-0000-0100-00004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458" name="Text Box 6">
          <a:extLst>
            <a:ext uri="{FF2B5EF4-FFF2-40B4-BE49-F238E27FC236}">
              <a16:creationId xmlns:a16="http://schemas.microsoft.com/office/drawing/2014/main" id="{00000000-0008-0000-0100-00004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59" name="Text Box 4">
          <a:extLst>
            <a:ext uri="{FF2B5EF4-FFF2-40B4-BE49-F238E27FC236}">
              <a16:creationId xmlns:a16="http://schemas.microsoft.com/office/drawing/2014/main" id="{00000000-0008-0000-0100-00004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0" name="Text Box 6">
          <a:extLst>
            <a:ext uri="{FF2B5EF4-FFF2-40B4-BE49-F238E27FC236}">
              <a16:creationId xmlns:a16="http://schemas.microsoft.com/office/drawing/2014/main" id="{00000000-0008-0000-0100-00004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1" name="Text Box 4">
          <a:extLst>
            <a:ext uri="{FF2B5EF4-FFF2-40B4-BE49-F238E27FC236}">
              <a16:creationId xmlns:a16="http://schemas.microsoft.com/office/drawing/2014/main" id="{00000000-0008-0000-0100-00004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462" name="Text Box 6">
          <a:extLst>
            <a:ext uri="{FF2B5EF4-FFF2-40B4-BE49-F238E27FC236}">
              <a16:creationId xmlns:a16="http://schemas.microsoft.com/office/drawing/2014/main" id="{00000000-0008-0000-0100-00004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3" name="Text Box 4">
          <a:extLst>
            <a:ext uri="{FF2B5EF4-FFF2-40B4-BE49-F238E27FC236}">
              <a16:creationId xmlns:a16="http://schemas.microsoft.com/office/drawing/2014/main" id="{00000000-0008-0000-0100-00004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4" name="Text Box 6">
          <a:extLst>
            <a:ext uri="{FF2B5EF4-FFF2-40B4-BE49-F238E27FC236}">
              <a16:creationId xmlns:a16="http://schemas.microsoft.com/office/drawing/2014/main" id="{00000000-0008-0000-0100-00005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5" name="Text Box 4">
          <a:extLst>
            <a:ext uri="{FF2B5EF4-FFF2-40B4-BE49-F238E27FC236}">
              <a16:creationId xmlns:a16="http://schemas.microsoft.com/office/drawing/2014/main" id="{00000000-0008-0000-0100-00005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66" name="Text Box 6">
          <a:extLst>
            <a:ext uri="{FF2B5EF4-FFF2-40B4-BE49-F238E27FC236}">
              <a16:creationId xmlns:a16="http://schemas.microsoft.com/office/drawing/2014/main" id="{00000000-0008-0000-0100-00005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7" name="Text Box 4">
          <a:extLst>
            <a:ext uri="{FF2B5EF4-FFF2-40B4-BE49-F238E27FC236}">
              <a16:creationId xmlns:a16="http://schemas.microsoft.com/office/drawing/2014/main" id="{00000000-0008-0000-0100-000053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468" name="Text Box 6">
          <a:extLst>
            <a:ext uri="{FF2B5EF4-FFF2-40B4-BE49-F238E27FC236}">
              <a16:creationId xmlns:a16="http://schemas.microsoft.com/office/drawing/2014/main" id="{00000000-0008-0000-0100-000054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69" name="Text Box 4">
          <a:extLst>
            <a:ext uri="{FF2B5EF4-FFF2-40B4-BE49-F238E27FC236}">
              <a16:creationId xmlns:a16="http://schemas.microsoft.com/office/drawing/2014/main" id="{00000000-0008-0000-0100-00005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470" name="Text Box 6">
          <a:extLst>
            <a:ext uri="{FF2B5EF4-FFF2-40B4-BE49-F238E27FC236}">
              <a16:creationId xmlns:a16="http://schemas.microsoft.com/office/drawing/2014/main" id="{00000000-0008-0000-0100-00005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1" name="Text Box 4">
          <a:extLst>
            <a:ext uri="{FF2B5EF4-FFF2-40B4-BE49-F238E27FC236}">
              <a16:creationId xmlns:a16="http://schemas.microsoft.com/office/drawing/2014/main" id="{00000000-0008-0000-0100-000057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472" name="Text Box 6">
          <a:extLst>
            <a:ext uri="{FF2B5EF4-FFF2-40B4-BE49-F238E27FC236}">
              <a16:creationId xmlns:a16="http://schemas.microsoft.com/office/drawing/2014/main" id="{00000000-0008-0000-0100-000058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3" name="Text Box 4">
          <a:extLst>
            <a:ext uri="{FF2B5EF4-FFF2-40B4-BE49-F238E27FC236}">
              <a16:creationId xmlns:a16="http://schemas.microsoft.com/office/drawing/2014/main" id="{00000000-0008-0000-0100-00005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474" name="Text Box 6">
          <a:extLst>
            <a:ext uri="{FF2B5EF4-FFF2-40B4-BE49-F238E27FC236}">
              <a16:creationId xmlns:a16="http://schemas.microsoft.com/office/drawing/2014/main" id="{00000000-0008-0000-0100-00005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5" name="Text Box 4">
          <a:extLst>
            <a:ext uri="{FF2B5EF4-FFF2-40B4-BE49-F238E27FC236}">
              <a16:creationId xmlns:a16="http://schemas.microsoft.com/office/drawing/2014/main" id="{00000000-0008-0000-0100-00005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76" name="Text Box 6">
          <a:extLst>
            <a:ext uri="{FF2B5EF4-FFF2-40B4-BE49-F238E27FC236}">
              <a16:creationId xmlns:a16="http://schemas.microsoft.com/office/drawing/2014/main" id="{00000000-0008-0000-0100-00005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7" name="Text Box 4">
          <a:extLst>
            <a:ext uri="{FF2B5EF4-FFF2-40B4-BE49-F238E27FC236}">
              <a16:creationId xmlns:a16="http://schemas.microsoft.com/office/drawing/2014/main" id="{00000000-0008-0000-0100-00005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78" name="Text Box 6">
          <a:extLst>
            <a:ext uri="{FF2B5EF4-FFF2-40B4-BE49-F238E27FC236}">
              <a16:creationId xmlns:a16="http://schemas.microsoft.com/office/drawing/2014/main" id="{00000000-0008-0000-0100-00005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79" name="Text Box 4">
          <a:extLst>
            <a:ext uri="{FF2B5EF4-FFF2-40B4-BE49-F238E27FC236}">
              <a16:creationId xmlns:a16="http://schemas.microsoft.com/office/drawing/2014/main" id="{00000000-0008-0000-0100-00005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480" name="Text Box 6">
          <a:extLst>
            <a:ext uri="{FF2B5EF4-FFF2-40B4-BE49-F238E27FC236}">
              <a16:creationId xmlns:a16="http://schemas.microsoft.com/office/drawing/2014/main" id="{00000000-0008-0000-0100-00006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1" name="Text Box 4">
          <a:extLst>
            <a:ext uri="{FF2B5EF4-FFF2-40B4-BE49-F238E27FC236}">
              <a16:creationId xmlns:a16="http://schemas.microsoft.com/office/drawing/2014/main" id="{00000000-0008-0000-0100-00006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2" name="Text Box 6">
          <a:extLst>
            <a:ext uri="{FF2B5EF4-FFF2-40B4-BE49-F238E27FC236}">
              <a16:creationId xmlns:a16="http://schemas.microsoft.com/office/drawing/2014/main" id="{00000000-0008-0000-0100-00006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3" name="Text Box 4">
          <a:extLst>
            <a:ext uri="{FF2B5EF4-FFF2-40B4-BE49-F238E27FC236}">
              <a16:creationId xmlns:a16="http://schemas.microsoft.com/office/drawing/2014/main" id="{00000000-0008-0000-0100-00006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484" name="Text Box 6">
          <a:extLst>
            <a:ext uri="{FF2B5EF4-FFF2-40B4-BE49-F238E27FC236}">
              <a16:creationId xmlns:a16="http://schemas.microsoft.com/office/drawing/2014/main" id="{00000000-0008-0000-0100-00006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5" name="Text Box 4">
          <a:extLst>
            <a:ext uri="{FF2B5EF4-FFF2-40B4-BE49-F238E27FC236}">
              <a16:creationId xmlns:a16="http://schemas.microsoft.com/office/drawing/2014/main" id="{00000000-0008-0000-0100-00006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486" name="Text Box 6">
          <a:extLst>
            <a:ext uri="{FF2B5EF4-FFF2-40B4-BE49-F238E27FC236}">
              <a16:creationId xmlns:a16="http://schemas.microsoft.com/office/drawing/2014/main" id="{00000000-0008-0000-0100-00006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7" name="Text Box 4">
          <a:extLst>
            <a:ext uri="{FF2B5EF4-FFF2-40B4-BE49-F238E27FC236}">
              <a16:creationId xmlns:a16="http://schemas.microsoft.com/office/drawing/2014/main" id="{00000000-0008-0000-0100-00006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88" name="Text Box 6">
          <a:extLst>
            <a:ext uri="{FF2B5EF4-FFF2-40B4-BE49-F238E27FC236}">
              <a16:creationId xmlns:a16="http://schemas.microsoft.com/office/drawing/2014/main" id="{00000000-0008-0000-0100-00006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89" name="Text Box 4">
          <a:extLst>
            <a:ext uri="{FF2B5EF4-FFF2-40B4-BE49-F238E27FC236}">
              <a16:creationId xmlns:a16="http://schemas.microsoft.com/office/drawing/2014/main" id="{00000000-0008-0000-0100-00006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490" name="Text Box 6">
          <a:extLst>
            <a:ext uri="{FF2B5EF4-FFF2-40B4-BE49-F238E27FC236}">
              <a16:creationId xmlns:a16="http://schemas.microsoft.com/office/drawing/2014/main" id="{00000000-0008-0000-0100-00006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1" name="Text Box 4">
          <a:extLst>
            <a:ext uri="{FF2B5EF4-FFF2-40B4-BE49-F238E27FC236}">
              <a16:creationId xmlns:a16="http://schemas.microsoft.com/office/drawing/2014/main" id="{00000000-0008-0000-0100-00006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2" name="Text Box 6">
          <a:extLst>
            <a:ext uri="{FF2B5EF4-FFF2-40B4-BE49-F238E27FC236}">
              <a16:creationId xmlns:a16="http://schemas.microsoft.com/office/drawing/2014/main" id="{00000000-0008-0000-0100-00006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3" name="Text Box 4">
          <a:extLst>
            <a:ext uri="{FF2B5EF4-FFF2-40B4-BE49-F238E27FC236}">
              <a16:creationId xmlns:a16="http://schemas.microsoft.com/office/drawing/2014/main" id="{00000000-0008-0000-0100-00006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494" name="Text Box 6">
          <a:extLst>
            <a:ext uri="{FF2B5EF4-FFF2-40B4-BE49-F238E27FC236}">
              <a16:creationId xmlns:a16="http://schemas.microsoft.com/office/drawing/2014/main" id="{00000000-0008-0000-0100-00006E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5" name="Text Box 4">
          <a:extLst>
            <a:ext uri="{FF2B5EF4-FFF2-40B4-BE49-F238E27FC236}">
              <a16:creationId xmlns:a16="http://schemas.microsoft.com/office/drawing/2014/main" id="{00000000-0008-0000-0100-00006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496" name="Text Box 6">
          <a:extLst>
            <a:ext uri="{FF2B5EF4-FFF2-40B4-BE49-F238E27FC236}">
              <a16:creationId xmlns:a16="http://schemas.microsoft.com/office/drawing/2014/main" id="{00000000-0008-0000-0100-00007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7" name="Text Box 4">
          <a:extLst>
            <a:ext uri="{FF2B5EF4-FFF2-40B4-BE49-F238E27FC236}">
              <a16:creationId xmlns:a16="http://schemas.microsoft.com/office/drawing/2014/main" id="{00000000-0008-0000-0100-00007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498" name="Text Box 6">
          <a:extLst>
            <a:ext uri="{FF2B5EF4-FFF2-40B4-BE49-F238E27FC236}">
              <a16:creationId xmlns:a16="http://schemas.microsoft.com/office/drawing/2014/main" id="{00000000-0008-0000-0100-000072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499" name="Text Box 6">
          <a:extLst>
            <a:ext uri="{FF2B5EF4-FFF2-40B4-BE49-F238E27FC236}">
              <a16:creationId xmlns:a16="http://schemas.microsoft.com/office/drawing/2014/main" id="{00000000-0008-0000-0100-000073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0" name="Text Box 4">
          <a:extLst>
            <a:ext uri="{FF2B5EF4-FFF2-40B4-BE49-F238E27FC236}">
              <a16:creationId xmlns:a16="http://schemas.microsoft.com/office/drawing/2014/main" id="{00000000-0008-0000-0100-00007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01" name="Text Box 6">
          <a:extLst>
            <a:ext uri="{FF2B5EF4-FFF2-40B4-BE49-F238E27FC236}">
              <a16:creationId xmlns:a16="http://schemas.microsoft.com/office/drawing/2014/main" id="{00000000-0008-0000-0100-00007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2" name="Text Box 4">
          <a:extLst>
            <a:ext uri="{FF2B5EF4-FFF2-40B4-BE49-F238E27FC236}">
              <a16:creationId xmlns:a16="http://schemas.microsoft.com/office/drawing/2014/main" id="{00000000-0008-0000-0100-00007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03" name="Text Box 6">
          <a:extLst>
            <a:ext uri="{FF2B5EF4-FFF2-40B4-BE49-F238E27FC236}">
              <a16:creationId xmlns:a16="http://schemas.microsoft.com/office/drawing/2014/main" id="{00000000-0008-0000-0100-000077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4" name="Text Box 4">
          <a:extLst>
            <a:ext uri="{FF2B5EF4-FFF2-40B4-BE49-F238E27FC236}">
              <a16:creationId xmlns:a16="http://schemas.microsoft.com/office/drawing/2014/main" id="{00000000-0008-0000-0100-00007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05" name="Text Box 6">
          <a:extLst>
            <a:ext uri="{FF2B5EF4-FFF2-40B4-BE49-F238E27FC236}">
              <a16:creationId xmlns:a16="http://schemas.microsoft.com/office/drawing/2014/main" id="{00000000-0008-0000-0100-00007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6" name="Text Box 4">
          <a:extLst>
            <a:ext uri="{FF2B5EF4-FFF2-40B4-BE49-F238E27FC236}">
              <a16:creationId xmlns:a16="http://schemas.microsoft.com/office/drawing/2014/main" id="{00000000-0008-0000-0100-00007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07" name="Text Box 6">
          <a:extLst>
            <a:ext uri="{FF2B5EF4-FFF2-40B4-BE49-F238E27FC236}">
              <a16:creationId xmlns:a16="http://schemas.microsoft.com/office/drawing/2014/main" id="{00000000-0008-0000-0100-00007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8" name="Text Box 4">
          <a:extLst>
            <a:ext uri="{FF2B5EF4-FFF2-40B4-BE49-F238E27FC236}">
              <a16:creationId xmlns:a16="http://schemas.microsoft.com/office/drawing/2014/main" id="{00000000-0008-0000-0100-00007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09" name="Text Box 6">
          <a:extLst>
            <a:ext uri="{FF2B5EF4-FFF2-40B4-BE49-F238E27FC236}">
              <a16:creationId xmlns:a16="http://schemas.microsoft.com/office/drawing/2014/main" id="{00000000-0008-0000-0100-00007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0" name="Text Box 4">
          <a:extLst>
            <a:ext uri="{FF2B5EF4-FFF2-40B4-BE49-F238E27FC236}">
              <a16:creationId xmlns:a16="http://schemas.microsoft.com/office/drawing/2014/main" id="{00000000-0008-0000-0100-00007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1" name="Text Box 6">
          <a:extLst>
            <a:ext uri="{FF2B5EF4-FFF2-40B4-BE49-F238E27FC236}">
              <a16:creationId xmlns:a16="http://schemas.microsoft.com/office/drawing/2014/main" id="{00000000-0008-0000-0100-00007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2" name="Text Box 4">
          <a:extLst>
            <a:ext uri="{FF2B5EF4-FFF2-40B4-BE49-F238E27FC236}">
              <a16:creationId xmlns:a16="http://schemas.microsoft.com/office/drawing/2014/main" id="{00000000-0008-0000-0100-00008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13" name="Text Box 6">
          <a:extLst>
            <a:ext uri="{FF2B5EF4-FFF2-40B4-BE49-F238E27FC236}">
              <a16:creationId xmlns:a16="http://schemas.microsoft.com/office/drawing/2014/main" id="{00000000-0008-0000-0100-00008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4" name="Text Box 4">
          <a:extLst>
            <a:ext uri="{FF2B5EF4-FFF2-40B4-BE49-F238E27FC236}">
              <a16:creationId xmlns:a16="http://schemas.microsoft.com/office/drawing/2014/main" id="{00000000-0008-0000-0100-00008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15" name="Text Box 6">
          <a:extLst>
            <a:ext uri="{FF2B5EF4-FFF2-40B4-BE49-F238E27FC236}">
              <a16:creationId xmlns:a16="http://schemas.microsoft.com/office/drawing/2014/main" id="{00000000-0008-0000-0100-00008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6" name="Text Box 4">
          <a:extLst>
            <a:ext uri="{FF2B5EF4-FFF2-40B4-BE49-F238E27FC236}">
              <a16:creationId xmlns:a16="http://schemas.microsoft.com/office/drawing/2014/main" id="{00000000-0008-0000-0100-00008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17" name="Text Box 6">
          <a:extLst>
            <a:ext uri="{FF2B5EF4-FFF2-40B4-BE49-F238E27FC236}">
              <a16:creationId xmlns:a16="http://schemas.microsoft.com/office/drawing/2014/main" id="{00000000-0008-0000-0100-00008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18" name="Text Box 6">
          <a:extLst>
            <a:ext uri="{FF2B5EF4-FFF2-40B4-BE49-F238E27FC236}">
              <a16:creationId xmlns:a16="http://schemas.microsoft.com/office/drawing/2014/main" id="{00000000-0008-0000-0100-000086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19" name="Text Box 4">
          <a:extLst>
            <a:ext uri="{FF2B5EF4-FFF2-40B4-BE49-F238E27FC236}">
              <a16:creationId xmlns:a16="http://schemas.microsoft.com/office/drawing/2014/main" id="{00000000-0008-0000-0100-000087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20" name="Text Box 6">
          <a:extLst>
            <a:ext uri="{FF2B5EF4-FFF2-40B4-BE49-F238E27FC236}">
              <a16:creationId xmlns:a16="http://schemas.microsoft.com/office/drawing/2014/main" id="{00000000-0008-0000-0100-000088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1" name="Text Box 4">
          <a:extLst>
            <a:ext uri="{FF2B5EF4-FFF2-40B4-BE49-F238E27FC236}">
              <a16:creationId xmlns:a16="http://schemas.microsoft.com/office/drawing/2014/main" id="{00000000-0008-0000-0100-000089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22" name="Text Box 6">
          <a:extLst>
            <a:ext uri="{FF2B5EF4-FFF2-40B4-BE49-F238E27FC236}">
              <a16:creationId xmlns:a16="http://schemas.microsoft.com/office/drawing/2014/main" id="{00000000-0008-0000-0100-00008A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3" name="Text Box 4">
          <a:extLst>
            <a:ext uri="{FF2B5EF4-FFF2-40B4-BE49-F238E27FC236}">
              <a16:creationId xmlns:a16="http://schemas.microsoft.com/office/drawing/2014/main" id="{00000000-0008-0000-0100-00008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524" name="Text Box 6">
          <a:extLst>
            <a:ext uri="{FF2B5EF4-FFF2-40B4-BE49-F238E27FC236}">
              <a16:creationId xmlns:a16="http://schemas.microsoft.com/office/drawing/2014/main" id="{00000000-0008-0000-0100-00008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5" name="Text Box 4">
          <a:extLst>
            <a:ext uri="{FF2B5EF4-FFF2-40B4-BE49-F238E27FC236}">
              <a16:creationId xmlns:a16="http://schemas.microsoft.com/office/drawing/2014/main" id="{00000000-0008-0000-0100-00008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6" name="Text Box 6">
          <a:extLst>
            <a:ext uri="{FF2B5EF4-FFF2-40B4-BE49-F238E27FC236}">
              <a16:creationId xmlns:a16="http://schemas.microsoft.com/office/drawing/2014/main" id="{00000000-0008-0000-0100-00008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7" name="Text Box 4">
          <a:extLst>
            <a:ext uri="{FF2B5EF4-FFF2-40B4-BE49-F238E27FC236}">
              <a16:creationId xmlns:a16="http://schemas.microsoft.com/office/drawing/2014/main" id="{00000000-0008-0000-0100-00008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28" name="Text Box 6">
          <a:extLst>
            <a:ext uri="{FF2B5EF4-FFF2-40B4-BE49-F238E27FC236}">
              <a16:creationId xmlns:a16="http://schemas.microsoft.com/office/drawing/2014/main" id="{00000000-0008-0000-0100-000090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29" name="Text Box 4">
          <a:extLst>
            <a:ext uri="{FF2B5EF4-FFF2-40B4-BE49-F238E27FC236}">
              <a16:creationId xmlns:a16="http://schemas.microsoft.com/office/drawing/2014/main" id="{00000000-0008-0000-0100-000091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30" name="Text Box 6">
          <a:extLst>
            <a:ext uri="{FF2B5EF4-FFF2-40B4-BE49-F238E27FC236}">
              <a16:creationId xmlns:a16="http://schemas.microsoft.com/office/drawing/2014/main" id="{00000000-0008-0000-0100-00009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1" name="Text Box 4">
          <a:extLst>
            <a:ext uri="{FF2B5EF4-FFF2-40B4-BE49-F238E27FC236}">
              <a16:creationId xmlns:a16="http://schemas.microsoft.com/office/drawing/2014/main" id="{00000000-0008-0000-0100-00009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32" name="Text Box 6">
          <a:extLst>
            <a:ext uri="{FF2B5EF4-FFF2-40B4-BE49-F238E27FC236}">
              <a16:creationId xmlns:a16="http://schemas.microsoft.com/office/drawing/2014/main" id="{00000000-0008-0000-0100-00009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3" name="Text Box 4">
          <a:extLst>
            <a:ext uri="{FF2B5EF4-FFF2-40B4-BE49-F238E27FC236}">
              <a16:creationId xmlns:a16="http://schemas.microsoft.com/office/drawing/2014/main" id="{00000000-0008-0000-0100-000095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34" name="Text Box 6">
          <a:extLst>
            <a:ext uri="{FF2B5EF4-FFF2-40B4-BE49-F238E27FC236}">
              <a16:creationId xmlns:a16="http://schemas.microsoft.com/office/drawing/2014/main" id="{00000000-0008-0000-0100-000096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5" name="Text Box 4">
          <a:extLst>
            <a:ext uri="{FF2B5EF4-FFF2-40B4-BE49-F238E27FC236}">
              <a16:creationId xmlns:a16="http://schemas.microsoft.com/office/drawing/2014/main" id="{00000000-0008-0000-0100-00009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36" name="Text Box 6">
          <a:extLst>
            <a:ext uri="{FF2B5EF4-FFF2-40B4-BE49-F238E27FC236}">
              <a16:creationId xmlns:a16="http://schemas.microsoft.com/office/drawing/2014/main" id="{00000000-0008-0000-0100-00009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7" name="Text Box 4">
          <a:extLst>
            <a:ext uri="{FF2B5EF4-FFF2-40B4-BE49-F238E27FC236}">
              <a16:creationId xmlns:a16="http://schemas.microsoft.com/office/drawing/2014/main" id="{00000000-0008-0000-0100-00009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38" name="Text Box 6">
          <a:extLst>
            <a:ext uri="{FF2B5EF4-FFF2-40B4-BE49-F238E27FC236}">
              <a16:creationId xmlns:a16="http://schemas.microsoft.com/office/drawing/2014/main" id="{00000000-0008-0000-0100-00009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39" name="Text Box 4">
          <a:extLst>
            <a:ext uri="{FF2B5EF4-FFF2-40B4-BE49-F238E27FC236}">
              <a16:creationId xmlns:a16="http://schemas.microsoft.com/office/drawing/2014/main" id="{00000000-0008-0000-0100-00009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40" name="Text Box 6">
          <a:extLst>
            <a:ext uri="{FF2B5EF4-FFF2-40B4-BE49-F238E27FC236}">
              <a16:creationId xmlns:a16="http://schemas.microsoft.com/office/drawing/2014/main" id="{00000000-0008-0000-0100-00009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1" name="Text Box 4">
          <a:extLst>
            <a:ext uri="{FF2B5EF4-FFF2-40B4-BE49-F238E27FC236}">
              <a16:creationId xmlns:a16="http://schemas.microsoft.com/office/drawing/2014/main" id="{00000000-0008-0000-0100-00009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42" name="Text Box 6">
          <a:extLst>
            <a:ext uri="{FF2B5EF4-FFF2-40B4-BE49-F238E27FC236}">
              <a16:creationId xmlns:a16="http://schemas.microsoft.com/office/drawing/2014/main" id="{00000000-0008-0000-0100-00009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3" name="Text Box 4">
          <a:extLst>
            <a:ext uri="{FF2B5EF4-FFF2-40B4-BE49-F238E27FC236}">
              <a16:creationId xmlns:a16="http://schemas.microsoft.com/office/drawing/2014/main" id="{00000000-0008-0000-0100-00009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4" name="Text Box 6">
          <a:extLst>
            <a:ext uri="{FF2B5EF4-FFF2-40B4-BE49-F238E27FC236}">
              <a16:creationId xmlns:a16="http://schemas.microsoft.com/office/drawing/2014/main" id="{00000000-0008-0000-0100-0000A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5" name="Text Box 4">
          <a:extLst>
            <a:ext uri="{FF2B5EF4-FFF2-40B4-BE49-F238E27FC236}">
              <a16:creationId xmlns:a16="http://schemas.microsoft.com/office/drawing/2014/main" id="{00000000-0008-0000-0100-0000A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46" name="Text Box 6">
          <a:extLst>
            <a:ext uri="{FF2B5EF4-FFF2-40B4-BE49-F238E27FC236}">
              <a16:creationId xmlns:a16="http://schemas.microsoft.com/office/drawing/2014/main" id="{00000000-0008-0000-0100-0000A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7" name="Text Box 4">
          <a:extLst>
            <a:ext uri="{FF2B5EF4-FFF2-40B4-BE49-F238E27FC236}">
              <a16:creationId xmlns:a16="http://schemas.microsoft.com/office/drawing/2014/main" id="{00000000-0008-0000-0100-0000A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48" name="Text Box 6">
          <a:extLst>
            <a:ext uri="{FF2B5EF4-FFF2-40B4-BE49-F238E27FC236}">
              <a16:creationId xmlns:a16="http://schemas.microsoft.com/office/drawing/2014/main" id="{00000000-0008-0000-0100-0000A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49" name="Text Box 4">
          <a:extLst>
            <a:ext uri="{FF2B5EF4-FFF2-40B4-BE49-F238E27FC236}">
              <a16:creationId xmlns:a16="http://schemas.microsoft.com/office/drawing/2014/main" id="{00000000-0008-0000-0100-0000A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0" name="Text Box 6">
          <a:extLst>
            <a:ext uri="{FF2B5EF4-FFF2-40B4-BE49-F238E27FC236}">
              <a16:creationId xmlns:a16="http://schemas.microsoft.com/office/drawing/2014/main" id="{00000000-0008-0000-0100-0000A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1" name="Text Box 4">
          <a:extLst>
            <a:ext uri="{FF2B5EF4-FFF2-40B4-BE49-F238E27FC236}">
              <a16:creationId xmlns:a16="http://schemas.microsoft.com/office/drawing/2014/main" id="{00000000-0008-0000-0100-0000A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52" name="Text Box 6">
          <a:extLst>
            <a:ext uri="{FF2B5EF4-FFF2-40B4-BE49-F238E27FC236}">
              <a16:creationId xmlns:a16="http://schemas.microsoft.com/office/drawing/2014/main" id="{00000000-0008-0000-0100-0000A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3" name="Text Box 4">
          <a:extLst>
            <a:ext uri="{FF2B5EF4-FFF2-40B4-BE49-F238E27FC236}">
              <a16:creationId xmlns:a16="http://schemas.microsoft.com/office/drawing/2014/main" id="{00000000-0008-0000-0100-0000A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4" name="Text Box 6">
          <a:extLst>
            <a:ext uri="{FF2B5EF4-FFF2-40B4-BE49-F238E27FC236}">
              <a16:creationId xmlns:a16="http://schemas.microsoft.com/office/drawing/2014/main" id="{00000000-0008-0000-0100-0000A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5" name="Text Box 4">
          <a:extLst>
            <a:ext uri="{FF2B5EF4-FFF2-40B4-BE49-F238E27FC236}">
              <a16:creationId xmlns:a16="http://schemas.microsoft.com/office/drawing/2014/main" id="{00000000-0008-0000-0100-0000A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556" name="Text Box 6">
          <a:extLst>
            <a:ext uri="{FF2B5EF4-FFF2-40B4-BE49-F238E27FC236}">
              <a16:creationId xmlns:a16="http://schemas.microsoft.com/office/drawing/2014/main" id="{00000000-0008-0000-0100-0000A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7" name="Text Box 4">
          <a:extLst>
            <a:ext uri="{FF2B5EF4-FFF2-40B4-BE49-F238E27FC236}">
              <a16:creationId xmlns:a16="http://schemas.microsoft.com/office/drawing/2014/main" id="{00000000-0008-0000-0100-0000A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58" name="Text Box 6">
          <a:extLst>
            <a:ext uri="{FF2B5EF4-FFF2-40B4-BE49-F238E27FC236}">
              <a16:creationId xmlns:a16="http://schemas.microsoft.com/office/drawing/2014/main" id="{00000000-0008-0000-0100-0000A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59" name="Text Box 4">
          <a:extLst>
            <a:ext uri="{FF2B5EF4-FFF2-40B4-BE49-F238E27FC236}">
              <a16:creationId xmlns:a16="http://schemas.microsoft.com/office/drawing/2014/main" id="{00000000-0008-0000-0100-0000A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560" name="Text Box 6">
          <a:extLst>
            <a:ext uri="{FF2B5EF4-FFF2-40B4-BE49-F238E27FC236}">
              <a16:creationId xmlns:a16="http://schemas.microsoft.com/office/drawing/2014/main" id="{00000000-0008-0000-0100-0000B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561" name="Text Box 6">
          <a:extLst>
            <a:ext uri="{FF2B5EF4-FFF2-40B4-BE49-F238E27FC236}">
              <a16:creationId xmlns:a16="http://schemas.microsoft.com/office/drawing/2014/main" id="{00000000-0008-0000-0100-0000B1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2" name="Text Box 4">
          <a:extLst>
            <a:ext uri="{FF2B5EF4-FFF2-40B4-BE49-F238E27FC236}">
              <a16:creationId xmlns:a16="http://schemas.microsoft.com/office/drawing/2014/main" id="{00000000-0008-0000-0100-0000B2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63" name="Text Box 6">
          <a:extLst>
            <a:ext uri="{FF2B5EF4-FFF2-40B4-BE49-F238E27FC236}">
              <a16:creationId xmlns:a16="http://schemas.microsoft.com/office/drawing/2014/main" id="{00000000-0008-0000-0100-0000B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4" name="Text Box 4">
          <a:extLst>
            <a:ext uri="{FF2B5EF4-FFF2-40B4-BE49-F238E27FC236}">
              <a16:creationId xmlns:a16="http://schemas.microsoft.com/office/drawing/2014/main" id="{00000000-0008-0000-0100-0000B4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565" name="Text Box 6">
          <a:extLst>
            <a:ext uri="{FF2B5EF4-FFF2-40B4-BE49-F238E27FC236}">
              <a16:creationId xmlns:a16="http://schemas.microsoft.com/office/drawing/2014/main" id="{00000000-0008-0000-0100-0000B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6" name="Text Box 4">
          <a:extLst>
            <a:ext uri="{FF2B5EF4-FFF2-40B4-BE49-F238E27FC236}">
              <a16:creationId xmlns:a16="http://schemas.microsoft.com/office/drawing/2014/main" id="{00000000-0008-0000-0100-0000B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67" name="Text Box 6">
          <a:extLst>
            <a:ext uri="{FF2B5EF4-FFF2-40B4-BE49-F238E27FC236}">
              <a16:creationId xmlns:a16="http://schemas.microsoft.com/office/drawing/2014/main" id="{00000000-0008-0000-0100-0000B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8" name="Text Box 4">
          <a:extLst>
            <a:ext uri="{FF2B5EF4-FFF2-40B4-BE49-F238E27FC236}">
              <a16:creationId xmlns:a16="http://schemas.microsoft.com/office/drawing/2014/main" id="{00000000-0008-0000-0100-0000B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69" name="Text Box 6">
          <a:extLst>
            <a:ext uri="{FF2B5EF4-FFF2-40B4-BE49-F238E27FC236}">
              <a16:creationId xmlns:a16="http://schemas.microsoft.com/office/drawing/2014/main" id="{00000000-0008-0000-0100-0000B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0" name="Text Box 4">
          <a:extLst>
            <a:ext uri="{FF2B5EF4-FFF2-40B4-BE49-F238E27FC236}">
              <a16:creationId xmlns:a16="http://schemas.microsoft.com/office/drawing/2014/main" id="{00000000-0008-0000-0100-0000B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571" name="Text Box 6">
          <a:extLst>
            <a:ext uri="{FF2B5EF4-FFF2-40B4-BE49-F238E27FC236}">
              <a16:creationId xmlns:a16="http://schemas.microsoft.com/office/drawing/2014/main" id="{00000000-0008-0000-0100-0000B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2" name="Text Box 4">
          <a:extLst>
            <a:ext uri="{FF2B5EF4-FFF2-40B4-BE49-F238E27FC236}">
              <a16:creationId xmlns:a16="http://schemas.microsoft.com/office/drawing/2014/main" id="{00000000-0008-0000-0100-0000B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3" name="Text Box 6">
          <a:extLst>
            <a:ext uri="{FF2B5EF4-FFF2-40B4-BE49-F238E27FC236}">
              <a16:creationId xmlns:a16="http://schemas.microsoft.com/office/drawing/2014/main" id="{00000000-0008-0000-0100-0000B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4" name="Text Box 4">
          <a:extLst>
            <a:ext uri="{FF2B5EF4-FFF2-40B4-BE49-F238E27FC236}">
              <a16:creationId xmlns:a16="http://schemas.microsoft.com/office/drawing/2014/main" id="{00000000-0008-0000-0100-0000B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75" name="Text Box 6">
          <a:extLst>
            <a:ext uri="{FF2B5EF4-FFF2-40B4-BE49-F238E27FC236}">
              <a16:creationId xmlns:a16="http://schemas.microsoft.com/office/drawing/2014/main" id="{00000000-0008-0000-0100-0000B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6" name="Text Box 4">
          <a:extLst>
            <a:ext uri="{FF2B5EF4-FFF2-40B4-BE49-F238E27FC236}">
              <a16:creationId xmlns:a16="http://schemas.microsoft.com/office/drawing/2014/main" id="{00000000-0008-0000-0100-0000C0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577" name="Text Box 6">
          <a:extLst>
            <a:ext uri="{FF2B5EF4-FFF2-40B4-BE49-F238E27FC236}">
              <a16:creationId xmlns:a16="http://schemas.microsoft.com/office/drawing/2014/main" id="{00000000-0008-0000-0100-0000C1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8" name="Text Box 4">
          <a:extLst>
            <a:ext uri="{FF2B5EF4-FFF2-40B4-BE49-F238E27FC236}">
              <a16:creationId xmlns:a16="http://schemas.microsoft.com/office/drawing/2014/main" id="{00000000-0008-0000-0100-0000C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579" name="Text Box 6">
          <a:extLst>
            <a:ext uri="{FF2B5EF4-FFF2-40B4-BE49-F238E27FC236}">
              <a16:creationId xmlns:a16="http://schemas.microsoft.com/office/drawing/2014/main" id="{00000000-0008-0000-0100-0000C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0" name="Text Box 4">
          <a:extLst>
            <a:ext uri="{FF2B5EF4-FFF2-40B4-BE49-F238E27FC236}">
              <a16:creationId xmlns:a16="http://schemas.microsoft.com/office/drawing/2014/main" id="{00000000-0008-0000-0100-0000C4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581" name="Text Box 6">
          <a:extLst>
            <a:ext uri="{FF2B5EF4-FFF2-40B4-BE49-F238E27FC236}">
              <a16:creationId xmlns:a16="http://schemas.microsoft.com/office/drawing/2014/main" id="{00000000-0008-0000-0100-0000C5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2" name="Text Box 4">
          <a:extLst>
            <a:ext uri="{FF2B5EF4-FFF2-40B4-BE49-F238E27FC236}">
              <a16:creationId xmlns:a16="http://schemas.microsoft.com/office/drawing/2014/main" id="{00000000-0008-0000-0100-0000C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83" name="Text Box 6">
          <a:extLst>
            <a:ext uri="{FF2B5EF4-FFF2-40B4-BE49-F238E27FC236}">
              <a16:creationId xmlns:a16="http://schemas.microsoft.com/office/drawing/2014/main" id="{00000000-0008-0000-0100-0000C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4" name="Text Box 4">
          <a:extLst>
            <a:ext uri="{FF2B5EF4-FFF2-40B4-BE49-F238E27FC236}">
              <a16:creationId xmlns:a16="http://schemas.microsoft.com/office/drawing/2014/main" id="{00000000-0008-0000-0100-0000C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85" name="Text Box 6">
          <a:extLst>
            <a:ext uri="{FF2B5EF4-FFF2-40B4-BE49-F238E27FC236}">
              <a16:creationId xmlns:a16="http://schemas.microsoft.com/office/drawing/2014/main" id="{00000000-0008-0000-0100-0000C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6" name="Text Box 4">
          <a:extLst>
            <a:ext uri="{FF2B5EF4-FFF2-40B4-BE49-F238E27FC236}">
              <a16:creationId xmlns:a16="http://schemas.microsoft.com/office/drawing/2014/main" id="{00000000-0008-0000-0100-0000C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87" name="Text Box 6">
          <a:extLst>
            <a:ext uri="{FF2B5EF4-FFF2-40B4-BE49-F238E27FC236}">
              <a16:creationId xmlns:a16="http://schemas.microsoft.com/office/drawing/2014/main" id="{00000000-0008-0000-0100-0000C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8" name="Text Box 4">
          <a:extLst>
            <a:ext uri="{FF2B5EF4-FFF2-40B4-BE49-F238E27FC236}">
              <a16:creationId xmlns:a16="http://schemas.microsoft.com/office/drawing/2014/main" id="{00000000-0008-0000-0100-0000CC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589" name="Text Box 6">
          <a:extLst>
            <a:ext uri="{FF2B5EF4-FFF2-40B4-BE49-F238E27FC236}">
              <a16:creationId xmlns:a16="http://schemas.microsoft.com/office/drawing/2014/main" id="{00000000-0008-0000-0100-0000CD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0" name="Text Box 4">
          <a:extLst>
            <a:ext uri="{FF2B5EF4-FFF2-40B4-BE49-F238E27FC236}">
              <a16:creationId xmlns:a16="http://schemas.microsoft.com/office/drawing/2014/main" id="{00000000-0008-0000-0100-0000CE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1" name="Text Box 6">
          <a:extLst>
            <a:ext uri="{FF2B5EF4-FFF2-40B4-BE49-F238E27FC236}">
              <a16:creationId xmlns:a16="http://schemas.microsoft.com/office/drawing/2014/main" id="{00000000-0008-0000-0100-0000CF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2" name="Text Box 4">
          <a:extLst>
            <a:ext uri="{FF2B5EF4-FFF2-40B4-BE49-F238E27FC236}">
              <a16:creationId xmlns:a16="http://schemas.microsoft.com/office/drawing/2014/main" id="{00000000-0008-0000-0100-0000D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593" name="Text Box 6">
          <a:extLst>
            <a:ext uri="{FF2B5EF4-FFF2-40B4-BE49-F238E27FC236}">
              <a16:creationId xmlns:a16="http://schemas.microsoft.com/office/drawing/2014/main" id="{00000000-0008-0000-0100-0000D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4" name="Text Box 4">
          <a:extLst>
            <a:ext uri="{FF2B5EF4-FFF2-40B4-BE49-F238E27FC236}">
              <a16:creationId xmlns:a16="http://schemas.microsoft.com/office/drawing/2014/main" id="{00000000-0008-0000-0100-0000D2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595" name="Text Box 6">
          <a:extLst>
            <a:ext uri="{FF2B5EF4-FFF2-40B4-BE49-F238E27FC236}">
              <a16:creationId xmlns:a16="http://schemas.microsoft.com/office/drawing/2014/main" id="{00000000-0008-0000-0100-0000D3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6" name="Text Box 4">
          <a:extLst>
            <a:ext uri="{FF2B5EF4-FFF2-40B4-BE49-F238E27FC236}">
              <a16:creationId xmlns:a16="http://schemas.microsoft.com/office/drawing/2014/main" id="{00000000-0008-0000-0100-0000D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597" name="Text Box 6">
          <a:extLst>
            <a:ext uri="{FF2B5EF4-FFF2-40B4-BE49-F238E27FC236}">
              <a16:creationId xmlns:a16="http://schemas.microsoft.com/office/drawing/2014/main" id="{00000000-0008-0000-0100-0000D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8" name="Text Box 4">
          <a:extLst>
            <a:ext uri="{FF2B5EF4-FFF2-40B4-BE49-F238E27FC236}">
              <a16:creationId xmlns:a16="http://schemas.microsoft.com/office/drawing/2014/main" id="{00000000-0008-0000-0100-0000D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599" name="Text Box 6">
          <a:extLst>
            <a:ext uri="{FF2B5EF4-FFF2-40B4-BE49-F238E27FC236}">
              <a16:creationId xmlns:a16="http://schemas.microsoft.com/office/drawing/2014/main" id="{00000000-0008-0000-0100-0000D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0" name="Text Box 4">
          <a:extLst>
            <a:ext uri="{FF2B5EF4-FFF2-40B4-BE49-F238E27FC236}">
              <a16:creationId xmlns:a16="http://schemas.microsoft.com/office/drawing/2014/main" id="{00000000-0008-0000-0100-0000D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1" name="Text Box 6">
          <a:extLst>
            <a:ext uri="{FF2B5EF4-FFF2-40B4-BE49-F238E27FC236}">
              <a16:creationId xmlns:a16="http://schemas.microsoft.com/office/drawing/2014/main" id="{00000000-0008-0000-0100-0000D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2" name="Text Box 4">
          <a:extLst>
            <a:ext uri="{FF2B5EF4-FFF2-40B4-BE49-F238E27FC236}">
              <a16:creationId xmlns:a16="http://schemas.microsoft.com/office/drawing/2014/main" id="{00000000-0008-0000-0100-0000DA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03" name="Text Box 6">
          <a:extLst>
            <a:ext uri="{FF2B5EF4-FFF2-40B4-BE49-F238E27FC236}">
              <a16:creationId xmlns:a16="http://schemas.microsoft.com/office/drawing/2014/main" id="{00000000-0008-0000-0100-0000DB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4" name="Text Box 4">
          <a:extLst>
            <a:ext uri="{FF2B5EF4-FFF2-40B4-BE49-F238E27FC236}">
              <a16:creationId xmlns:a16="http://schemas.microsoft.com/office/drawing/2014/main" id="{00000000-0008-0000-0100-0000D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05" name="Text Box 6">
          <a:extLst>
            <a:ext uri="{FF2B5EF4-FFF2-40B4-BE49-F238E27FC236}">
              <a16:creationId xmlns:a16="http://schemas.microsoft.com/office/drawing/2014/main" id="{00000000-0008-0000-0100-0000D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6" name="Text Box 4">
          <a:extLst>
            <a:ext uri="{FF2B5EF4-FFF2-40B4-BE49-F238E27FC236}">
              <a16:creationId xmlns:a16="http://schemas.microsoft.com/office/drawing/2014/main" id="{00000000-0008-0000-0100-0000DE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07" name="Text Box 6">
          <a:extLst>
            <a:ext uri="{FF2B5EF4-FFF2-40B4-BE49-F238E27FC236}">
              <a16:creationId xmlns:a16="http://schemas.microsoft.com/office/drawing/2014/main" id="{00000000-0008-0000-0100-0000DF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8" name="Text Box 4">
          <a:extLst>
            <a:ext uri="{FF2B5EF4-FFF2-40B4-BE49-F238E27FC236}">
              <a16:creationId xmlns:a16="http://schemas.microsoft.com/office/drawing/2014/main" id="{00000000-0008-0000-0100-0000E0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09" name="Text Box 6">
          <a:extLst>
            <a:ext uri="{FF2B5EF4-FFF2-40B4-BE49-F238E27FC236}">
              <a16:creationId xmlns:a16="http://schemas.microsoft.com/office/drawing/2014/main" id="{00000000-0008-0000-0100-0000E1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0" name="Text Box 4">
          <a:extLst>
            <a:ext uri="{FF2B5EF4-FFF2-40B4-BE49-F238E27FC236}">
              <a16:creationId xmlns:a16="http://schemas.microsoft.com/office/drawing/2014/main" id="{00000000-0008-0000-0100-0000E2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11" name="Text Box 6">
          <a:extLst>
            <a:ext uri="{FF2B5EF4-FFF2-40B4-BE49-F238E27FC236}">
              <a16:creationId xmlns:a16="http://schemas.microsoft.com/office/drawing/2014/main" id="{00000000-0008-0000-0100-0000E3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2" name="Text Box 4">
          <a:extLst>
            <a:ext uri="{FF2B5EF4-FFF2-40B4-BE49-F238E27FC236}">
              <a16:creationId xmlns:a16="http://schemas.microsoft.com/office/drawing/2014/main" id="{00000000-0008-0000-0100-0000E4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13" name="Text Box 6">
          <a:extLst>
            <a:ext uri="{FF2B5EF4-FFF2-40B4-BE49-F238E27FC236}">
              <a16:creationId xmlns:a16="http://schemas.microsoft.com/office/drawing/2014/main" id="{00000000-0008-0000-0100-0000E5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4" name="Text Box 4">
          <a:extLst>
            <a:ext uri="{FF2B5EF4-FFF2-40B4-BE49-F238E27FC236}">
              <a16:creationId xmlns:a16="http://schemas.microsoft.com/office/drawing/2014/main" id="{00000000-0008-0000-0100-0000E6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5" name="Text Box 6">
          <a:extLst>
            <a:ext uri="{FF2B5EF4-FFF2-40B4-BE49-F238E27FC236}">
              <a16:creationId xmlns:a16="http://schemas.microsoft.com/office/drawing/2014/main" id="{00000000-0008-0000-0100-0000E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6" name="Text Box 4">
          <a:extLst>
            <a:ext uri="{FF2B5EF4-FFF2-40B4-BE49-F238E27FC236}">
              <a16:creationId xmlns:a16="http://schemas.microsoft.com/office/drawing/2014/main" id="{00000000-0008-0000-0100-0000E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17" name="Text Box 6">
          <a:extLst>
            <a:ext uri="{FF2B5EF4-FFF2-40B4-BE49-F238E27FC236}">
              <a16:creationId xmlns:a16="http://schemas.microsoft.com/office/drawing/2014/main" id="{00000000-0008-0000-0100-0000E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8" name="Text Box 4">
          <a:extLst>
            <a:ext uri="{FF2B5EF4-FFF2-40B4-BE49-F238E27FC236}">
              <a16:creationId xmlns:a16="http://schemas.microsoft.com/office/drawing/2014/main" id="{00000000-0008-0000-0100-0000E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19" name="Text Box 6">
          <a:extLst>
            <a:ext uri="{FF2B5EF4-FFF2-40B4-BE49-F238E27FC236}">
              <a16:creationId xmlns:a16="http://schemas.microsoft.com/office/drawing/2014/main" id="{00000000-0008-0000-0100-0000E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0" name="Text Box 4">
          <a:extLst>
            <a:ext uri="{FF2B5EF4-FFF2-40B4-BE49-F238E27FC236}">
              <a16:creationId xmlns:a16="http://schemas.microsoft.com/office/drawing/2014/main" id="{00000000-0008-0000-0100-0000EC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21" name="Text Box 6">
          <a:extLst>
            <a:ext uri="{FF2B5EF4-FFF2-40B4-BE49-F238E27FC236}">
              <a16:creationId xmlns:a16="http://schemas.microsoft.com/office/drawing/2014/main" id="{00000000-0008-0000-0100-0000ED16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2" name="Text Box 4">
          <a:extLst>
            <a:ext uri="{FF2B5EF4-FFF2-40B4-BE49-F238E27FC236}">
              <a16:creationId xmlns:a16="http://schemas.microsoft.com/office/drawing/2014/main" id="{00000000-0008-0000-0100-0000E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23" name="Text Box 6">
          <a:extLst>
            <a:ext uri="{FF2B5EF4-FFF2-40B4-BE49-F238E27FC236}">
              <a16:creationId xmlns:a16="http://schemas.microsoft.com/office/drawing/2014/main" id="{00000000-0008-0000-0100-0000E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4" name="Text Box 4">
          <a:extLst>
            <a:ext uri="{FF2B5EF4-FFF2-40B4-BE49-F238E27FC236}">
              <a16:creationId xmlns:a16="http://schemas.microsoft.com/office/drawing/2014/main" id="{00000000-0008-0000-0100-0000F0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25" name="Text Box 6">
          <a:extLst>
            <a:ext uri="{FF2B5EF4-FFF2-40B4-BE49-F238E27FC236}">
              <a16:creationId xmlns:a16="http://schemas.microsoft.com/office/drawing/2014/main" id="{00000000-0008-0000-0100-0000F116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626" name="Text Box 6">
          <a:extLst>
            <a:ext uri="{FF2B5EF4-FFF2-40B4-BE49-F238E27FC236}">
              <a16:creationId xmlns:a16="http://schemas.microsoft.com/office/drawing/2014/main" id="{00000000-0008-0000-0100-0000F216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7" name="Text Box 4">
          <a:extLst>
            <a:ext uri="{FF2B5EF4-FFF2-40B4-BE49-F238E27FC236}">
              <a16:creationId xmlns:a16="http://schemas.microsoft.com/office/drawing/2014/main" id="{00000000-0008-0000-0100-0000F3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28" name="Text Box 6">
          <a:extLst>
            <a:ext uri="{FF2B5EF4-FFF2-40B4-BE49-F238E27FC236}">
              <a16:creationId xmlns:a16="http://schemas.microsoft.com/office/drawing/2014/main" id="{00000000-0008-0000-0100-0000F416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29" name="Text Box 4">
          <a:extLst>
            <a:ext uri="{FF2B5EF4-FFF2-40B4-BE49-F238E27FC236}">
              <a16:creationId xmlns:a16="http://schemas.microsoft.com/office/drawing/2014/main" id="{00000000-0008-0000-0100-0000F5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30" name="Text Box 6">
          <a:extLst>
            <a:ext uri="{FF2B5EF4-FFF2-40B4-BE49-F238E27FC236}">
              <a16:creationId xmlns:a16="http://schemas.microsoft.com/office/drawing/2014/main" id="{00000000-0008-0000-0100-0000F616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31" name="Text Box 6">
          <a:extLst>
            <a:ext uri="{FF2B5EF4-FFF2-40B4-BE49-F238E27FC236}">
              <a16:creationId xmlns:a16="http://schemas.microsoft.com/office/drawing/2014/main" id="{00000000-0008-0000-0100-0000F7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2" name="Text Box 4">
          <a:extLst>
            <a:ext uri="{FF2B5EF4-FFF2-40B4-BE49-F238E27FC236}">
              <a16:creationId xmlns:a16="http://schemas.microsoft.com/office/drawing/2014/main" id="{00000000-0008-0000-0100-0000F8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3" name="Text Box 6">
          <a:extLst>
            <a:ext uri="{FF2B5EF4-FFF2-40B4-BE49-F238E27FC236}">
              <a16:creationId xmlns:a16="http://schemas.microsoft.com/office/drawing/2014/main" id="{00000000-0008-0000-0100-0000F9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4" name="Text Box 4">
          <a:extLst>
            <a:ext uri="{FF2B5EF4-FFF2-40B4-BE49-F238E27FC236}">
              <a16:creationId xmlns:a16="http://schemas.microsoft.com/office/drawing/2014/main" id="{00000000-0008-0000-0100-0000FA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5" name="Text Box 6">
          <a:extLst>
            <a:ext uri="{FF2B5EF4-FFF2-40B4-BE49-F238E27FC236}">
              <a16:creationId xmlns:a16="http://schemas.microsoft.com/office/drawing/2014/main" id="{00000000-0008-0000-0100-0000FB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6" name="Text Box 4">
          <a:extLst>
            <a:ext uri="{FF2B5EF4-FFF2-40B4-BE49-F238E27FC236}">
              <a16:creationId xmlns:a16="http://schemas.microsoft.com/office/drawing/2014/main" id="{00000000-0008-0000-0100-0000FC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37" name="Text Box 6">
          <a:extLst>
            <a:ext uri="{FF2B5EF4-FFF2-40B4-BE49-F238E27FC236}">
              <a16:creationId xmlns:a16="http://schemas.microsoft.com/office/drawing/2014/main" id="{00000000-0008-0000-0100-0000FD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8" name="Text Box 4">
          <a:extLst>
            <a:ext uri="{FF2B5EF4-FFF2-40B4-BE49-F238E27FC236}">
              <a16:creationId xmlns:a16="http://schemas.microsoft.com/office/drawing/2014/main" id="{00000000-0008-0000-0100-0000FE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39" name="Text Box 6">
          <a:extLst>
            <a:ext uri="{FF2B5EF4-FFF2-40B4-BE49-F238E27FC236}">
              <a16:creationId xmlns:a16="http://schemas.microsoft.com/office/drawing/2014/main" id="{00000000-0008-0000-0100-0000FF16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0" name="Text Box 4">
          <a:extLst>
            <a:ext uri="{FF2B5EF4-FFF2-40B4-BE49-F238E27FC236}">
              <a16:creationId xmlns:a16="http://schemas.microsoft.com/office/drawing/2014/main" id="{00000000-0008-0000-0100-00000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41" name="Text Box 6">
          <a:extLst>
            <a:ext uri="{FF2B5EF4-FFF2-40B4-BE49-F238E27FC236}">
              <a16:creationId xmlns:a16="http://schemas.microsoft.com/office/drawing/2014/main" id="{00000000-0008-0000-0100-00000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642" name="Text Box 6">
          <a:extLst>
            <a:ext uri="{FF2B5EF4-FFF2-40B4-BE49-F238E27FC236}">
              <a16:creationId xmlns:a16="http://schemas.microsoft.com/office/drawing/2014/main" id="{00000000-0008-0000-0100-000002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3" name="Text Box 4">
          <a:extLst>
            <a:ext uri="{FF2B5EF4-FFF2-40B4-BE49-F238E27FC236}">
              <a16:creationId xmlns:a16="http://schemas.microsoft.com/office/drawing/2014/main" id="{00000000-0008-0000-0100-00000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44" name="Text Box 6">
          <a:extLst>
            <a:ext uri="{FF2B5EF4-FFF2-40B4-BE49-F238E27FC236}">
              <a16:creationId xmlns:a16="http://schemas.microsoft.com/office/drawing/2014/main" id="{00000000-0008-0000-0100-00000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645" name="Text Box 4">
          <a:extLst>
            <a:ext uri="{FF2B5EF4-FFF2-40B4-BE49-F238E27FC236}">
              <a16:creationId xmlns:a16="http://schemas.microsoft.com/office/drawing/2014/main" id="{00000000-0008-0000-0100-00000517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646" name="Text Box 6">
          <a:extLst>
            <a:ext uri="{FF2B5EF4-FFF2-40B4-BE49-F238E27FC236}">
              <a16:creationId xmlns:a16="http://schemas.microsoft.com/office/drawing/2014/main" id="{00000000-0008-0000-0100-000006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7" name="Text Box 4">
          <a:extLst>
            <a:ext uri="{FF2B5EF4-FFF2-40B4-BE49-F238E27FC236}">
              <a16:creationId xmlns:a16="http://schemas.microsoft.com/office/drawing/2014/main" id="{00000000-0008-0000-0100-00000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648" name="Text Box 6">
          <a:extLst>
            <a:ext uri="{FF2B5EF4-FFF2-40B4-BE49-F238E27FC236}">
              <a16:creationId xmlns:a16="http://schemas.microsoft.com/office/drawing/2014/main" id="{00000000-0008-0000-0100-00000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49" name="Text Box 4">
          <a:extLst>
            <a:ext uri="{FF2B5EF4-FFF2-40B4-BE49-F238E27FC236}">
              <a16:creationId xmlns:a16="http://schemas.microsoft.com/office/drawing/2014/main" id="{00000000-0008-0000-0100-00000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0" name="Text Box 6">
          <a:extLst>
            <a:ext uri="{FF2B5EF4-FFF2-40B4-BE49-F238E27FC236}">
              <a16:creationId xmlns:a16="http://schemas.microsoft.com/office/drawing/2014/main" id="{00000000-0008-0000-0100-00000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1" name="Text Box 4">
          <a:extLst>
            <a:ext uri="{FF2B5EF4-FFF2-40B4-BE49-F238E27FC236}">
              <a16:creationId xmlns:a16="http://schemas.microsoft.com/office/drawing/2014/main" id="{00000000-0008-0000-0100-00000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2" name="Text Box 6">
          <a:extLst>
            <a:ext uri="{FF2B5EF4-FFF2-40B4-BE49-F238E27FC236}">
              <a16:creationId xmlns:a16="http://schemas.microsoft.com/office/drawing/2014/main" id="{00000000-0008-0000-0100-00000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3" name="Text Box 4">
          <a:extLst>
            <a:ext uri="{FF2B5EF4-FFF2-40B4-BE49-F238E27FC236}">
              <a16:creationId xmlns:a16="http://schemas.microsoft.com/office/drawing/2014/main" id="{00000000-0008-0000-0100-00000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654" name="Text Box 6">
          <a:extLst>
            <a:ext uri="{FF2B5EF4-FFF2-40B4-BE49-F238E27FC236}">
              <a16:creationId xmlns:a16="http://schemas.microsoft.com/office/drawing/2014/main" id="{00000000-0008-0000-0100-00000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5" name="Text Box 4">
          <a:extLst>
            <a:ext uri="{FF2B5EF4-FFF2-40B4-BE49-F238E27FC236}">
              <a16:creationId xmlns:a16="http://schemas.microsoft.com/office/drawing/2014/main" id="{00000000-0008-0000-0100-00000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656" name="Text Box 6">
          <a:extLst>
            <a:ext uri="{FF2B5EF4-FFF2-40B4-BE49-F238E27FC236}">
              <a16:creationId xmlns:a16="http://schemas.microsoft.com/office/drawing/2014/main" id="{00000000-0008-0000-0100-00001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7" name="Text Box 4">
          <a:extLst>
            <a:ext uri="{FF2B5EF4-FFF2-40B4-BE49-F238E27FC236}">
              <a16:creationId xmlns:a16="http://schemas.microsoft.com/office/drawing/2014/main" id="{00000000-0008-0000-0100-00001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58" name="Text Box 6">
          <a:extLst>
            <a:ext uri="{FF2B5EF4-FFF2-40B4-BE49-F238E27FC236}">
              <a16:creationId xmlns:a16="http://schemas.microsoft.com/office/drawing/2014/main" id="{00000000-0008-0000-0100-00001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59" name="Text Box 4">
          <a:extLst>
            <a:ext uri="{FF2B5EF4-FFF2-40B4-BE49-F238E27FC236}">
              <a16:creationId xmlns:a16="http://schemas.microsoft.com/office/drawing/2014/main" id="{00000000-0008-0000-0100-00001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0" name="Text Box 6">
          <a:extLst>
            <a:ext uri="{FF2B5EF4-FFF2-40B4-BE49-F238E27FC236}">
              <a16:creationId xmlns:a16="http://schemas.microsoft.com/office/drawing/2014/main" id="{00000000-0008-0000-0100-00001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1" name="Text Box 4">
          <a:extLst>
            <a:ext uri="{FF2B5EF4-FFF2-40B4-BE49-F238E27FC236}">
              <a16:creationId xmlns:a16="http://schemas.microsoft.com/office/drawing/2014/main" id="{00000000-0008-0000-0100-00001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2" name="Text Box 6">
          <a:extLst>
            <a:ext uri="{FF2B5EF4-FFF2-40B4-BE49-F238E27FC236}">
              <a16:creationId xmlns:a16="http://schemas.microsoft.com/office/drawing/2014/main" id="{00000000-0008-0000-0100-00001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3" name="Text Box 4">
          <a:extLst>
            <a:ext uri="{FF2B5EF4-FFF2-40B4-BE49-F238E27FC236}">
              <a16:creationId xmlns:a16="http://schemas.microsoft.com/office/drawing/2014/main" id="{00000000-0008-0000-0100-00001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4" name="Text Box 6">
          <a:extLst>
            <a:ext uri="{FF2B5EF4-FFF2-40B4-BE49-F238E27FC236}">
              <a16:creationId xmlns:a16="http://schemas.microsoft.com/office/drawing/2014/main" id="{00000000-0008-0000-0100-00001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5" name="Text Box 4">
          <a:extLst>
            <a:ext uri="{FF2B5EF4-FFF2-40B4-BE49-F238E27FC236}">
              <a16:creationId xmlns:a16="http://schemas.microsoft.com/office/drawing/2014/main" id="{00000000-0008-0000-0100-00001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66" name="Text Box 6">
          <a:extLst>
            <a:ext uri="{FF2B5EF4-FFF2-40B4-BE49-F238E27FC236}">
              <a16:creationId xmlns:a16="http://schemas.microsoft.com/office/drawing/2014/main" id="{00000000-0008-0000-0100-00001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7" name="Text Box 4">
          <a:extLst>
            <a:ext uri="{FF2B5EF4-FFF2-40B4-BE49-F238E27FC236}">
              <a16:creationId xmlns:a16="http://schemas.microsoft.com/office/drawing/2014/main" id="{00000000-0008-0000-0100-00001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68" name="Text Box 6">
          <a:extLst>
            <a:ext uri="{FF2B5EF4-FFF2-40B4-BE49-F238E27FC236}">
              <a16:creationId xmlns:a16="http://schemas.microsoft.com/office/drawing/2014/main" id="{00000000-0008-0000-0100-00001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69" name="Text Box 4">
          <a:extLst>
            <a:ext uri="{FF2B5EF4-FFF2-40B4-BE49-F238E27FC236}">
              <a16:creationId xmlns:a16="http://schemas.microsoft.com/office/drawing/2014/main" id="{00000000-0008-0000-0100-00001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70" name="Text Box 6">
          <a:extLst>
            <a:ext uri="{FF2B5EF4-FFF2-40B4-BE49-F238E27FC236}">
              <a16:creationId xmlns:a16="http://schemas.microsoft.com/office/drawing/2014/main" id="{00000000-0008-0000-0100-00001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1" name="Text Box 4">
          <a:extLst>
            <a:ext uri="{FF2B5EF4-FFF2-40B4-BE49-F238E27FC236}">
              <a16:creationId xmlns:a16="http://schemas.microsoft.com/office/drawing/2014/main" id="{00000000-0008-0000-0100-00001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2" name="Text Box 6">
          <a:extLst>
            <a:ext uri="{FF2B5EF4-FFF2-40B4-BE49-F238E27FC236}">
              <a16:creationId xmlns:a16="http://schemas.microsoft.com/office/drawing/2014/main" id="{00000000-0008-0000-0100-00002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3" name="Text Box 4">
          <a:extLst>
            <a:ext uri="{FF2B5EF4-FFF2-40B4-BE49-F238E27FC236}">
              <a16:creationId xmlns:a16="http://schemas.microsoft.com/office/drawing/2014/main" id="{00000000-0008-0000-0100-00002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4" name="Text Box 6">
          <a:extLst>
            <a:ext uri="{FF2B5EF4-FFF2-40B4-BE49-F238E27FC236}">
              <a16:creationId xmlns:a16="http://schemas.microsoft.com/office/drawing/2014/main" id="{00000000-0008-0000-0100-00002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5" name="Text Box 4">
          <a:extLst>
            <a:ext uri="{FF2B5EF4-FFF2-40B4-BE49-F238E27FC236}">
              <a16:creationId xmlns:a16="http://schemas.microsoft.com/office/drawing/2014/main" id="{00000000-0008-0000-0100-00002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6" name="Text Box 6">
          <a:extLst>
            <a:ext uri="{FF2B5EF4-FFF2-40B4-BE49-F238E27FC236}">
              <a16:creationId xmlns:a16="http://schemas.microsoft.com/office/drawing/2014/main" id="{00000000-0008-0000-0100-000024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7" name="Text Box 4">
          <a:extLst>
            <a:ext uri="{FF2B5EF4-FFF2-40B4-BE49-F238E27FC236}">
              <a16:creationId xmlns:a16="http://schemas.microsoft.com/office/drawing/2014/main" id="{00000000-0008-0000-0100-000025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678" name="Text Box 6">
          <a:extLst>
            <a:ext uri="{FF2B5EF4-FFF2-40B4-BE49-F238E27FC236}">
              <a16:creationId xmlns:a16="http://schemas.microsoft.com/office/drawing/2014/main" id="{00000000-0008-0000-0100-00002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79" name="Text Box 4">
          <a:extLst>
            <a:ext uri="{FF2B5EF4-FFF2-40B4-BE49-F238E27FC236}">
              <a16:creationId xmlns:a16="http://schemas.microsoft.com/office/drawing/2014/main" id="{00000000-0008-0000-0100-00002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0" name="Text Box 6">
          <a:extLst>
            <a:ext uri="{FF2B5EF4-FFF2-40B4-BE49-F238E27FC236}">
              <a16:creationId xmlns:a16="http://schemas.microsoft.com/office/drawing/2014/main" id="{00000000-0008-0000-0100-00002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1" name="Text Box 4">
          <a:extLst>
            <a:ext uri="{FF2B5EF4-FFF2-40B4-BE49-F238E27FC236}">
              <a16:creationId xmlns:a16="http://schemas.microsoft.com/office/drawing/2014/main" id="{00000000-0008-0000-0100-00002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82" name="Text Box 6">
          <a:extLst>
            <a:ext uri="{FF2B5EF4-FFF2-40B4-BE49-F238E27FC236}">
              <a16:creationId xmlns:a16="http://schemas.microsoft.com/office/drawing/2014/main" id="{00000000-0008-0000-0100-00002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3" name="Text Box 4">
          <a:extLst>
            <a:ext uri="{FF2B5EF4-FFF2-40B4-BE49-F238E27FC236}">
              <a16:creationId xmlns:a16="http://schemas.microsoft.com/office/drawing/2014/main" id="{00000000-0008-0000-0100-00002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684" name="Text Box 6">
          <a:extLst>
            <a:ext uri="{FF2B5EF4-FFF2-40B4-BE49-F238E27FC236}">
              <a16:creationId xmlns:a16="http://schemas.microsoft.com/office/drawing/2014/main" id="{00000000-0008-0000-0100-00002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5" name="Text Box 4">
          <a:extLst>
            <a:ext uri="{FF2B5EF4-FFF2-40B4-BE49-F238E27FC236}">
              <a16:creationId xmlns:a16="http://schemas.microsoft.com/office/drawing/2014/main" id="{00000000-0008-0000-0100-00002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6" name="Text Box 6">
          <a:extLst>
            <a:ext uri="{FF2B5EF4-FFF2-40B4-BE49-F238E27FC236}">
              <a16:creationId xmlns:a16="http://schemas.microsoft.com/office/drawing/2014/main" id="{00000000-0008-0000-0100-00002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7" name="Text Box 4">
          <a:extLst>
            <a:ext uri="{FF2B5EF4-FFF2-40B4-BE49-F238E27FC236}">
              <a16:creationId xmlns:a16="http://schemas.microsoft.com/office/drawing/2014/main" id="{00000000-0008-0000-0100-00002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688" name="Text Box 6">
          <a:extLst>
            <a:ext uri="{FF2B5EF4-FFF2-40B4-BE49-F238E27FC236}">
              <a16:creationId xmlns:a16="http://schemas.microsoft.com/office/drawing/2014/main" id="{00000000-0008-0000-0100-00003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89" name="Text Box 4">
          <a:extLst>
            <a:ext uri="{FF2B5EF4-FFF2-40B4-BE49-F238E27FC236}">
              <a16:creationId xmlns:a16="http://schemas.microsoft.com/office/drawing/2014/main" id="{00000000-0008-0000-0100-00003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0" name="Text Box 6">
          <a:extLst>
            <a:ext uri="{FF2B5EF4-FFF2-40B4-BE49-F238E27FC236}">
              <a16:creationId xmlns:a16="http://schemas.microsoft.com/office/drawing/2014/main" id="{00000000-0008-0000-0100-00003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1" name="Text Box 4">
          <a:extLst>
            <a:ext uri="{FF2B5EF4-FFF2-40B4-BE49-F238E27FC236}">
              <a16:creationId xmlns:a16="http://schemas.microsoft.com/office/drawing/2014/main" id="{00000000-0008-0000-0100-000033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692" name="Text Box 6">
          <a:extLst>
            <a:ext uri="{FF2B5EF4-FFF2-40B4-BE49-F238E27FC236}">
              <a16:creationId xmlns:a16="http://schemas.microsoft.com/office/drawing/2014/main" id="{00000000-0008-0000-0100-00003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3" name="Text Box 4">
          <a:extLst>
            <a:ext uri="{FF2B5EF4-FFF2-40B4-BE49-F238E27FC236}">
              <a16:creationId xmlns:a16="http://schemas.microsoft.com/office/drawing/2014/main" id="{00000000-0008-0000-0100-00003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694" name="Text Box 6">
          <a:extLst>
            <a:ext uri="{FF2B5EF4-FFF2-40B4-BE49-F238E27FC236}">
              <a16:creationId xmlns:a16="http://schemas.microsoft.com/office/drawing/2014/main" id="{00000000-0008-0000-0100-00003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5" name="Text Box 4">
          <a:extLst>
            <a:ext uri="{FF2B5EF4-FFF2-40B4-BE49-F238E27FC236}">
              <a16:creationId xmlns:a16="http://schemas.microsoft.com/office/drawing/2014/main" id="{00000000-0008-0000-0100-000037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696" name="Text Box 6">
          <a:extLst>
            <a:ext uri="{FF2B5EF4-FFF2-40B4-BE49-F238E27FC236}">
              <a16:creationId xmlns:a16="http://schemas.microsoft.com/office/drawing/2014/main" id="{00000000-0008-0000-0100-00003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7" name="Text Box 4">
          <a:extLst>
            <a:ext uri="{FF2B5EF4-FFF2-40B4-BE49-F238E27FC236}">
              <a16:creationId xmlns:a16="http://schemas.microsoft.com/office/drawing/2014/main" id="{00000000-0008-0000-0100-00003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698" name="Text Box 6">
          <a:extLst>
            <a:ext uri="{FF2B5EF4-FFF2-40B4-BE49-F238E27FC236}">
              <a16:creationId xmlns:a16="http://schemas.microsoft.com/office/drawing/2014/main" id="{00000000-0008-0000-0100-00003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699" name="Text Box 4">
          <a:extLst>
            <a:ext uri="{FF2B5EF4-FFF2-40B4-BE49-F238E27FC236}">
              <a16:creationId xmlns:a16="http://schemas.microsoft.com/office/drawing/2014/main" id="{00000000-0008-0000-0100-00003B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00" name="Text Box 6">
          <a:extLst>
            <a:ext uri="{FF2B5EF4-FFF2-40B4-BE49-F238E27FC236}">
              <a16:creationId xmlns:a16="http://schemas.microsoft.com/office/drawing/2014/main" id="{00000000-0008-0000-0100-00003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1" name="Text Box 4">
          <a:extLst>
            <a:ext uri="{FF2B5EF4-FFF2-40B4-BE49-F238E27FC236}">
              <a16:creationId xmlns:a16="http://schemas.microsoft.com/office/drawing/2014/main" id="{00000000-0008-0000-0100-00003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02" name="Text Box 6">
          <a:extLst>
            <a:ext uri="{FF2B5EF4-FFF2-40B4-BE49-F238E27FC236}">
              <a16:creationId xmlns:a16="http://schemas.microsoft.com/office/drawing/2014/main" id="{00000000-0008-0000-0100-00003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3" name="Text Box 4">
          <a:extLst>
            <a:ext uri="{FF2B5EF4-FFF2-40B4-BE49-F238E27FC236}">
              <a16:creationId xmlns:a16="http://schemas.microsoft.com/office/drawing/2014/main" id="{00000000-0008-0000-0100-00003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4" name="Text Box 6">
          <a:extLst>
            <a:ext uri="{FF2B5EF4-FFF2-40B4-BE49-F238E27FC236}">
              <a16:creationId xmlns:a16="http://schemas.microsoft.com/office/drawing/2014/main" id="{00000000-0008-0000-0100-00004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5" name="Text Box 4">
          <a:extLst>
            <a:ext uri="{FF2B5EF4-FFF2-40B4-BE49-F238E27FC236}">
              <a16:creationId xmlns:a16="http://schemas.microsoft.com/office/drawing/2014/main" id="{00000000-0008-0000-0100-00004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06" name="Text Box 6">
          <a:extLst>
            <a:ext uri="{FF2B5EF4-FFF2-40B4-BE49-F238E27FC236}">
              <a16:creationId xmlns:a16="http://schemas.microsoft.com/office/drawing/2014/main" id="{00000000-0008-0000-0100-00004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7" name="Text Box 4">
          <a:extLst>
            <a:ext uri="{FF2B5EF4-FFF2-40B4-BE49-F238E27FC236}">
              <a16:creationId xmlns:a16="http://schemas.microsoft.com/office/drawing/2014/main" id="{00000000-0008-0000-0100-00004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08" name="Text Box 6">
          <a:extLst>
            <a:ext uri="{FF2B5EF4-FFF2-40B4-BE49-F238E27FC236}">
              <a16:creationId xmlns:a16="http://schemas.microsoft.com/office/drawing/2014/main" id="{00000000-0008-0000-0100-00004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09" name="Text Box 4">
          <a:extLst>
            <a:ext uri="{FF2B5EF4-FFF2-40B4-BE49-F238E27FC236}">
              <a16:creationId xmlns:a16="http://schemas.microsoft.com/office/drawing/2014/main" id="{00000000-0008-0000-0100-00004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10" name="Text Box 6">
          <a:extLst>
            <a:ext uri="{FF2B5EF4-FFF2-40B4-BE49-F238E27FC236}">
              <a16:creationId xmlns:a16="http://schemas.microsoft.com/office/drawing/2014/main" id="{00000000-0008-0000-0100-00004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1" name="Text Box 4">
          <a:extLst>
            <a:ext uri="{FF2B5EF4-FFF2-40B4-BE49-F238E27FC236}">
              <a16:creationId xmlns:a16="http://schemas.microsoft.com/office/drawing/2014/main" id="{00000000-0008-0000-0100-00004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12" name="Text Box 6">
          <a:extLst>
            <a:ext uri="{FF2B5EF4-FFF2-40B4-BE49-F238E27FC236}">
              <a16:creationId xmlns:a16="http://schemas.microsoft.com/office/drawing/2014/main" id="{00000000-0008-0000-0100-00004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3" name="Text Box 4">
          <a:extLst>
            <a:ext uri="{FF2B5EF4-FFF2-40B4-BE49-F238E27FC236}">
              <a16:creationId xmlns:a16="http://schemas.microsoft.com/office/drawing/2014/main" id="{00000000-0008-0000-0100-00004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14" name="Text Box 6">
          <a:extLst>
            <a:ext uri="{FF2B5EF4-FFF2-40B4-BE49-F238E27FC236}">
              <a16:creationId xmlns:a16="http://schemas.microsoft.com/office/drawing/2014/main" id="{00000000-0008-0000-0100-00004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15" name="Text Box 6">
          <a:extLst>
            <a:ext uri="{FF2B5EF4-FFF2-40B4-BE49-F238E27FC236}">
              <a16:creationId xmlns:a16="http://schemas.microsoft.com/office/drawing/2014/main" id="{00000000-0008-0000-0100-00004B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6" name="Text Box 4">
          <a:extLst>
            <a:ext uri="{FF2B5EF4-FFF2-40B4-BE49-F238E27FC236}">
              <a16:creationId xmlns:a16="http://schemas.microsoft.com/office/drawing/2014/main" id="{00000000-0008-0000-0100-00004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17" name="Text Box 6">
          <a:extLst>
            <a:ext uri="{FF2B5EF4-FFF2-40B4-BE49-F238E27FC236}">
              <a16:creationId xmlns:a16="http://schemas.microsoft.com/office/drawing/2014/main" id="{00000000-0008-0000-0100-00004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8" name="Text Box 4">
          <a:extLst>
            <a:ext uri="{FF2B5EF4-FFF2-40B4-BE49-F238E27FC236}">
              <a16:creationId xmlns:a16="http://schemas.microsoft.com/office/drawing/2014/main" id="{00000000-0008-0000-0100-00004E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19" name="Text Box 6">
          <a:extLst>
            <a:ext uri="{FF2B5EF4-FFF2-40B4-BE49-F238E27FC236}">
              <a16:creationId xmlns:a16="http://schemas.microsoft.com/office/drawing/2014/main" id="{00000000-0008-0000-0100-00004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0" name="Text Box 4">
          <a:extLst>
            <a:ext uri="{FF2B5EF4-FFF2-40B4-BE49-F238E27FC236}">
              <a16:creationId xmlns:a16="http://schemas.microsoft.com/office/drawing/2014/main" id="{00000000-0008-0000-0100-00005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1" name="Text Box 6">
          <a:extLst>
            <a:ext uri="{FF2B5EF4-FFF2-40B4-BE49-F238E27FC236}">
              <a16:creationId xmlns:a16="http://schemas.microsoft.com/office/drawing/2014/main" id="{00000000-0008-0000-0100-00005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2" name="Text Box 4">
          <a:extLst>
            <a:ext uri="{FF2B5EF4-FFF2-40B4-BE49-F238E27FC236}">
              <a16:creationId xmlns:a16="http://schemas.microsoft.com/office/drawing/2014/main" id="{00000000-0008-0000-0100-00005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3" name="Text Box 6">
          <a:extLst>
            <a:ext uri="{FF2B5EF4-FFF2-40B4-BE49-F238E27FC236}">
              <a16:creationId xmlns:a16="http://schemas.microsoft.com/office/drawing/2014/main" id="{00000000-0008-0000-0100-00005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4" name="Text Box 4">
          <a:extLst>
            <a:ext uri="{FF2B5EF4-FFF2-40B4-BE49-F238E27FC236}">
              <a16:creationId xmlns:a16="http://schemas.microsoft.com/office/drawing/2014/main" id="{00000000-0008-0000-0100-00005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25" name="Text Box 6">
          <a:extLst>
            <a:ext uri="{FF2B5EF4-FFF2-40B4-BE49-F238E27FC236}">
              <a16:creationId xmlns:a16="http://schemas.microsoft.com/office/drawing/2014/main" id="{00000000-0008-0000-0100-00005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6" name="Text Box 4">
          <a:extLst>
            <a:ext uri="{FF2B5EF4-FFF2-40B4-BE49-F238E27FC236}">
              <a16:creationId xmlns:a16="http://schemas.microsoft.com/office/drawing/2014/main" id="{00000000-0008-0000-0100-00005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27" name="Text Box 6">
          <a:extLst>
            <a:ext uri="{FF2B5EF4-FFF2-40B4-BE49-F238E27FC236}">
              <a16:creationId xmlns:a16="http://schemas.microsoft.com/office/drawing/2014/main" id="{00000000-0008-0000-0100-00005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8" name="Text Box 4">
          <a:extLst>
            <a:ext uri="{FF2B5EF4-FFF2-40B4-BE49-F238E27FC236}">
              <a16:creationId xmlns:a16="http://schemas.microsoft.com/office/drawing/2014/main" id="{00000000-0008-0000-0100-00005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29" name="Text Box 6">
          <a:extLst>
            <a:ext uri="{FF2B5EF4-FFF2-40B4-BE49-F238E27FC236}">
              <a16:creationId xmlns:a16="http://schemas.microsoft.com/office/drawing/2014/main" id="{00000000-0008-0000-0100-00005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0" name="Text Box 4">
          <a:extLst>
            <a:ext uri="{FF2B5EF4-FFF2-40B4-BE49-F238E27FC236}">
              <a16:creationId xmlns:a16="http://schemas.microsoft.com/office/drawing/2014/main" id="{00000000-0008-0000-0100-00005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31" name="Text Box 6">
          <a:extLst>
            <a:ext uri="{FF2B5EF4-FFF2-40B4-BE49-F238E27FC236}">
              <a16:creationId xmlns:a16="http://schemas.microsoft.com/office/drawing/2014/main" id="{00000000-0008-0000-0100-00005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2" name="Text Box 4">
          <a:extLst>
            <a:ext uri="{FF2B5EF4-FFF2-40B4-BE49-F238E27FC236}">
              <a16:creationId xmlns:a16="http://schemas.microsoft.com/office/drawing/2014/main" id="{00000000-0008-0000-0100-00005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33" name="Text Box 6">
          <a:extLst>
            <a:ext uri="{FF2B5EF4-FFF2-40B4-BE49-F238E27FC236}">
              <a16:creationId xmlns:a16="http://schemas.microsoft.com/office/drawing/2014/main" id="{00000000-0008-0000-0100-00005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4" name="Text Box 4">
          <a:extLst>
            <a:ext uri="{FF2B5EF4-FFF2-40B4-BE49-F238E27FC236}">
              <a16:creationId xmlns:a16="http://schemas.microsoft.com/office/drawing/2014/main" id="{00000000-0008-0000-0100-00005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735" name="Text Box 6">
          <a:extLst>
            <a:ext uri="{FF2B5EF4-FFF2-40B4-BE49-F238E27FC236}">
              <a16:creationId xmlns:a16="http://schemas.microsoft.com/office/drawing/2014/main" id="{00000000-0008-0000-0100-00005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6" name="Text Box 4">
          <a:extLst>
            <a:ext uri="{FF2B5EF4-FFF2-40B4-BE49-F238E27FC236}">
              <a16:creationId xmlns:a16="http://schemas.microsoft.com/office/drawing/2014/main" id="{00000000-0008-0000-0100-00006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37" name="Text Box 6">
          <a:extLst>
            <a:ext uri="{FF2B5EF4-FFF2-40B4-BE49-F238E27FC236}">
              <a16:creationId xmlns:a16="http://schemas.microsoft.com/office/drawing/2014/main" id="{00000000-0008-0000-0100-00006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8" name="Text Box 4">
          <a:extLst>
            <a:ext uri="{FF2B5EF4-FFF2-40B4-BE49-F238E27FC236}">
              <a16:creationId xmlns:a16="http://schemas.microsoft.com/office/drawing/2014/main" id="{00000000-0008-0000-0100-00006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39" name="Text Box 6">
          <a:extLst>
            <a:ext uri="{FF2B5EF4-FFF2-40B4-BE49-F238E27FC236}">
              <a16:creationId xmlns:a16="http://schemas.microsoft.com/office/drawing/2014/main" id="{00000000-0008-0000-0100-00006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0" name="Text Box 4">
          <a:extLst>
            <a:ext uri="{FF2B5EF4-FFF2-40B4-BE49-F238E27FC236}">
              <a16:creationId xmlns:a16="http://schemas.microsoft.com/office/drawing/2014/main" id="{00000000-0008-0000-0100-00006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41" name="Text Box 6">
          <a:extLst>
            <a:ext uri="{FF2B5EF4-FFF2-40B4-BE49-F238E27FC236}">
              <a16:creationId xmlns:a16="http://schemas.microsoft.com/office/drawing/2014/main" id="{00000000-0008-0000-0100-00006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2" name="Text Box 4">
          <a:extLst>
            <a:ext uri="{FF2B5EF4-FFF2-40B4-BE49-F238E27FC236}">
              <a16:creationId xmlns:a16="http://schemas.microsoft.com/office/drawing/2014/main" id="{00000000-0008-0000-0100-000066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43" name="Text Box 6">
          <a:extLst>
            <a:ext uri="{FF2B5EF4-FFF2-40B4-BE49-F238E27FC236}">
              <a16:creationId xmlns:a16="http://schemas.microsoft.com/office/drawing/2014/main" id="{00000000-0008-0000-0100-000067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4" name="Text Box 4">
          <a:extLst>
            <a:ext uri="{FF2B5EF4-FFF2-40B4-BE49-F238E27FC236}">
              <a16:creationId xmlns:a16="http://schemas.microsoft.com/office/drawing/2014/main" id="{00000000-0008-0000-0100-00006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5" name="Text Box 6">
          <a:extLst>
            <a:ext uri="{FF2B5EF4-FFF2-40B4-BE49-F238E27FC236}">
              <a16:creationId xmlns:a16="http://schemas.microsoft.com/office/drawing/2014/main" id="{00000000-0008-0000-0100-00006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6" name="Text Box 4">
          <a:extLst>
            <a:ext uri="{FF2B5EF4-FFF2-40B4-BE49-F238E27FC236}">
              <a16:creationId xmlns:a16="http://schemas.microsoft.com/office/drawing/2014/main" id="{00000000-0008-0000-0100-00006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47" name="Text Box 6">
          <a:extLst>
            <a:ext uri="{FF2B5EF4-FFF2-40B4-BE49-F238E27FC236}">
              <a16:creationId xmlns:a16="http://schemas.microsoft.com/office/drawing/2014/main" id="{00000000-0008-0000-0100-00006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8" name="Text Box 4">
          <a:extLst>
            <a:ext uri="{FF2B5EF4-FFF2-40B4-BE49-F238E27FC236}">
              <a16:creationId xmlns:a16="http://schemas.microsoft.com/office/drawing/2014/main" id="{00000000-0008-0000-0100-00006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49" name="Text Box 6">
          <a:extLst>
            <a:ext uri="{FF2B5EF4-FFF2-40B4-BE49-F238E27FC236}">
              <a16:creationId xmlns:a16="http://schemas.microsoft.com/office/drawing/2014/main" id="{00000000-0008-0000-0100-00006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0" name="Text Box 4">
          <a:extLst>
            <a:ext uri="{FF2B5EF4-FFF2-40B4-BE49-F238E27FC236}">
              <a16:creationId xmlns:a16="http://schemas.microsoft.com/office/drawing/2014/main" id="{00000000-0008-0000-0100-00006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1" name="Text Box 6">
          <a:extLst>
            <a:ext uri="{FF2B5EF4-FFF2-40B4-BE49-F238E27FC236}">
              <a16:creationId xmlns:a16="http://schemas.microsoft.com/office/drawing/2014/main" id="{00000000-0008-0000-0100-00006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2" name="Text Box 4">
          <a:extLst>
            <a:ext uri="{FF2B5EF4-FFF2-40B4-BE49-F238E27FC236}">
              <a16:creationId xmlns:a16="http://schemas.microsoft.com/office/drawing/2014/main" id="{00000000-0008-0000-0100-00007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53" name="Text Box 6">
          <a:extLst>
            <a:ext uri="{FF2B5EF4-FFF2-40B4-BE49-F238E27FC236}">
              <a16:creationId xmlns:a16="http://schemas.microsoft.com/office/drawing/2014/main" id="{00000000-0008-0000-0100-00007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4" name="Text Box 4">
          <a:extLst>
            <a:ext uri="{FF2B5EF4-FFF2-40B4-BE49-F238E27FC236}">
              <a16:creationId xmlns:a16="http://schemas.microsoft.com/office/drawing/2014/main" id="{00000000-0008-0000-0100-00007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5" name="Text Box 6">
          <a:extLst>
            <a:ext uri="{FF2B5EF4-FFF2-40B4-BE49-F238E27FC236}">
              <a16:creationId xmlns:a16="http://schemas.microsoft.com/office/drawing/2014/main" id="{00000000-0008-0000-0100-00007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6" name="Text Box 4">
          <a:extLst>
            <a:ext uri="{FF2B5EF4-FFF2-40B4-BE49-F238E27FC236}">
              <a16:creationId xmlns:a16="http://schemas.microsoft.com/office/drawing/2014/main" id="{00000000-0008-0000-0100-000074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57" name="Text Box 6">
          <a:extLst>
            <a:ext uri="{FF2B5EF4-FFF2-40B4-BE49-F238E27FC236}">
              <a16:creationId xmlns:a16="http://schemas.microsoft.com/office/drawing/2014/main" id="{00000000-0008-0000-0100-000075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8" name="Text Box 4">
          <a:extLst>
            <a:ext uri="{FF2B5EF4-FFF2-40B4-BE49-F238E27FC236}">
              <a16:creationId xmlns:a16="http://schemas.microsoft.com/office/drawing/2014/main" id="{00000000-0008-0000-0100-00007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59" name="Text Box 6">
          <a:extLst>
            <a:ext uri="{FF2B5EF4-FFF2-40B4-BE49-F238E27FC236}">
              <a16:creationId xmlns:a16="http://schemas.microsoft.com/office/drawing/2014/main" id="{00000000-0008-0000-0100-00007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0" name="Text Box 4">
          <a:extLst>
            <a:ext uri="{FF2B5EF4-FFF2-40B4-BE49-F238E27FC236}">
              <a16:creationId xmlns:a16="http://schemas.microsoft.com/office/drawing/2014/main" id="{00000000-0008-0000-0100-000078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61" name="Text Box 6">
          <a:extLst>
            <a:ext uri="{FF2B5EF4-FFF2-40B4-BE49-F238E27FC236}">
              <a16:creationId xmlns:a16="http://schemas.microsoft.com/office/drawing/2014/main" id="{00000000-0008-0000-0100-000079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2" name="Text Box 4">
          <a:extLst>
            <a:ext uri="{FF2B5EF4-FFF2-40B4-BE49-F238E27FC236}">
              <a16:creationId xmlns:a16="http://schemas.microsoft.com/office/drawing/2014/main" id="{00000000-0008-0000-0100-00007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63" name="Text Box 6">
          <a:extLst>
            <a:ext uri="{FF2B5EF4-FFF2-40B4-BE49-F238E27FC236}">
              <a16:creationId xmlns:a16="http://schemas.microsoft.com/office/drawing/2014/main" id="{00000000-0008-0000-0100-00007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4" name="Text Box 4">
          <a:extLst>
            <a:ext uri="{FF2B5EF4-FFF2-40B4-BE49-F238E27FC236}">
              <a16:creationId xmlns:a16="http://schemas.microsoft.com/office/drawing/2014/main" id="{00000000-0008-0000-0100-00007C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65" name="Text Box 6">
          <a:extLst>
            <a:ext uri="{FF2B5EF4-FFF2-40B4-BE49-F238E27FC236}">
              <a16:creationId xmlns:a16="http://schemas.microsoft.com/office/drawing/2014/main" id="{00000000-0008-0000-0100-00007D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66" name="Text Box 6">
          <a:extLst>
            <a:ext uri="{FF2B5EF4-FFF2-40B4-BE49-F238E27FC236}">
              <a16:creationId xmlns:a16="http://schemas.microsoft.com/office/drawing/2014/main" id="{00000000-0008-0000-0100-00007E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7" name="Text Box 4">
          <a:extLst>
            <a:ext uri="{FF2B5EF4-FFF2-40B4-BE49-F238E27FC236}">
              <a16:creationId xmlns:a16="http://schemas.microsoft.com/office/drawing/2014/main" id="{00000000-0008-0000-0100-00007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768" name="Text Box 6">
          <a:extLst>
            <a:ext uri="{FF2B5EF4-FFF2-40B4-BE49-F238E27FC236}">
              <a16:creationId xmlns:a16="http://schemas.microsoft.com/office/drawing/2014/main" id="{00000000-0008-0000-0100-00008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69" name="Text Box 4">
          <a:extLst>
            <a:ext uri="{FF2B5EF4-FFF2-40B4-BE49-F238E27FC236}">
              <a16:creationId xmlns:a16="http://schemas.microsoft.com/office/drawing/2014/main" id="{00000000-0008-0000-0100-00008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0" name="Text Box 6">
          <a:extLst>
            <a:ext uri="{FF2B5EF4-FFF2-40B4-BE49-F238E27FC236}">
              <a16:creationId xmlns:a16="http://schemas.microsoft.com/office/drawing/2014/main" id="{00000000-0008-0000-0100-00008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1" name="Text Box 4">
          <a:extLst>
            <a:ext uri="{FF2B5EF4-FFF2-40B4-BE49-F238E27FC236}">
              <a16:creationId xmlns:a16="http://schemas.microsoft.com/office/drawing/2014/main" id="{00000000-0008-0000-0100-00008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772" name="Text Box 6">
          <a:extLst>
            <a:ext uri="{FF2B5EF4-FFF2-40B4-BE49-F238E27FC236}">
              <a16:creationId xmlns:a16="http://schemas.microsoft.com/office/drawing/2014/main" id="{00000000-0008-0000-0100-00008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3" name="Text Box 4">
          <a:extLst>
            <a:ext uri="{FF2B5EF4-FFF2-40B4-BE49-F238E27FC236}">
              <a16:creationId xmlns:a16="http://schemas.microsoft.com/office/drawing/2014/main" id="{00000000-0008-0000-0100-00008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4" name="Text Box 6">
          <a:extLst>
            <a:ext uri="{FF2B5EF4-FFF2-40B4-BE49-F238E27FC236}">
              <a16:creationId xmlns:a16="http://schemas.microsoft.com/office/drawing/2014/main" id="{00000000-0008-0000-0100-00008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5" name="Text Box 4">
          <a:extLst>
            <a:ext uri="{FF2B5EF4-FFF2-40B4-BE49-F238E27FC236}">
              <a16:creationId xmlns:a16="http://schemas.microsoft.com/office/drawing/2014/main" id="{00000000-0008-0000-0100-00008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776" name="Text Box 6">
          <a:extLst>
            <a:ext uri="{FF2B5EF4-FFF2-40B4-BE49-F238E27FC236}">
              <a16:creationId xmlns:a16="http://schemas.microsoft.com/office/drawing/2014/main" id="{00000000-0008-0000-0100-000088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7" name="Text Box 4">
          <a:extLst>
            <a:ext uri="{FF2B5EF4-FFF2-40B4-BE49-F238E27FC236}">
              <a16:creationId xmlns:a16="http://schemas.microsoft.com/office/drawing/2014/main" id="{00000000-0008-0000-0100-00008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778" name="Text Box 6">
          <a:extLst>
            <a:ext uri="{FF2B5EF4-FFF2-40B4-BE49-F238E27FC236}">
              <a16:creationId xmlns:a16="http://schemas.microsoft.com/office/drawing/2014/main" id="{00000000-0008-0000-0100-00008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79" name="Text Box 4">
          <a:extLst>
            <a:ext uri="{FF2B5EF4-FFF2-40B4-BE49-F238E27FC236}">
              <a16:creationId xmlns:a16="http://schemas.microsoft.com/office/drawing/2014/main" id="{00000000-0008-0000-0100-00008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780" name="Text Box 6">
          <a:extLst>
            <a:ext uri="{FF2B5EF4-FFF2-40B4-BE49-F238E27FC236}">
              <a16:creationId xmlns:a16="http://schemas.microsoft.com/office/drawing/2014/main" id="{00000000-0008-0000-0100-00008C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1" name="Text Box 6">
          <a:extLst>
            <a:ext uri="{FF2B5EF4-FFF2-40B4-BE49-F238E27FC236}">
              <a16:creationId xmlns:a16="http://schemas.microsoft.com/office/drawing/2014/main" id="{00000000-0008-0000-0100-00008D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2" name="Text Box 4">
          <a:extLst>
            <a:ext uri="{FF2B5EF4-FFF2-40B4-BE49-F238E27FC236}">
              <a16:creationId xmlns:a16="http://schemas.microsoft.com/office/drawing/2014/main" id="{00000000-0008-0000-0100-00008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783" name="Text Box 6">
          <a:extLst>
            <a:ext uri="{FF2B5EF4-FFF2-40B4-BE49-F238E27FC236}">
              <a16:creationId xmlns:a16="http://schemas.microsoft.com/office/drawing/2014/main" id="{00000000-0008-0000-0100-00008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4" name="Text Box 4">
          <a:extLst>
            <a:ext uri="{FF2B5EF4-FFF2-40B4-BE49-F238E27FC236}">
              <a16:creationId xmlns:a16="http://schemas.microsoft.com/office/drawing/2014/main" id="{00000000-0008-0000-0100-000090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785" name="Text Box 6">
          <a:extLst>
            <a:ext uri="{FF2B5EF4-FFF2-40B4-BE49-F238E27FC236}">
              <a16:creationId xmlns:a16="http://schemas.microsoft.com/office/drawing/2014/main" id="{00000000-0008-0000-0100-00009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786" name="Text Box 6">
          <a:extLst>
            <a:ext uri="{FF2B5EF4-FFF2-40B4-BE49-F238E27FC236}">
              <a16:creationId xmlns:a16="http://schemas.microsoft.com/office/drawing/2014/main" id="{00000000-0008-0000-0100-000092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7" name="Text Box 4">
          <a:extLst>
            <a:ext uri="{FF2B5EF4-FFF2-40B4-BE49-F238E27FC236}">
              <a16:creationId xmlns:a16="http://schemas.microsoft.com/office/drawing/2014/main" id="{00000000-0008-0000-0100-00009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788" name="Text Box 6">
          <a:extLst>
            <a:ext uri="{FF2B5EF4-FFF2-40B4-BE49-F238E27FC236}">
              <a16:creationId xmlns:a16="http://schemas.microsoft.com/office/drawing/2014/main" id="{00000000-0008-0000-0100-00009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89" name="Text Box 4">
          <a:extLst>
            <a:ext uri="{FF2B5EF4-FFF2-40B4-BE49-F238E27FC236}">
              <a16:creationId xmlns:a16="http://schemas.microsoft.com/office/drawing/2014/main" id="{00000000-0008-0000-0100-00009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19050</xdr:rowOff>
    </xdr:to>
    <xdr:sp macro="" textlink="">
      <xdr:nvSpPr>
        <xdr:cNvPr id="464790" name="Text Box 6">
          <a:extLst>
            <a:ext uri="{FF2B5EF4-FFF2-40B4-BE49-F238E27FC236}">
              <a16:creationId xmlns:a16="http://schemas.microsoft.com/office/drawing/2014/main" id="{00000000-0008-0000-0100-00009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1" name="Text Box 4">
          <a:extLst>
            <a:ext uri="{FF2B5EF4-FFF2-40B4-BE49-F238E27FC236}">
              <a16:creationId xmlns:a16="http://schemas.microsoft.com/office/drawing/2014/main" id="{00000000-0008-0000-0100-00009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2" name="Text Box 6">
          <a:extLst>
            <a:ext uri="{FF2B5EF4-FFF2-40B4-BE49-F238E27FC236}">
              <a16:creationId xmlns:a16="http://schemas.microsoft.com/office/drawing/2014/main" id="{00000000-0008-0000-0100-00009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3" name="Text Box 4">
          <a:extLst>
            <a:ext uri="{FF2B5EF4-FFF2-40B4-BE49-F238E27FC236}">
              <a16:creationId xmlns:a16="http://schemas.microsoft.com/office/drawing/2014/main" id="{00000000-0008-0000-0100-00009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794" name="Text Box 6">
          <a:extLst>
            <a:ext uri="{FF2B5EF4-FFF2-40B4-BE49-F238E27FC236}">
              <a16:creationId xmlns:a16="http://schemas.microsoft.com/office/drawing/2014/main" id="{00000000-0008-0000-0100-00009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5" name="Text Box 4">
          <a:extLst>
            <a:ext uri="{FF2B5EF4-FFF2-40B4-BE49-F238E27FC236}">
              <a16:creationId xmlns:a16="http://schemas.microsoft.com/office/drawing/2014/main" id="{00000000-0008-0000-0100-00009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796" name="Text Box 6">
          <a:extLst>
            <a:ext uri="{FF2B5EF4-FFF2-40B4-BE49-F238E27FC236}">
              <a16:creationId xmlns:a16="http://schemas.microsoft.com/office/drawing/2014/main" id="{00000000-0008-0000-0100-00009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7" name="Text Box 4">
          <a:extLst>
            <a:ext uri="{FF2B5EF4-FFF2-40B4-BE49-F238E27FC236}">
              <a16:creationId xmlns:a16="http://schemas.microsoft.com/office/drawing/2014/main" id="{00000000-0008-0000-0100-00009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798" name="Text Box 6">
          <a:extLst>
            <a:ext uri="{FF2B5EF4-FFF2-40B4-BE49-F238E27FC236}">
              <a16:creationId xmlns:a16="http://schemas.microsoft.com/office/drawing/2014/main" id="{00000000-0008-0000-0100-00009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799" name="Text Box 4">
          <a:extLst>
            <a:ext uri="{FF2B5EF4-FFF2-40B4-BE49-F238E27FC236}">
              <a16:creationId xmlns:a16="http://schemas.microsoft.com/office/drawing/2014/main" id="{00000000-0008-0000-0100-00009F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800" name="Text Box 6">
          <a:extLst>
            <a:ext uri="{FF2B5EF4-FFF2-40B4-BE49-F238E27FC236}">
              <a16:creationId xmlns:a16="http://schemas.microsoft.com/office/drawing/2014/main" id="{00000000-0008-0000-0100-0000A0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1" name="Text Box 4">
          <a:extLst>
            <a:ext uri="{FF2B5EF4-FFF2-40B4-BE49-F238E27FC236}">
              <a16:creationId xmlns:a16="http://schemas.microsoft.com/office/drawing/2014/main" id="{00000000-0008-0000-0100-0000A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02" name="Text Box 6">
          <a:extLst>
            <a:ext uri="{FF2B5EF4-FFF2-40B4-BE49-F238E27FC236}">
              <a16:creationId xmlns:a16="http://schemas.microsoft.com/office/drawing/2014/main" id="{00000000-0008-0000-0100-0000A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3" name="Text Box 4">
          <a:extLst>
            <a:ext uri="{FF2B5EF4-FFF2-40B4-BE49-F238E27FC236}">
              <a16:creationId xmlns:a16="http://schemas.microsoft.com/office/drawing/2014/main" id="{00000000-0008-0000-0100-0000A3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804" name="Text Box 6">
          <a:extLst>
            <a:ext uri="{FF2B5EF4-FFF2-40B4-BE49-F238E27FC236}">
              <a16:creationId xmlns:a16="http://schemas.microsoft.com/office/drawing/2014/main" id="{00000000-0008-0000-0100-0000A4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5" name="Text Box 4">
          <a:extLst>
            <a:ext uri="{FF2B5EF4-FFF2-40B4-BE49-F238E27FC236}">
              <a16:creationId xmlns:a16="http://schemas.microsoft.com/office/drawing/2014/main" id="{00000000-0008-0000-0100-0000A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9525</xdr:rowOff>
    </xdr:to>
    <xdr:sp macro="" textlink="">
      <xdr:nvSpPr>
        <xdr:cNvPr id="464806" name="Text Box 6">
          <a:extLst>
            <a:ext uri="{FF2B5EF4-FFF2-40B4-BE49-F238E27FC236}">
              <a16:creationId xmlns:a16="http://schemas.microsoft.com/office/drawing/2014/main" id="{00000000-0008-0000-0100-0000A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7" name="Text Box 4">
          <a:extLst>
            <a:ext uri="{FF2B5EF4-FFF2-40B4-BE49-F238E27FC236}">
              <a16:creationId xmlns:a16="http://schemas.microsoft.com/office/drawing/2014/main" id="{00000000-0008-0000-0100-0000A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08" name="Text Box 6">
          <a:extLst>
            <a:ext uri="{FF2B5EF4-FFF2-40B4-BE49-F238E27FC236}">
              <a16:creationId xmlns:a16="http://schemas.microsoft.com/office/drawing/2014/main" id="{00000000-0008-0000-0100-0000A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09" name="Text Box 4">
          <a:extLst>
            <a:ext uri="{FF2B5EF4-FFF2-40B4-BE49-F238E27FC236}">
              <a16:creationId xmlns:a16="http://schemas.microsoft.com/office/drawing/2014/main" id="{00000000-0008-0000-0100-0000A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10" name="Text Box 6">
          <a:extLst>
            <a:ext uri="{FF2B5EF4-FFF2-40B4-BE49-F238E27FC236}">
              <a16:creationId xmlns:a16="http://schemas.microsoft.com/office/drawing/2014/main" id="{00000000-0008-0000-0100-0000A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1" name="Text Box 4">
          <a:extLst>
            <a:ext uri="{FF2B5EF4-FFF2-40B4-BE49-F238E27FC236}">
              <a16:creationId xmlns:a16="http://schemas.microsoft.com/office/drawing/2014/main" id="{00000000-0008-0000-0100-0000A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12" name="Text Box 6">
          <a:extLst>
            <a:ext uri="{FF2B5EF4-FFF2-40B4-BE49-F238E27FC236}">
              <a16:creationId xmlns:a16="http://schemas.microsoft.com/office/drawing/2014/main" id="{00000000-0008-0000-0100-0000A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3" name="Text Box 4">
          <a:extLst>
            <a:ext uri="{FF2B5EF4-FFF2-40B4-BE49-F238E27FC236}">
              <a16:creationId xmlns:a16="http://schemas.microsoft.com/office/drawing/2014/main" id="{00000000-0008-0000-0100-0000A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4" name="Text Box 6">
          <a:extLst>
            <a:ext uri="{FF2B5EF4-FFF2-40B4-BE49-F238E27FC236}">
              <a16:creationId xmlns:a16="http://schemas.microsoft.com/office/drawing/2014/main" id="{00000000-0008-0000-0100-0000A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5" name="Text Box 4">
          <a:extLst>
            <a:ext uri="{FF2B5EF4-FFF2-40B4-BE49-F238E27FC236}">
              <a16:creationId xmlns:a16="http://schemas.microsoft.com/office/drawing/2014/main" id="{00000000-0008-0000-0100-0000A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16" name="Text Box 6">
          <a:extLst>
            <a:ext uri="{FF2B5EF4-FFF2-40B4-BE49-F238E27FC236}">
              <a16:creationId xmlns:a16="http://schemas.microsoft.com/office/drawing/2014/main" id="{00000000-0008-0000-0100-0000B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7" name="Text Box 4">
          <a:extLst>
            <a:ext uri="{FF2B5EF4-FFF2-40B4-BE49-F238E27FC236}">
              <a16:creationId xmlns:a16="http://schemas.microsoft.com/office/drawing/2014/main" id="{00000000-0008-0000-0100-0000B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18" name="Text Box 6">
          <a:extLst>
            <a:ext uri="{FF2B5EF4-FFF2-40B4-BE49-F238E27FC236}">
              <a16:creationId xmlns:a16="http://schemas.microsoft.com/office/drawing/2014/main" id="{00000000-0008-0000-0100-0000B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19" name="Text Box 4">
          <a:extLst>
            <a:ext uri="{FF2B5EF4-FFF2-40B4-BE49-F238E27FC236}">
              <a16:creationId xmlns:a16="http://schemas.microsoft.com/office/drawing/2014/main" id="{00000000-0008-0000-0100-0000B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0" name="Text Box 6">
          <a:extLst>
            <a:ext uri="{FF2B5EF4-FFF2-40B4-BE49-F238E27FC236}">
              <a16:creationId xmlns:a16="http://schemas.microsoft.com/office/drawing/2014/main" id="{00000000-0008-0000-0100-0000B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1" name="Text Box 4">
          <a:extLst>
            <a:ext uri="{FF2B5EF4-FFF2-40B4-BE49-F238E27FC236}">
              <a16:creationId xmlns:a16="http://schemas.microsoft.com/office/drawing/2014/main" id="{00000000-0008-0000-0100-0000B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22" name="Text Box 6">
          <a:extLst>
            <a:ext uri="{FF2B5EF4-FFF2-40B4-BE49-F238E27FC236}">
              <a16:creationId xmlns:a16="http://schemas.microsoft.com/office/drawing/2014/main" id="{00000000-0008-0000-0100-0000B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3" name="Text Box 4">
          <a:extLst>
            <a:ext uri="{FF2B5EF4-FFF2-40B4-BE49-F238E27FC236}">
              <a16:creationId xmlns:a16="http://schemas.microsoft.com/office/drawing/2014/main" id="{00000000-0008-0000-0100-0000B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4" name="Text Box 6">
          <a:extLst>
            <a:ext uri="{FF2B5EF4-FFF2-40B4-BE49-F238E27FC236}">
              <a16:creationId xmlns:a16="http://schemas.microsoft.com/office/drawing/2014/main" id="{00000000-0008-0000-0100-0000B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5" name="Text Box 4">
          <a:extLst>
            <a:ext uri="{FF2B5EF4-FFF2-40B4-BE49-F238E27FC236}">
              <a16:creationId xmlns:a16="http://schemas.microsoft.com/office/drawing/2014/main" id="{00000000-0008-0000-0100-0000B9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26" name="Text Box 6">
          <a:extLst>
            <a:ext uri="{FF2B5EF4-FFF2-40B4-BE49-F238E27FC236}">
              <a16:creationId xmlns:a16="http://schemas.microsoft.com/office/drawing/2014/main" id="{00000000-0008-0000-0100-0000BA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7" name="Text Box 4">
          <a:extLst>
            <a:ext uri="{FF2B5EF4-FFF2-40B4-BE49-F238E27FC236}">
              <a16:creationId xmlns:a16="http://schemas.microsoft.com/office/drawing/2014/main" id="{00000000-0008-0000-0100-0000B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28" name="Text Box 6">
          <a:extLst>
            <a:ext uri="{FF2B5EF4-FFF2-40B4-BE49-F238E27FC236}">
              <a16:creationId xmlns:a16="http://schemas.microsoft.com/office/drawing/2014/main" id="{00000000-0008-0000-0100-0000B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29" name="Text Box 4">
          <a:extLst>
            <a:ext uri="{FF2B5EF4-FFF2-40B4-BE49-F238E27FC236}">
              <a16:creationId xmlns:a16="http://schemas.microsoft.com/office/drawing/2014/main" id="{00000000-0008-0000-0100-0000BD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30" name="Text Box 6">
          <a:extLst>
            <a:ext uri="{FF2B5EF4-FFF2-40B4-BE49-F238E27FC236}">
              <a16:creationId xmlns:a16="http://schemas.microsoft.com/office/drawing/2014/main" id="{00000000-0008-0000-0100-0000BE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1" name="Text Box 4">
          <a:extLst>
            <a:ext uri="{FF2B5EF4-FFF2-40B4-BE49-F238E27FC236}">
              <a16:creationId xmlns:a16="http://schemas.microsoft.com/office/drawing/2014/main" id="{00000000-0008-0000-0100-0000BF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32" name="Text Box 6">
          <a:extLst>
            <a:ext uri="{FF2B5EF4-FFF2-40B4-BE49-F238E27FC236}">
              <a16:creationId xmlns:a16="http://schemas.microsoft.com/office/drawing/2014/main" id="{00000000-0008-0000-0100-0000C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3" name="Text Box 4">
          <a:extLst>
            <a:ext uri="{FF2B5EF4-FFF2-40B4-BE49-F238E27FC236}">
              <a16:creationId xmlns:a16="http://schemas.microsoft.com/office/drawing/2014/main" id="{00000000-0008-0000-0100-0000C1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34" name="Text Box 6">
          <a:extLst>
            <a:ext uri="{FF2B5EF4-FFF2-40B4-BE49-F238E27FC236}">
              <a16:creationId xmlns:a16="http://schemas.microsoft.com/office/drawing/2014/main" id="{00000000-0008-0000-0100-0000C2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5" name="Text Box 4">
          <a:extLst>
            <a:ext uri="{FF2B5EF4-FFF2-40B4-BE49-F238E27FC236}">
              <a16:creationId xmlns:a16="http://schemas.microsoft.com/office/drawing/2014/main" id="{00000000-0008-0000-0100-0000C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36" name="Text Box 6">
          <a:extLst>
            <a:ext uri="{FF2B5EF4-FFF2-40B4-BE49-F238E27FC236}">
              <a16:creationId xmlns:a16="http://schemas.microsoft.com/office/drawing/2014/main" id="{00000000-0008-0000-0100-0000C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7" name="Text Box 4">
          <a:extLst>
            <a:ext uri="{FF2B5EF4-FFF2-40B4-BE49-F238E27FC236}">
              <a16:creationId xmlns:a16="http://schemas.microsoft.com/office/drawing/2014/main" id="{00000000-0008-0000-0100-0000C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38" name="Text Box 6">
          <a:extLst>
            <a:ext uri="{FF2B5EF4-FFF2-40B4-BE49-F238E27FC236}">
              <a16:creationId xmlns:a16="http://schemas.microsoft.com/office/drawing/2014/main" id="{00000000-0008-0000-0100-0000C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39" name="Text Box 4">
          <a:extLst>
            <a:ext uri="{FF2B5EF4-FFF2-40B4-BE49-F238E27FC236}">
              <a16:creationId xmlns:a16="http://schemas.microsoft.com/office/drawing/2014/main" id="{00000000-0008-0000-0100-0000C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40" name="Text Box 6">
          <a:extLst>
            <a:ext uri="{FF2B5EF4-FFF2-40B4-BE49-F238E27FC236}">
              <a16:creationId xmlns:a16="http://schemas.microsoft.com/office/drawing/2014/main" id="{00000000-0008-0000-0100-0000C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1" name="Text Box 4">
          <a:extLst>
            <a:ext uri="{FF2B5EF4-FFF2-40B4-BE49-F238E27FC236}">
              <a16:creationId xmlns:a16="http://schemas.microsoft.com/office/drawing/2014/main" id="{00000000-0008-0000-0100-0000C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2" name="Text Box 6">
          <a:extLst>
            <a:ext uri="{FF2B5EF4-FFF2-40B4-BE49-F238E27FC236}">
              <a16:creationId xmlns:a16="http://schemas.microsoft.com/office/drawing/2014/main" id="{00000000-0008-0000-0100-0000C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3" name="Text Box 4">
          <a:extLst>
            <a:ext uri="{FF2B5EF4-FFF2-40B4-BE49-F238E27FC236}">
              <a16:creationId xmlns:a16="http://schemas.microsoft.com/office/drawing/2014/main" id="{00000000-0008-0000-0100-0000CB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44" name="Text Box 6">
          <a:extLst>
            <a:ext uri="{FF2B5EF4-FFF2-40B4-BE49-F238E27FC236}">
              <a16:creationId xmlns:a16="http://schemas.microsoft.com/office/drawing/2014/main" id="{00000000-0008-0000-0100-0000CC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5" name="Text Box 4">
          <a:extLst>
            <a:ext uri="{FF2B5EF4-FFF2-40B4-BE49-F238E27FC236}">
              <a16:creationId xmlns:a16="http://schemas.microsoft.com/office/drawing/2014/main" id="{00000000-0008-0000-0100-0000C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46" name="Text Box 6">
          <a:extLst>
            <a:ext uri="{FF2B5EF4-FFF2-40B4-BE49-F238E27FC236}">
              <a16:creationId xmlns:a16="http://schemas.microsoft.com/office/drawing/2014/main" id="{00000000-0008-0000-0100-0000C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7" name="Text Box 4">
          <a:extLst>
            <a:ext uri="{FF2B5EF4-FFF2-40B4-BE49-F238E27FC236}">
              <a16:creationId xmlns:a16="http://schemas.microsoft.com/office/drawing/2014/main" id="{00000000-0008-0000-0100-0000CF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48" name="Text Box 6">
          <a:extLst>
            <a:ext uri="{FF2B5EF4-FFF2-40B4-BE49-F238E27FC236}">
              <a16:creationId xmlns:a16="http://schemas.microsoft.com/office/drawing/2014/main" id="{00000000-0008-0000-0100-0000D0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49" name="Text Box 6">
          <a:extLst>
            <a:ext uri="{FF2B5EF4-FFF2-40B4-BE49-F238E27FC236}">
              <a16:creationId xmlns:a16="http://schemas.microsoft.com/office/drawing/2014/main" id="{00000000-0008-0000-0100-0000D1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0" name="Text Box 4">
          <a:extLst>
            <a:ext uri="{FF2B5EF4-FFF2-40B4-BE49-F238E27FC236}">
              <a16:creationId xmlns:a16="http://schemas.microsoft.com/office/drawing/2014/main" id="{00000000-0008-0000-0100-0000D2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51" name="Text Box 6">
          <a:extLst>
            <a:ext uri="{FF2B5EF4-FFF2-40B4-BE49-F238E27FC236}">
              <a16:creationId xmlns:a16="http://schemas.microsoft.com/office/drawing/2014/main" id="{00000000-0008-0000-0100-0000D3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2" name="Text Box 4">
          <a:extLst>
            <a:ext uri="{FF2B5EF4-FFF2-40B4-BE49-F238E27FC236}">
              <a16:creationId xmlns:a16="http://schemas.microsoft.com/office/drawing/2014/main" id="{00000000-0008-0000-0100-0000D4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53" name="Text Box 6">
          <a:extLst>
            <a:ext uri="{FF2B5EF4-FFF2-40B4-BE49-F238E27FC236}">
              <a16:creationId xmlns:a16="http://schemas.microsoft.com/office/drawing/2014/main" id="{00000000-0008-0000-0100-0000D5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4" name="Text Box 4">
          <a:extLst>
            <a:ext uri="{FF2B5EF4-FFF2-40B4-BE49-F238E27FC236}">
              <a16:creationId xmlns:a16="http://schemas.microsoft.com/office/drawing/2014/main" id="{00000000-0008-0000-0100-0000D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855" name="Text Box 6">
          <a:extLst>
            <a:ext uri="{FF2B5EF4-FFF2-40B4-BE49-F238E27FC236}">
              <a16:creationId xmlns:a16="http://schemas.microsoft.com/office/drawing/2014/main" id="{00000000-0008-0000-0100-0000D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6" name="Text Box 4">
          <a:extLst>
            <a:ext uri="{FF2B5EF4-FFF2-40B4-BE49-F238E27FC236}">
              <a16:creationId xmlns:a16="http://schemas.microsoft.com/office/drawing/2014/main" id="{00000000-0008-0000-0100-0000D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57" name="Text Box 6">
          <a:extLst>
            <a:ext uri="{FF2B5EF4-FFF2-40B4-BE49-F238E27FC236}">
              <a16:creationId xmlns:a16="http://schemas.microsoft.com/office/drawing/2014/main" id="{00000000-0008-0000-0100-0000D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8" name="Text Box 4">
          <a:extLst>
            <a:ext uri="{FF2B5EF4-FFF2-40B4-BE49-F238E27FC236}">
              <a16:creationId xmlns:a16="http://schemas.microsoft.com/office/drawing/2014/main" id="{00000000-0008-0000-0100-0000DA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59" name="Text Box 6">
          <a:extLst>
            <a:ext uri="{FF2B5EF4-FFF2-40B4-BE49-F238E27FC236}">
              <a16:creationId xmlns:a16="http://schemas.microsoft.com/office/drawing/2014/main" id="{00000000-0008-0000-0100-0000DB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0" name="Text Box 4">
          <a:extLst>
            <a:ext uri="{FF2B5EF4-FFF2-40B4-BE49-F238E27FC236}">
              <a16:creationId xmlns:a16="http://schemas.microsoft.com/office/drawing/2014/main" id="{00000000-0008-0000-0100-0000DC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61" name="Text Box 6">
          <a:extLst>
            <a:ext uri="{FF2B5EF4-FFF2-40B4-BE49-F238E27FC236}">
              <a16:creationId xmlns:a16="http://schemas.microsoft.com/office/drawing/2014/main" id="{00000000-0008-0000-0100-0000DD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2" name="Text Box 4">
          <a:extLst>
            <a:ext uri="{FF2B5EF4-FFF2-40B4-BE49-F238E27FC236}">
              <a16:creationId xmlns:a16="http://schemas.microsoft.com/office/drawing/2014/main" id="{00000000-0008-0000-0100-0000D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63" name="Text Box 6">
          <a:extLst>
            <a:ext uri="{FF2B5EF4-FFF2-40B4-BE49-F238E27FC236}">
              <a16:creationId xmlns:a16="http://schemas.microsoft.com/office/drawing/2014/main" id="{00000000-0008-0000-0100-0000D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4" name="Text Box 4">
          <a:extLst>
            <a:ext uri="{FF2B5EF4-FFF2-40B4-BE49-F238E27FC236}">
              <a16:creationId xmlns:a16="http://schemas.microsoft.com/office/drawing/2014/main" id="{00000000-0008-0000-0100-0000E0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65" name="Text Box 6">
          <a:extLst>
            <a:ext uri="{FF2B5EF4-FFF2-40B4-BE49-F238E27FC236}">
              <a16:creationId xmlns:a16="http://schemas.microsoft.com/office/drawing/2014/main" id="{00000000-0008-0000-0100-0000E1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6" name="Text Box 4">
          <a:extLst>
            <a:ext uri="{FF2B5EF4-FFF2-40B4-BE49-F238E27FC236}">
              <a16:creationId xmlns:a16="http://schemas.microsoft.com/office/drawing/2014/main" id="{00000000-0008-0000-0100-0000E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67" name="Text Box 6">
          <a:extLst>
            <a:ext uri="{FF2B5EF4-FFF2-40B4-BE49-F238E27FC236}">
              <a16:creationId xmlns:a16="http://schemas.microsoft.com/office/drawing/2014/main" id="{00000000-0008-0000-0100-0000E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8" name="Text Box 4">
          <a:extLst>
            <a:ext uri="{FF2B5EF4-FFF2-40B4-BE49-F238E27FC236}">
              <a16:creationId xmlns:a16="http://schemas.microsoft.com/office/drawing/2014/main" id="{00000000-0008-0000-0100-0000E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69" name="Text Box 6">
          <a:extLst>
            <a:ext uri="{FF2B5EF4-FFF2-40B4-BE49-F238E27FC236}">
              <a16:creationId xmlns:a16="http://schemas.microsoft.com/office/drawing/2014/main" id="{00000000-0008-0000-0100-0000E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0" name="Text Box 4">
          <a:extLst>
            <a:ext uri="{FF2B5EF4-FFF2-40B4-BE49-F238E27FC236}">
              <a16:creationId xmlns:a16="http://schemas.microsoft.com/office/drawing/2014/main" id="{00000000-0008-0000-0100-0000E6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71" name="Text Box 6">
          <a:extLst>
            <a:ext uri="{FF2B5EF4-FFF2-40B4-BE49-F238E27FC236}">
              <a16:creationId xmlns:a16="http://schemas.microsoft.com/office/drawing/2014/main" id="{00000000-0008-0000-0100-0000E7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2" name="Text Box 4">
          <a:extLst>
            <a:ext uri="{FF2B5EF4-FFF2-40B4-BE49-F238E27FC236}">
              <a16:creationId xmlns:a16="http://schemas.microsoft.com/office/drawing/2014/main" id="{00000000-0008-0000-0100-0000E8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873" name="Text Box 6">
          <a:extLst>
            <a:ext uri="{FF2B5EF4-FFF2-40B4-BE49-F238E27FC236}">
              <a16:creationId xmlns:a16="http://schemas.microsoft.com/office/drawing/2014/main" id="{00000000-0008-0000-0100-0000E9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4" name="Text Box 4">
          <a:extLst>
            <a:ext uri="{FF2B5EF4-FFF2-40B4-BE49-F238E27FC236}">
              <a16:creationId xmlns:a16="http://schemas.microsoft.com/office/drawing/2014/main" id="{00000000-0008-0000-0100-0000EA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5" name="Text Box 6">
          <a:extLst>
            <a:ext uri="{FF2B5EF4-FFF2-40B4-BE49-F238E27FC236}">
              <a16:creationId xmlns:a16="http://schemas.microsoft.com/office/drawing/2014/main" id="{00000000-0008-0000-0100-0000EB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6" name="Text Box 4">
          <a:extLst>
            <a:ext uri="{FF2B5EF4-FFF2-40B4-BE49-F238E27FC236}">
              <a16:creationId xmlns:a16="http://schemas.microsoft.com/office/drawing/2014/main" id="{00000000-0008-0000-0100-0000EC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77" name="Text Box 6">
          <a:extLst>
            <a:ext uri="{FF2B5EF4-FFF2-40B4-BE49-F238E27FC236}">
              <a16:creationId xmlns:a16="http://schemas.microsoft.com/office/drawing/2014/main" id="{00000000-0008-0000-0100-0000E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8" name="Text Box 4">
          <a:extLst>
            <a:ext uri="{FF2B5EF4-FFF2-40B4-BE49-F238E27FC236}">
              <a16:creationId xmlns:a16="http://schemas.microsoft.com/office/drawing/2014/main" id="{00000000-0008-0000-0100-0000EE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879" name="Text Box 6">
          <a:extLst>
            <a:ext uri="{FF2B5EF4-FFF2-40B4-BE49-F238E27FC236}">
              <a16:creationId xmlns:a16="http://schemas.microsoft.com/office/drawing/2014/main" id="{00000000-0008-0000-0100-0000EF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0" name="Text Box 4">
          <a:extLst>
            <a:ext uri="{FF2B5EF4-FFF2-40B4-BE49-F238E27FC236}">
              <a16:creationId xmlns:a16="http://schemas.microsoft.com/office/drawing/2014/main" id="{00000000-0008-0000-0100-0000F0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1" name="Text Box 6">
          <a:extLst>
            <a:ext uri="{FF2B5EF4-FFF2-40B4-BE49-F238E27FC236}">
              <a16:creationId xmlns:a16="http://schemas.microsoft.com/office/drawing/2014/main" id="{00000000-0008-0000-0100-0000F1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2" name="Text Box 4">
          <a:extLst>
            <a:ext uri="{FF2B5EF4-FFF2-40B4-BE49-F238E27FC236}">
              <a16:creationId xmlns:a16="http://schemas.microsoft.com/office/drawing/2014/main" id="{00000000-0008-0000-0100-0000F2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883" name="Text Box 6">
          <a:extLst>
            <a:ext uri="{FF2B5EF4-FFF2-40B4-BE49-F238E27FC236}">
              <a16:creationId xmlns:a16="http://schemas.microsoft.com/office/drawing/2014/main" id="{00000000-0008-0000-0100-0000F3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4" name="Text Box 4">
          <a:extLst>
            <a:ext uri="{FF2B5EF4-FFF2-40B4-BE49-F238E27FC236}">
              <a16:creationId xmlns:a16="http://schemas.microsoft.com/office/drawing/2014/main" id="{00000000-0008-0000-0100-0000F4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5" name="Text Box 6">
          <a:extLst>
            <a:ext uri="{FF2B5EF4-FFF2-40B4-BE49-F238E27FC236}">
              <a16:creationId xmlns:a16="http://schemas.microsoft.com/office/drawing/2014/main" id="{00000000-0008-0000-0100-0000F5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6" name="Text Box 4">
          <a:extLst>
            <a:ext uri="{FF2B5EF4-FFF2-40B4-BE49-F238E27FC236}">
              <a16:creationId xmlns:a16="http://schemas.microsoft.com/office/drawing/2014/main" id="{00000000-0008-0000-0100-0000F6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887" name="Text Box 6">
          <a:extLst>
            <a:ext uri="{FF2B5EF4-FFF2-40B4-BE49-F238E27FC236}">
              <a16:creationId xmlns:a16="http://schemas.microsoft.com/office/drawing/2014/main" id="{00000000-0008-0000-0100-0000F717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8" name="Text Box 4">
          <a:extLst>
            <a:ext uri="{FF2B5EF4-FFF2-40B4-BE49-F238E27FC236}">
              <a16:creationId xmlns:a16="http://schemas.microsoft.com/office/drawing/2014/main" id="{00000000-0008-0000-0100-0000F8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889" name="Text Box 6">
          <a:extLst>
            <a:ext uri="{FF2B5EF4-FFF2-40B4-BE49-F238E27FC236}">
              <a16:creationId xmlns:a16="http://schemas.microsoft.com/office/drawing/2014/main" id="{00000000-0008-0000-0100-0000F917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0" name="Text Box 4">
          <a:extLst>
            <a:ext uri="{FF2B5EF4-FFF2-40B4-BE49-F238E27FC236}">
              <a16:creationId xmlns:a16="http://schemas.microsoft.com/office/drawing/2014/main" id="{00000000-0008-0000-0100-0000FA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891" name="Text Box 6">
          <a:extLst>
            <a:ext uri="{FF2B5EF4-FFF2-40B4-BE49-F238E27FC236}">
              <a16:creationId xmlns:a16="http://schemas.microsoft.com/office/drawing/2014/main" id="{00000000-0008-0000-0100-0000FB17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892" name="Text Box 6">
          <a:extLst>
            <a:ext uri="{FF2B5EF4-FFF2-40B4-BE49-F238E27FC236}">
              <a16:creationId xmlns:a16="http://schemas.microsoft.com/office/drawing/2014/main" id="{00000000-0008-0000-0100-0000FC17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3" name="Text Box 4">
          <a:extLst>
            <a:ext uri="{FF2B5EF4-FFF2-40B4-BE49-F238E27FC236}">
              <a16:creationId xmlns:a16="http://schemas.microsoft.com/office/drawing/2014/main" id="{00000000-0008-0000-0100-0000FD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894" name="Text Box 6">
          <a:extLst>
            <a:ext uri="{FF2B5EF4-FFF2-40B4-BE49-F238E27FC236}">
              <a16:creationId xmlns:a16="http://schemas.microsoft.com/office/drawing/2014/main" id="{00000000-0008-0000-0100-0000FE17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5" name="Text Box 4">
          <a:extLst>
            <a:ext uri="{FF2B5EF4-FFF2-40B4-BE49-F238E27FC236}">
              <a16:creationId xmlns:a16="http://schemas.microsoft.com/office/drawing/2014/main" id="{00000000-0008-0000-0100-0000FF17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896" name="Text Box 6">
          <a:extLst>
            <a:ext uri="{FF2B5EF4-FFF2-40B4-BE49-F238E27FC236}">
              <a16:creationId xmlns:a16="http://schemas.microsoft.com/office/drawing/2014/main" id="{00000000-0008-0000-0100-00000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7" name="Text Box 4">
          <a:extLst>
            <a:ext uri="{FF2B5EF4-FFF2-40B4-BE49-F238E27FC236}">
              <a16:creationId xmlns:a16="http://schemas.microsoft.com/office/drawing/2014/main" id="{00000000-0008-0000-0100-00000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898" name="Text Box 6">
          <a:extLst>
            <a:ext uri="{FF2B5EF4-FFF2-40B4-BE49-F238E27FC236}">
              <a16:creationId xmlns:a16="http://schemas.microsoft.com/office/drawing/2014/main" id="{00000000-0008-0000-0100-00000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899" name="Text Box 6">
          <a:extLst>
            <a:ext uri="{FF2B5EF4-FFF2-40B4-BE49-F238E27FC236}">
              <a16:creationId xmlns:a16="http://schemas.microsoft.com/office/drawing/2014/main" id="{00000000-0008-0000-0100-00000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0" name="Text Box 4">
          <a:extLst>
            <a:ext uri="{FF2B5EF4-FFF2-40B4-BE49-F238E27FC236}">
              <a16:creationId xmlns:a16="http://schemas.microsoft.com/office/drawing/2014/main" id="{00000000-0008-0000-0100-00000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01" name="Text Box 6">
          <a:extLst>
            <a:ext uri="{FF2B5EF4-FFF2-40B4-BE49-F238E27FC236}">
              <a16:creationId xmlns:a16="http://schemas.microsoft.com/office/drawing/2014/main" id="{00000000-0008-0000-0100-00000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2" name="Text Box 4">
          <a:extLst>
            <a:ext uri="{FF2B5EF4-FFF2-40B4-BE49-F238E27FC236}">
              <a16:creationId xmlns:a16="http://schemas.microsoft.com/office/drawing/2014/main" id="{00000000-0008-0000-0100-00000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3" name="Text Box 6">
          <a:extLst>
            <a:ext uri="{FF2B5EF4-FFF2-40B4-BE49-F238E27FC236}">
              <a16:creationId xmlns:a16="http://schemas.microsoft.com/office/drawing/2014/main" id="{00000000-0008-0000-0100-00000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4" name="Text Box 4">
          <a:extLst>
            <a:ext uri="{FF2B5EF4-FFF2-40B4-BE49-F238E27FC236}">
              <a16:creationId xmlns:a16="http://schemas.microsoft.com/office/drawing/2014/main" id="{00000000-0008-0000-0100-00000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05" name="Text Box 6">
          <a:extLst>
            <a:ext uri="{FF2B5EF4-FFF2-40B4-BE49-F238E27FC236}">
              <a16:creationId xmlns:a16="http://schemas.microsoft.com/office/drawing/2014/main" id="{00000000-0008-0000-0100-00000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6" name="Text Box 4">
          <a:extLst>
            <a:ext uri="{FF2B5EF4-FFF2-40B4-BE49-F238E27FC236}">
              <a16:creationId xmlns:a16="http://schemas.microsoft.com/office/drawing/2014/main" id="{00000000-0008-0000-0100-00000A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07" name="Text Box 6">
          <a:extLst>
            <a:ext uri="{FF2B5EF4-FFF2-40B4-BE49-F238E27FC236}">
              <a16:creationId xmlns:a16="http://schemas.microsoft.com/office/drawing/2014/main" id="{00000000-0008-0000-0100-00000B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8" name="Text Box 4">
          <a:extLst>
            <a:ext uri="{FF2B5EF4-FFF2-40B4-BE49-F238E27FC236}">
              <a16:creationId xmlns:a16="http://schemas.microsoft.com/office/drawing/2014/main" id="{00000000-0008-0000-0100-00000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09" name="Text Box 6">
          <a:extLst>
            <a:ext uri="{FF2B5EF4-FFF2-40B4-BE49-F238E27FC236}">
              <a16:creationId xmlns:a16="http://schemas.microsoft.com/office/drawing/2014/main" id="{00000000-0008-0000-0100-00000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0" name="Text Box 4">
          <a:extLst>
            <a:ext uri="{FF2B5EF4-FFF2-40B4-BE49-F238E27FC236}">
              <a16:creationId xmlns:a16="http://schemas.microsoft.com/office/drawing/2014/main" id="{00000000-0008-0000-0100-00000E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11" name="Text Box 6">
          <a:extLst>
            <a:ext uri="{FF2B5EF4-FFF2-40B4-BE49-F238E27FC236}">
              <a16:creationId xmlns:a16="http://schemas.microsoft.com/office/drawing/2014/main" id="{00000000-0008-0000-0100-00000F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2" name="Text Box 4">
          <a:extLst>
            <a:ext uri="{FF2B5EF4-FFF2-40B4-BE49-F238E27FC236}">
              <a16:creationId xmlns:a16="http://schemas.microsoft.com/office/drawing/2014/main" id="{00000000-0008-0000-0100-00001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13" name="Text Box 6">
          <a:extLst>
            <a:ext uri="{FF2B5EF4-FFF2-40B4-BE49-F238E27FC236}">
              <a16:creationId xmlns:a16="http://schemas.microsoft.com/office/drawing/2014/main" id="{00000000-0008-0000-0100-00001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4" name="Text Box 4">
          <a:extLst>
            <a:ext uri="{FF2B5EF4-FFF2-40B4-BE49-F238E27FC236}">
              <a16:creationId xmlns:a16="http://schemas.microsoft.com/office/drawing/2014/main" id="{00000000-0008-0000-0100-00001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15" name="Text Box 6">
          <a:extLst>
            <a:ext uri="{FF2B5EF4-FFF2-40B4-BE49-F238E27FC236}">
              <a16:creationId xmlns:a16="http://schemas.microsoft.com/office/drawing/2014/main" id="{00000000-0008-0000-0100-00001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6" name="Text Box 4">
          <a:extLst>
            <a:ext uri="{FF2B5EF4-FFF2-40B4-BE49-F238E27FC236}">
              <a16:creationId xmlns:a16="http://schemas.microsoft.com/office/drawing/2014/main" id="{00000000-0008-0000-0100-00001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17" name="Text Box 6">
          <a:extLst>
            <a:ext uri="{FF2B5EF4-FFF2-40B4-BE49-F238E27FC236}">
              <a16:creationId xmlns:a16="http://schemas.microsoft.com/office/drawing/2014/main" id="{00000000-0008-0000-0100-00001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8" name="Text Box 4">
          <a:extLst>
            <a:ext uri="{FF2B5EF4-FFF2-40B4-BE49-F238E27FC236}">
              <a16:creationId xmlns:a16="http://schemas.microsoft.com/office/drawing/2014/main" id="{00000000-0008-0000-0100-00001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19" name="Text Box 6">
          <a:extLst>
            <a:ext uri="{FF2B5EF4-FFF2-40B4-BE49-F238E27FC236}">
              <a16:creationId xmlns:a16="http://schemas.microsoft.com/office/drawing/2014/main" id="{00000000-0008-0000-0100-00001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0" name="Text Box 4">
          <a:extLst>
            <a:ext uri="{FF2B5EF4-FFF2-40B4-BE49-F238E27FC236}">
              <a16:creationId xmlns:a16="http://schemas.microsoft.com/office/drawing/2014/main" id="{00000000-0008-0000-0100-00001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1" name="Text Box 6">
          <a:extLst>
            <a:ext uri="{FF2B5EF4-FFF2-40B4-BE49-F238E27FC236}">
              <a16:creationId xmlns:a16="http://schemas.microsoft.com/office/drawing/2014/main" id="{00000000-0008-0000-0100-00001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2" name="Text Box 4">
          <a:extLst>
            <a:ext uri="{FF2B5EF4-FFF2-40B4-BE49-F238E27FC236}">
              <a16:creationId xmlns:a16="http://schemas.microsoft.com/office/drawing/2014/main" id="{00000000-0008-0000-0100-00001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23" name="Text Box 6">
          <a:extLst>
            <a:ext uri="{FF2B5EF4-FFF2-40B4-BE49-F238E27FC236}">
              <a16:creationId xmlns:a16="http://schemas.microsoft.com/office/drawing/2014/main" id="{00000000-0008-0000-0100-00001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4" name="Text Box 4">
          <a:extLst>
            <a:ext uri="{FF2B5EF4-FFF2-40B4-BE49-F238E27FC236}">
              <a16:creationId xmlns:a16="http://schemas.microsoft.com/office/drawing/2014/main" id="{00000000-0008-0000-0100-00001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25" name="Text Box 6">
          <a:extLst>
            <a:ext uri="{FF2B5EF4-FFF2-40B4-BE49-F238E27FC236}">
              <a16:creationId xmlns:a16="http://schemas.microsoft.com/office/drawing/2014/main" id="{00000000-0008-0000-0100-00001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6" name="Text Box 4">
          <a:extLst>
            <a:ext uri="{FF2B5EF4-FFF2-40B4-BE49-F238E27FC236}">
              <a16:creationId xmlns:a16="http://schemas.microsoft.com/office/drawing/2014/main" id="{00000000-0008-0000-0100-00001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27" name="Text Box 6">
          <a:extLst>
            <a:ext uri="{FF2B5EF4-FFF2-40B4-BE49-F238E27FC236}">
              <a16:creationId xmlns:a16="http://schemas.microsoft.com/office/drawing/2014/main" id="{00000000-0008-0000-0100-00001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8" name="Text Box 4">
          <a:extLst>
            <a:ext uri="{FF2B5EF4-FFF2-40B4-BE49-F238E27FC236}">
              <a16:creationId xmlns:a16="http://schemas.microsoft.com/office/drawing/2014/main" id="{00000000-0008-0000-0100-00002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29" name="Text Box 6">
          <a:extLst>
            <a:ext uri="{FF2B5EF4-FFF2-40B4-BE49-F238E27FC236}">
              <a16:creationId xmlns:a16="http://schemas.microsoft.com/office/drawing/2014/main" id="{00000000-0008-0000-0100-00002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0" name="Text Box 4">
          <a:extLst>
            <a:ext uri="{FF2B5EF4-FFF2-40B4-BE49-F238E27FC236}">
              <a16:creationId xmlns:a16="http://schemas.microsoft.com/office/drawing/2014/main" id="{00000000-0008-0000-0100-00002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1" name="Text Box 6">
          <a:extLst>
            <a:ext uri="{FF2B5EF4-FFF2-40B4-BE49-F238E27FC236}">
              <a16:creationId xmlns:a16="http://schemas.microsoft.com/office/drawing/2014/main" id="{00000000-0008-0000-0100-00002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2" name="Text Box 4">
          <a:extLst>
            <a:ext uri="{FF2B5EF4-FFF2-40B4-BE49-F238E27FC236}">
              <a16:creationId xmlns:a16="http://schemas.microsoft.com/office/drawing/2014/main" id="{00000000-0008-0000-0100-000024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33" name="Text Box 6">
          <a:extLst>
            <a:ext uri="{FF2B5EF4-FFF2-40B4-BE49-F238E27FC236}">
              <a16:creationId xmlns:a16="http://schemas.microsoft.com/office/drawing/2014/main" id="{00000000-0008-0000-0100-00002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4" name="Text Box 4">
          <a:extLst>
            <a:ext uri="{FF2B5EF4-FFF2-40B4-BE49-F238E27FC236}">
              <a16:creationId xmlns:a16="http://schemas.microsoft.com/office/drawing/2014/main" id="{00000000-0008-0000-0100-00002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35" name="Text Box 6">
          <a:extLst>
            <a:ext uri="{FF2B5EF4-FFF2-40B4-BE49-F238E27FC236}">
              <a16:creationId xmlns:a16="http://schemas.microsoft.com/office/drawing/2014/main" id="{00000000-0008-0000-0100-00002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6" name="Text Box 4">
          <a:extLst>
            <a:ext uri="{FF2B5EF4-FFF2-40B4-BE49-F238E27FC236}">
              <a16:creationId xmlns:a16="http://schemas.microsoft.com/office/drawing/2014/main" id="{00000000-0008-0000-0100-000028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37" name="Text Box 6">
          <a:extLst>
            <a:ext uri="{FF2B5EF4-FFF2-40B4-BE49-F238E27FC236}">
              <a16:creationId xmlns:a16="http://schemas.microsoft.com/office/drawing/2014/main" id="{00000000-0008-0000-0100-00002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8" name="Text Box 4">
          <a:extLst>
            <a:ext uri="{FF2B5EF4-FFF2-40B4-BE49-F238E27FC236}">
              <a16:creationId xmlns:a16="http://schemas.microsoft.com/office/drawing/2014/main" id="{00000000-0008-0000-0100-00002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39" name="Text Box 6">
          <a:extLst>
            <a:ext uri="{FF2B5EF4-FFF2-40B4-BE49-F238E27FC236}">
              <a16:creationId xmlns:a16="http://schemas.microsoft.com/office/drawing/2014/main" id="{00000000-0008-0000-0100-00002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0" name="Text Box 4">
          <a:extLst>
            <a:ext uri="{FF2B5EF4-FFF2-40B4-BE49-F238E27FC236}">
              <a16:creationId xmlns:a16="http://schemas.microsoft.com/office/drawing/2014/main" id="{00000000-0008-0000-0100-00002C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41" name="Text Box 6">
          <a:extLst>
            <a:ext uri="{FF2B5EF4-FFF2-40B4-BE49-F238E27FC236}">
              <a16:creationId xmlns:a16="http://schemas.microsoft.com/office/drawing/2014/main" id="{00000000-0008-0000-0100-00002D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2" name="Text Box 4">
          <a:extLst>
            <a:ext uri="{FF2B5EF4-FFF2-40B4-BE49-F238E27FC236}">
              <a16:creationId xmlns:a16="http://schemas.microsoft.com/office/drawing/2014/main" id="{00000000-0008-0000-0100-00002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43" name="Text Box 6">
          <a:extLst>
            <a:ext uri="{FF2B5EF4-FFF2-40B4-BE49-F238E27FC236}">
              <a16:creationId xmlns:a16="http://schemas.microsoft.com/office/drawing/2014/main" id="{00000000-0008-0000-0100-00002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4" name="Text Box 4">
          <a:extLst>
            <a:ext uri="{FF2B5EF4-FFF2-40B4-BE49-F238E27FC236}">
              <a16:creationId xmlns:a16="http://schemas.microsoft.com/office/drawing/2014/main" id="{00000000-0008-0000-0100-00003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5" name="Text Box 6">
          <a:extLst>
            <a:ext uri="{FF2B5EF4-FFF2-40B4-BE49-F238E27FC236}">
              <a16:creationId xmlns:a16="http://schemas.microsoft.com/office/drawing/2014/main" id="{00000000-0008-0000-0100-00003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6" name="Text Box 4">
          <a:extLst>
            <a:ext uri="{FF2B5EF4-FFF2-40B4-BE49-F238E27FC236}">
              <a16:creationId xmlns:a16="http://schemas.microsoft.com/office/drawing/2014/main" id="{00000000-0008-0000-0100-00003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47" name="Text Box 6">
          <a:extLst>
            <a:ext uri="{FF2B5EF4-FFF2-40B4-BE49-F238E27FC236}">
              <a16:creationId xmlns:a16="http://schemas.microsoft.com/office/drawing/2014/main" id="{00000000-0008-0000-0100-00003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8" name="Text Box 4">
          <a:extLst>
            <a:ext uri="{FF2B5EF4-FFF2-40B4-BE49-F238E27FC236}">
              <a16:creationId xmlns:a16="http://schemas.microsoft.com/office/drawing/2014/main" id="{00000000-0008-0000-0100-00003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49" name="Text Box 6">
          <a:extLst>
            <a:ext uri="{FF2B5EF4-FFF2-40B4-BE49-F238E27FC236}">
              <a16:creationId xmlns:a16="http://schemas.microsoft.com/office/drawing/2014/main" id="{00000000-0008-0000-0100-00003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0" name="Text Box 4">
          <a:extLst>
            <a:ext uri="{FF2B5EF4-FFF2-40B4-BE49-F238E27FC236}">
              <a16:creationId xmlns:a16="http://schemas.microsoft.com/office/drawing/2014/main" id="{00000000-0008-0000-0100-00003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4951" name="Text Box 6">
          <a:extLst>
            <a:ext uri="{FF2B5EF4-FFF2-40B4-BE49-F238E27FC236}">
              <a16:creationId xmlns:a16="http://schemas.microsoft.com/office/drawing/2014/main" id="{00000000-0008-0000-0100-000037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2" name="Text Box 4">
          <a:extLst>
            <a:ext uri="{FF2B5EF4-FFF2-40B4-BE49-F238E27FC236}">
              <a16:creationId xmlns:a16="http://schemas.microsoft.com/office/drawing/2014/main" id="{00000000-0008-0000-0100-00003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53" name="Text Box 6">
          <a:extLst>
            <a:ext uri="{FF2B5EF4-FFF2-40B4-BE49-F238E27FC236}">
              <a16:creationId xmlns:a16="http://schemas.microsoft.com/office/drawing/2014/main" id="{00000000-0008-0000-0100-00003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4" name="Text Box 4">
          <a:extLst>
            <a:ext uri="{FF2B5EF4-FFF2-40B4-BE49-F238E27FC236}">
              <a16:creationId xmlns:a16="http://schemas.microsoft.com/office/drawing/2014/main" id="{00000000-0008-0000-0100-00003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4955" name="Text Box 6">
          <a:extLst>
            <a:ext uri="{FF2B5EF4-FFF2-40B4-BE49-F238E27FC236}">
              <a16:creationId xmlns:a16="http://schemas.microsoft.com/office/drawing/2014/main" id="{00000000-0008-0000-0100-00003B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4956" name="Text Box 6">
          <a:extLst>
            <a:ext uri="{FF2B5EF4-FFF2-40B4-BE49-F238E27FC236}">
              <a16:creationId xmlns:a16="http://schemas.microsoft.com/office/drawing/2014/main" id="{00000000-0008-0000-0100-00003C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7" name="Text Box 4">
          <a:extLst>
            <a:ext uri="{FF2B5EF4-FFF2-40B4-BE49-F238E27FC236}">
              <a16:creationId xmlns:a16="http://schemas.microsoft.com/office/drawing/2014/main" id="{00000000-0008-0000-0100-00003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4958" name="Text Box 6">
          <a:extLst>
            <a:ext uri="{FF2B5EF4-FFF2-40B4-BE49-F238E27FC236}">
              <a16:creationId xmlns:a16="http://schemas.microsoft.com/office/drawing/2014/main" id="{00000000-0008-0000-0100-00003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59" name="Text Box 4">
          <a:extLst>
            <a:ext uri="{FF2B5EF4-FFF2-40B4-BE49-F238E27FC236}">
              <a16:creationId xmlns:a16="http://schemas.microsoft.com/office/drawing/2014/main" id="{00000000-0008-0000-0100-00003F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4960" name="Text Box 6">
          <a:extLst>
            <a:ext uri="{FF2B5EF4-FFF2-40B4-BE49-F238E27FC236}">
              <a16:creationId xmlns:a16="http://schemas.microsoft.com/office/drawing/2014/main" id="{00000000-0008-0000-0100-000040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61" name="Text Box 6">
          <a:extLst>
            <a:ext uri="{FF2B5EF4-FFF2-40B4-BE49-F238E27FC236}">
              <a16:creationId xmlns:a16="http://schemas.microsoft.com/office/drawing/2014/main" id="{00000000-0008-0000-0100-00004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2" name="Text Box 4">
          <a:extLst>
            <a:ext uri="{FF2B5EF4-FFF2-40B4-BE49-F238E27FC236}">
              <a16:creationId xmlns:a16="http://schemas.microsoft.com/office/drawing/2014/main" id="{00000000-0008-0000-0100-00004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3" name="Text Box 6">
          <a:extLst>
            <a:ext uri="{FF2B5EF4-FFF2-40B4-BE49-F238E27FC236}">
              <a16:creationId xmlns:a16="http://schemas.microsoft.com/office/drawing/2014/main" id="{00000000-0008-0000-0100-00004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4" name="Text Box 4">
          <a:extLst>
            <a:ext uri="{FF2B5EF4-FFF2-40B4-BE49-F238E27FC236}">
              <a16:creationId xmlns:a16="http://schemas.microsoft.com/office/drawing/2014/main" id="{00000000-0008-0000-0100-00004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5" name="Text Box 6">
          <a:extLst>
            <a:ext uri="{FF2B5EF4-FFF2-40B4-BE49-F238E27FC236}">
              <a16:creationId xmlns:a16="http://schemas.microsoft.com/office/drawing/2014/main" id="{00000000-0008-0000-0100-00004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6" name="Text Box 4">
          <a:extLst>
            <a:ext uri="{FF2B5EF4-FFF2-40B4-BE49-F238E27FC236}">
              <a16:creationId xmlns:a16="http://schemas.microsoft.com/office/drawing/2014/main" id="{00000000-0008-0000-0100-00004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67" name="Text Box 6">
          <a:extLst>
            <a:ext uri="{FF2B5EF4-FFF2-40B4-BE49-F238E27FC236}">
              <a16:creationId xmlns:a16="http://schemas.microsoft.com/office/drawing/2014/main" id="{00000000-0008-0000-0100-00004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8" name="Text Box 4">
          <a:extLst>
            <a:ext uri="{FF2B5EF4-FFF2-40B4-BE49-F238E27FC236}">
              <a16:creationId xmlns:a16="http://schemas.microsoft.com/office/drawing/2014/main" id="{00000000-0008-0000-0100-00004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69" name="Text Box 6">
          <a:extLst>
            <a:ext uri="{FF2B5EF4-FFF2-40B4-BE49-F238E27FC236}">
              <a16:creationId xmlns:a16="http://schemas.microsoft.com/office/drawing/2014/main" id="{00000000-0008-0000-0100-00004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0" name="Text Box 4">
          <a:extLst>
            <a:ext uri="{FF2B5EF4-FFF2-40B4-BE49-F238E27FC236}">
              <a16:creationId xmlns:a16="http://schemas.microsoft.com/office/drawing/2014/main" id="{00000000-0008-0000-0100-00004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71" name="Text Box 6">
          <a:extLst>
            <a:ext uri="{FF2B5EF4-FFF2-40B4-BE49-F238E27FC236}">
              <a16:creationId xmlns:a16="http://schemas.microsoft.com/office/drawing/2014/main" id="{00000000-0008-0000-0100-00004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4972" name="Text Box 6">
          <a:extLst>
            <a:ext uri="{FF2B5EF4-FFF2-40B4-BE49-F238E27FC236}">
              <a16:creationId xmlns:a16="http://schemas.microsoft.com/office/drawing/2014/main" id="{00000000-0008-0000-0100-00004C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3" name="Text Box 4">
          <a:extLst>
            <a:ext uri="{FF2B5EF4-FFF2-40B4-BE49-F238E27FC236}">
              <a16:creationId xmlns:a16="http://schemas.microsoft.com/office/drawing/2014/main" id="{00000000-0008-0000-0100-00004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74" name="Text Box 6">
          <a:extLst>
            <a:ext uri="{FF2B5EF4-FFF2-40B4-BE49-F238E27FC236}">
              <a16:creationId xmlns:a16="http://schemas.microsoft.com/office/drawing/2014/main" id="{00000000-0008-0000-0100-00004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12</xdr:col>
      <xdr:colOff>28575</xdr:colOff>
      <xdr:row>74</xdr:row>
      <xdr:rowOff>0</xdr:rowOff>
    </xdr:from>
    <xdr:to>
      <xdr:col>12</xdr:col>
      <xdr:colOff>104775</xdr:colOff>
      <xdr:row>74</xdr:row>
      <xdr:rowOff>152400</xdr:rowOff>
    </xdr:to>
    <xdr:sp macro="" textlink="">
      <xdr:nvSpPr>
        <xdr:cNvPr id="464975" name="Text Box 4">
          <a:extLst>
            <a:ext uri="{FF2B5EF4-FFF2-40B4-BE49-F238E27FC236}">
              <a16:creationId xmlns:a16="http://schemas.microsoft.com/office/drawing/2014/main" id="{00000000-0008-0000-0100-00004F180700}"/>
            </a:ext>
          </a:extLst>
        </xdr:cNvPr>
        <xdr:cNvSpPr txBox="1">
          <a:spLocks noChangeArrowheads="1"/>
        </xdr:cNvSpPr>
      </xdr:nvSpPr>
      <xdr:spPr bwMode="auto">
        <a:xfrm>
          <a:off x="61245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4976" name="Text Box 6">
          <a:extLst>
            <a:ext uri="{FF2B5EF4-FFF2-40B4-BE49-F238E27FC236}">
              <a16:creationId xmlns:a16="http://schemas.microsoft.com/office/drawing/2014/main" id="{00000000-0008-0000-0100-000050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7" name="Text Box 4">
          <a:extLst>
            <a:ext uri="{FF2B5EF4-FFF2-40B4-BE49-F238E27FC236}">
              <a16:creationId xmlns:a16="http://schemas.microsoft.com/office/drawing/2014/main" id="{00000000-0008-0000-0100-00005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38100</xdr:rowOff>
    </xdr:to>
    <xdr:sp macro="" textlink="">
      <xdr:nvSpPr>
        <xdr:cNvPr id="464978" name="Text Box 6">
          <a:extLst>
            <a:ext uri="{FF2B5EF4-FFF2-40B4-BE49-F238E27FC236}">
              <a16:creationId xmlns:a16="http://schemas.microsoft.com/office/drawing/2014/main" id="{00000000-0008-0000-0100-00005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79" name="Text Box 4">
          <a:extLst>
            <a:ext uri="{FF2B5EF4-FFF2-40B4-BE49-F238E27FC236}">
              <a16:creationId xmlns:a16="http://schemas.microsoft.com/office/drawing/2014/main" id="{00000000-0008-0000-0100-00005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0" name="Text Box 6">
          <a:extLst>
            <a:ext uri="{FF2B5EF4-FFF2-40B4-BE49-F238E27FC236}">
              <a16:creationId xmlns:a16="http://schemas.microsoft.com/office/drawing/2014/main" id="{00000000-0008-0000-0100-00005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1" name="Text Box 4">
          <a:extLst>
            <a:ext uri="{FF2B5EF4-FFF2-40B4-BE49-F238E27FC236}">
              <a16:creationId xmlns:a16="http://schemas.microsoft.com/office/drawing/2014/main" id="{00000000-0008-0000-0100-00005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2" name="Text Box 6">
          <a:extLst>
            <a:ext uri="{FF2B5EF4-FFF2-40B4-BE49-F238E27FC236}">
              <a16:creationId xmlns:a16="http://schemas.microsoft.com/office/drawing/2014/main" id="{00000000-0008-0000-0100-00005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3" name="Text Box 4">
          <a:extLst>
            <a:ext uri="{FF2B5EF4-FFF2-40B4-BE49-F238E27FC236}">
              <a16:creationId xmlns:a16="http://schemas.microsoft.com/office/drawing/2014/main" id="{00000000-0008-0000-0100-00005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4984" name="Text Box 6">
          <a:extLst>
            <a:ext uri="{FF2B5EF4-FFF2-40B4-BE49-F238E27FC236}">
              <a16:creationId xmlns:a16="http://schemas.microsoft.com/office/drawing/2014/main" id="{00000000-0008-0000-0100-00005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5" name="Text Box 4">
          <a:extLst>
            <a:ext uri="{FF2B5EF4-FFF2-40B4-BE49-F238E27FC236}">
              <a16:creationId xmlns:a16="http://schemas.microsoft.com/office/drawing/2014/main" id="{00000000-0008-0000-0100-00005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4986" name="Text Box 6">
          <a:extLst>
            <a:ext uri="{FF2B5EF4-FFF2-40B4-BE49-F238E27FC236}">
              <a16:creationId xmlns:a16="http://schemas.microsoft.com/office/drawing/2014/main" id="{00000000-0008-0000-0100-00005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7" name="Text Box 4">
          <a:extLst>
            <a:ext uri="{FF2B5EF4-FFF2-40B4-BE49-F238E27FC236}">
              <a16:creationId xmlns:a16="http://schemas.microsoft.com/office/drawing/2014/main" id="{00000000-0008-0000-0100-00005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4988" name="Text Box 6">
          <a:extLst>
            <a:ext uri="{FF2B5EF4-FFF2-40B4-BE49-F238E27FC236}">
              <a16:creationId xmlns:a16="http://schemas.microsoft.com/office/drawing/2014/main" id="{00000000-0008-0000-0100-00005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89" name="Text Box 4">
          <a:extLst>
            <a:ext uri="{FF2B5EF4-FFF2-40B4-BE49-F238E27FC236}">
              <a16:creationId xmlns:a16="http://schemas.microsoft.com/office/drawing/2014/main" id="{00000000-0008-0000-0100-00005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0" name="Text Box 6">
          <a:extLst>
            <a:ext uri="{FF2B5EF4-FFF2-40B4-BE49-F238E27FC236}">
              <a16:creationId xmlns:a16="http://schemas.microsoft.com/office/drawing/2014/main" id="{00000000-0008-0000-0100-00005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1" name="Text Box 4">
          <a:extLst>
            <a:ext uri="{FF2B5EF4-FFF2-40B4-BE49-F238E27FC236}">
              <a16:creationId xmlns:a16="http://schemas.microsoft.com/office/drawing/2014/main" id="{00000000-0008-0000-0100-00005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2" name="Text Box 6">
          <a:extLst>
            <a:ext uri="{FF2B5EF4-FFF2-40B4-BE49-F238E27FC236}">
              <a16:creationId xmlns:a16="http://schemas.microsoft.com/office/drawing/2014/main" id="{00000000-0008-0000-0100-00006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3" name="Text Box 4">
          <a:extLst>
            <a:ext uri="{FF2B5EF4-FFF2-40B4-BE49-F238E27FC236}">
              <a16:creationId xmlns:a16="http://schemas.microsoft.com/office/drawing/2014/main" id="{00000000-0008-0000-0100-00006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4" name="Text Box 6">
          <a:extLst>
            <a:ext uri="{FF2B5EF4-FFF2-40B4-BE49-F238E27FC236}">
              <a16:creationId xmlns:a16="http://schemas.microsoft.com/office/drawing/2014/main" id="{00000000-0008-0000-0100-00006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5" name="Text Box 4">
          <a:extLst>
            <a:ext uri="{FF2B5EF4-FFF2-40B4-BE49-F238E27FC236}">
              <a16:creationId xmlns:a16="http://schemas.microsoft.com/office/drawing/2014/main" id="{00000000-0008-0000-0100-00006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4996" name="Text Box 6">
          <a:extLst>
            <a:ext uri="{FF2B5EF4-FFF2-40B4-BE49-F238E27FC236}">
              <a16:creationId xmlns:a16="http://schemas.microsoft.com/office/drawing/2014/main" id="{00000000-0008-0000-0100-00006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7" name="Text Box 4">
          <a:extLst>
            <a:ext uri="{FF2B5EF4-FFF2-40B4-BE49-F238E27FC236}">
              <a16:creationId xmlns:a16="http://schemas.microsoft.com/office/drawing/2014/main" id="{00000000-0008-0000-0100-00006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4998" name="Text Box 6">
          <a:extLst>
            <a:ext uri="{FF2B5EF4-FFF2-40B4-BE49-F238E27FC236}">
              <a16:creationId xmlns:a16="http://schemas.microsoft.com/office/drawing/2014/main" id="{00000000-0008-0000-0100-00006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4999" name="Text Box 4">
          <a:extLst>
            <a:ext uri="{FF2B5EF4-FFF2-40B4-BE49-F238E27FC236}">
              <a16:creationId xmlns:a16="http://schemas.microsoft.com/office/drawing/2014/main" id="{00000000-0008-0000-0100-00006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00" name="Text Box 6">
          <a:extLst>
            <a:ext uri="{FF2B5EF4-FFF2-40B4-BE49-F238E27FC236}">
              <a16:creationId xmlns:a16="http://schemas.microsoft.com/office/drawing/2014/main" id="{00000000-0008-0000-0100-00006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1" name="Text Box 4">
          <a:extLst>
            <a:ext uri="{FF2B5EF4-FFF2-40B4-BE49-F238E27FC236}">
              <a16:creationId xmlns:a16="http://schemas.microsoft.com/office/drawing/2014/main" id="{00000000-0008-0000-0100-00006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2" name="Text Box 6">
          <a:extLst>
            <a:ext uri="{FF2B5EF4-FFF2-40B4-BE49-F238E27FC236}">
              <a16:creationId xmlns:a16="http://schemas.microsoft.com/office/drawing/2014/main" id="{00000000-0008-0000-0100-00006A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3" name="Text Box 4">
          <a:extLst>
            <a:ext uri="{FF2B5EF4-FFF2-40B4-BE49-F238E27FC236}">
              <a16:creationId xmlns:a16="http://schemas.microsoft.com/office/drawing/2014/main" id="{00000000-0008-0000-0100-00006B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4" name="Text Box 6">
          <a:extLst>
            <a:ext uri="{FF2B5EF4-FFF2-40B4-BE49-F238E27FC236}">
              <a16:creationId xmlns:a16="http://schemas.microsoft.com/office/drawing/2014/main" id="{00000000-0008-0000-0100-00006C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5" name="Text Box 4">
          <a:extLst>
            <a:ext uri="{FF2B5EF4-FFF2-40B4-BE49-F238E27FC236}">
              <a16:creationId xmlns:a16="http://schemas.microsoft.com/office/drawing/2014/main" id="{00000000-0008-0000-0100-00006D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6" name="Text Box 6">
          <a:extLst>
            <a:ext uri="{FF2B5EF4-FFF2-40B4-BE49-F238E27FC236}">
              <a16:creationId xmlns:a16="http://schemas.microsoft.com/office/drawing/2014/main" id="{00000000-0008-0000-0100-00006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7" name="Text Box 4">
          <a:extLst>
            <a:ext uri="{FF2B5EF4-FFF2-40B4-BE49-F238E27FC236}">
              <a16:creationId xmlns:a16="http://schemas.microsoft.com/office/drawing/2014/main" id="{00000000-0008-0000-0100-00006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08" name="Text Box 6">
          <a:extLst>
            <a:ext uri="{FF2B5EF4-FFF2-40B4-BE49-F238E27FC236}">
              <a16:creationId xmlns:a16="http://schemas.microsoft.com/office/drawing/2014/main" id="{00000000-0008-0000-0100-000070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09" name="Text Box 4">
          <a:extLst>
            <a:ext uri="{FF2B5EF4-FFF2-40B4-BE49-F238E27FC236}">
              <a16:creationId xmlns:a16="http://schemas.microsoft.com/office/drawing/2014/main" id="{00000000-0008-0000-0100-00007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0" name="Text Box 6">
          <a:extLst>
            <a:ext uri="{FF2B5EF4-FFF2-40B4-BE49-F238E27FC236}">
              <a16:creationId xmlns:a16="http://schemas.microsoft.com/office/drawing/2014/main" id="{00000000-0008-0000-0100-00007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1" name="Text Box 4">
          <a:extLst>
            <a:ext uri="{FF2B5EF4-FFF2-40B4-BE49-F238E27FC236}">
              <a16:creationId xmlns:a16="http://schemas.microsoft.com/office/drawing/2014/main" id="{00000000-0008-0000-0100-00007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12" name="Text Box 6">
          <a:extLst>
            <a:ext uri="{FF2B5EF4-FFF2-40B4-BE49-F238E27FC236}">
              <a16:creationId xmlns:a16="http://schemas.microsoft.com/office/drawing/2014/main" id="{00000000-0008-0000-0100-00007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3" name="Text Box 4">
          <a:extLst>
            <a:ext uri="{FF2B5EF4-FFF2-40B4-BE49-F238E27FC236}">
              <a16:creationId xmlns:a16="http://schemas.microsoft.com/office/drawing/2014/main" id="{00000000-0008-0000-0100-00007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14" name="Text Box 6">
          <a:extLst>
            <a:ext uri="{FF2B5EF4-FFF2-40B4-BE49-F238E27FC236}">
              <a16:creationId xmlns:a16="http://schemas.microsoft.com/office/drawing/2014/main" id="{00000000-0008-0000-0100-00007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5" name="Text Box 4">
          <a:extLst>
            <a:ext uri="{FF2B5EF4-FFF2-40B4-BE49-F238E27FC236}">
              <a16:creationId xmlns:a16="http://schemas.microsoft.com/office/drawing/2014/main" id="{00000000-0008-0000-0100-00007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6" name="Text Box 6">
          <a:extLst>
            <a:ext uri="{FF2B5EF4-FFF2-40B4-BE49-F238E27FC236}">
              <a16:creationId xmlns:a16="http://schemas.microsoft.com/office/drawing/2014/main" id="{00000000-0008-0000-0100-00007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7" name="Text Box 4">
          <a:extLst>
            <a:ext uri="{FF2B5EF4-FFF2-40B4-BE49-F238E27FC236}">
              <a16:creationId xmlns:a16="http://schemas.microsoft.com/office/drawing/2014/main" id="{00000000-0008-0000-0100-00007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18" name="Text Box 6">
          <a:extLst>
            <a:ext uri="{FF2B5EF4-FFF2-40B4-BE49-F238E27FC236}">
              <a16:creationId xmlns:a16="http://schemas.microsoft.com/office/drawing/2014/main" id="{00000000-0008-0000-0100-00007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19" name="Text Box 4">
          <a:extLst>
            <a:ext uri="{FF2B5EF4-FFF2-40B4-BE49-F238E27FC236}">
              <a16:creationId xmlns:a16="http://schemas.microsoft.com/office/drawing/2014/main" id="{00000000-0008-0000-0100-00007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0" name="Text Box 6">
          <a:extLst>
            <a:ext uri="{FF2B5EF4-FFF2-40B4-BE49-F238E27FC236}">
              <a16:creationId xmlns:a16="http://schemas.microsoft.com/office/drawing/2014/main" id="{00000000-0008-0000-0100-00007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1" name="Text Box 4">
          <a:extLst>
            <a:ext uri="{FF2B5EF4-FFF2-40B4-BE49-F238E27FC236}">
              <a16:creationId xmlns:a16="http://schemas.microsoft.com/office/drawing/2014/main" id="{00000000-0008-0000-0100-00007D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22" name="Text Box 6">
          <a:extLst>
            <a:ext uri="{FF2B5EF4-FFF2-40B4-BE49-F238E27FC236}">
              <a16:creationId xmlns:a16="http://schemas.microsoft.com/office/drawing/2014/main" id="{00000000-0008-0000-0100-00007E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3" name="Text Box 4">
          <a:extLst>
            <a:ext uri="{FF2B5EF4-FFF2-40B4-BE49-F238E27FC236}">
              <a16:creationId xmlns:a16="http://schemas.microsoft.com/office/drawing/2014/main" id="{00000000-0008-0000-0100-00007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24" name="Text Box 6">
          <a:extLst>
            <a:ext uri="{FF2B5EF4-FFF2-40B4-BE49-F238E27FC236}">
              <a16:creationId xmlns:a16="http://schemas.microsoft.com/office/drawing/2014/main" id="{00000000-0008-0000-0100-00008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5" name="Text Box 4">
          <a:extLst>
            <a:ext uri="{FF2B5EF4-FFF2-40B4-BE49-F238E27FC236}">
              <a16:creationId xmlns:a16="http://schemas.microsoft.com/office/drawing/2014/main" id="{00000000-0008-0000-0100-000081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26" name="Text Box 6">
          <a:extLst>
            <a:ext uri="{FF2B5EF4-FFF2-40B4-BE49-F238E27FC236}">
              <a16:creationId xmlns:a16="http://schemas.microsoft.com/office/drawing/2014/main" id="{00000000-0008-0000-0100-000082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27" name="Text Box 6">
          <a:extLst>
            <a:ext uri="{FF2B5EF4-FFF2-40B4-BE49-F238E27FC236}">
              <a16:creationId xmlns:a16="http://schemas.microsoft.com/office/drawing/2014/main" id="{00000000-0008-0000-0100-000083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8" name="Text Box 4">
          <a:extLst>
            <a:ext uri="{FF2B5EF4-FFF2-40B4-BE49-F238E27FC236}">
              <a16:creationId xmlns:a16="http://schemas.microsoft.com/office/drawing/2014/main" id="{00000000-0008-0000-0100-00008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29" name="Text Box 6">
          <a:extLst>
            <a:ext uri="{FF2B5EF4-FFF2-40B4-BE49-F238E27FC236}">
              <a16:creationId xmlns:a16="http://schemas.microsoft.com/office/drawing/2014/main" id="{00000000-0008-0000-0100-00008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0" name="Text Box 4">
          <a:extLst>
            <a:ext uri="{FF2B5EF4-FFF2-40B4-BE49-F238E27FC236}">
              <a16:creationId xmlns:a16="http://schemas.microsoft.com/office/drawing/2014/main" id="{00000000-0008-0000-0100-000086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31" name="Text Box 6">
          <a:extLst>
            <a:ext uri="{FF2B5EF4-FFF2-40B4-BE49-F238E27FC236}">
              <a16:creationId xmlns:a16="http://schemas.microsoft.com/office/drawing/2014/main" id="{00000000-0008-0000-0100-00008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2" name="Text Box 4">
          <a:extLst>
            <a:ext uri="{FF2B5EF4-FFF2-40B4-BE49-F238E27FC236}">
              <a16:creationId xmlns:a16="http://schemas.microsoft.com/office/drawing/2014/main" id="{00000000-0008-0000-0100-00008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33" name="Text Box 6">
          <a:extLst>
            <a:ext uri="{FF2B5EF4-FFF2-40B4-BE49-F238E27FC236}">
              <a16:creationId xmlns:a16="http://schemas.microsoft.com/office/drawing/2014/main" id="{00000000-0008-0000-0100-00008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4" name="Text Box 4">
          <a:extLst>
            <a:ext uri="{FF2B5EF4-FFF2-40B4-BE49-F238E27FC236}">
              <a16:creationId xmlns:a16="http://schemas.microsoft.com/office/drawing/2014/main" id="{00000000-0008-0000-0100-00008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5" name="Text Box 6">
          <a:extLst>
            <a:ext uri="{FF2B5EF4-FFF2-40B4-BE49-F238E27FC236}">
              <a16:creationId xmlns:a16="http://schemas.microsoft.com/office/drawing/2014/main" id="{00000000-0008-0000-0100-00008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6" name="Text Box 4">
          <a:extLst>
            <a:ext uri="{FF2B5EF4-FFF2-40B4-BE49-F238E27FC236}">
              <a16:creationId xmlns:a16="http://schemas.microsoft.com/office/drawing/2014/main" id="{00000000-0008-0000-0100-00008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37" name="Text Box 6">
          <a:extLst>
            <a:ext uri="{FF2B5EF4-FFF2-40B4-BE49-F238E27FC236}">
              <a16:creationId xmlns:a16="http://schemas.microsoft.com/office/drawing/2014/main" id="{00000000-0008-0000-0100-00008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8" name="Text Box 4">
          <a:extLst>
            <a:ext uri="{FF2B5EF4-FFF2-40B4-BE49-F238E27FC236}">
              <a16:creationId xmlns:a16="http://schemas.microsoft.com/office/drawing/2014/main" id="{00000000-0008-0000-0100-00008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39" name="Text Box 6">
          <a:extLst>
            <a:ext uri="{FF2B5EF4-FFF2-40B4-BE49-F238E27FC236}">
              <a16:creationId xmlns:a16="http://schemas.microsoft.com/office/drawing/2014/main" id="{00000000-0008-0000-0100-00008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0" name="Text Box 4">
          <a:extLst>
            <a:ext uri="{FF2B5EF4-FFF2-40B4-BE49-F238E27FC236}">
              <a16:creationId xmlns:a16="http://schemas.microsoft.com/office/drawing/2014/main" id="{00000000-0008-0000-0100-00009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41" name="Text Box 6">
          <a:extLst>
            <a:ext uri="{FF2B5EF4-FFF2-40B4-BE49-F238E27FC236}">
              <a16:creationId xmlns:a16="http://schemas.microsoft.com/office/drawing/2014/main" id="{00000000-0008-0000-0100-000091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2" name="Text Box 4">
          <a:extLst>
            <a:ext uri="{FF2B5EF4-FFF2-40B4-BE49-F238E27FC236}">
              <a16:creationId xmlns:a16="http://schemas.microsoft.com/office/drawing/2014/main" id="{00000000-0008-0000-0100-00009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43" name="Text Box 6">
          <a:extLst>
            <a:ext uri="{FF2B5EF4-FFF2-40B4-BE49-F238E27FC236}">
              <a16:creationId xmlns:a16="http://schemas.microsoft.com/office/drawing/2014/main" id="{00000000-0008-0000-0100-00009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4" name="Text Box 4">
          <a:extLst>
            <a:ext uri="{FF2B5EF4-FFF2-40B4-BE49-F238E27FC236}">
              <a16:creationId xmlns:a16="http://schemas.microsoft.com/office/drawing/2014/main" id="{00000000-0008-0000-0100-00009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45" name="Text Box 6">
          <a:extLst>
            <a:ext uri="{FF2B5EF4-FFF2-40B4-BE49-F238E27FC236}">
              <a16:creationId xmlns:a16="http://schemas.microsoft.com/office/drawing/2014/main" id="{00000000-0008-0000-0100-000095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46" name="Text Box 6">
          <a:extLst>
            <a:ext uri="{FF2B5EF4-FFF2-40B4-BE49-F238E27FC236}">
              <a16:creationId xmlns:a16="http://schemas.microsoft.com/office/drawing/2014/main" id="{00000000-0008-0000-0100-000096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7" name="Text Box 4">
          <a:extLst>
            <a:ext uri="{FF2B5EF4-FFF2-40B4-BE49-F238E27FC236}">
              <a16:creationId xmlns:a16="http://schemas.microsoft.com/office/drawing/2014/main" id="{00000000-0008-0000-0100-000097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48" name="Text Box 6">
          <a:extLst>
            <a:ext uri="{FF2B5EF4-FFF2-40B4-BE49-F238E27FC236}">
              <a16:creationId xmlns:a16="http://schemas.microsoft.com/office/drawing/2014/main" id="{00000000-0008-0000-0100-00009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49" name="Text Box 4">
          <a:extLst>
            <a:ext uri="{FF2B5EF4-FFF2-40B4-BE49-F238E27FC236}">
              <a16:creationId xmlns:a16="http://schemas.microsoft.com/office/drawing/2014/main" id="{00000000-0008-0000-0100-000099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50" name="Text Box 6">
          <a:extLst>
            <a:ext uri="{FF2B5EF4-FFF2-40B4-BE49-F238E27FC236}">
              <a16:creationId xmlns:a16="http://schemas.microsoft.com/office/drawing/2014/main" id="{00000000-0008-0000-0100-00009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1" name="Text Box 4">
          <a:extLst>
            <a:ext uri="{FF2B5EF4-FFF2-40B4-BE49-F238E27FC236}">
              <a16:creationId xmlns:a16="http://schemas.microsoft.com/office/drawing/2014/main" id="{00000000-0008-0000-0100-00009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2" name="Text Box 6">
          <a:extLst>
            <a:ext uri="{FF2B5EF4-FFF2-40B4-BE49-F238E27FC236}">
              <a16:creationId xmlns:a16="http://schemas.microsoft.com/office/drawing/2014/main" id="{00000000-0008-0000-0100-00009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3" name="Text Box 4">
          <a:extLst>
            <a:ext uri="{FF2B5EF4-FFF2-40B4-BE49-F238E27FC236}">
              <a16:creationId xmlns:a16="http://schemas.microsoft.com/office/drawing/2014/main" id="{00000000-0008-0000-0100-00009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4" name="Text Box 6">
          <a:extLst>
            <a:ext uri="{FF2B5EF4-FFF2-40B4-BE49-F238E27FC236}">
              <a16:creationId xmlns:a16="http://schemas.microsoft.com/office/drawing/2014/main" id="{00000000-0008-0000-0100-00009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5" name="Text Box 4">
          <a:extLst>
            <a:ext uri="{FF2B5EF4-FFF2-40B4-BE49-F238E27FC236}">
              <a16:creationId xmlns:a16="http://schemas.microsoft.com/office/drawing/2014/main" id="{00000000-0008-0000-0100-00009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056" name="Text Box 6">
          <a:extLst>
            <a:ext uri="{FF2B5EF4-FFF2-40B4-BE49-F238E27FC236}">
              <a16:creationId xmlns:a16="http://schemas.microsoft.com/office/drawing/2014/main" id="{00000000-0008-0000-0100-0000A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7" name="Text Box 4">
          <a:extLst>
            <a:ext uri="{FF2B5EF4-FFF2-40B4-BE49-F238E27FC236}">
              <a16:creationId xmlns:a16="http://schemas.microsoft.com/office/drawing/2014/main" id="{00000000-0008-0000-0100-0000A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58" name="Text Box 6">
          <a:extLst>
            <a:ext uri="{FF2B5EF4-FFF2-40B4-BE49-F238E27FC236}">
              <a16:creationId xmlns:a16="http://schemas.microsoft.com/office/drawing/2014/main" id="{00000000-0008-0000-0100-0000A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59" name="Text Box 4">
          <a:extLst>
            <a:ext uri="{FF2B5EF4-FFF2-40B4-BE49-F238E27FC236}">
              <a16:creationId xmlns:a16="http://schemas.microsoft.com/office/drawing/2014/main" id="{00000000-0008-0000-0100-0000A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60" name="Text Box 6">
          <a:extLst>
            <a:ext uri="{FF2B5EF4-FFF2-40B4-BE49-F238E27FC236}">
              <a16:creationId xmlns:a16="http://schemas.microsoft.com/office/drawing/2014/main" id="{00000000-0008-0000-0100-0000A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1" name="Text Box 4">
          <a:extLst>
            <a:ext uri="{FF2B5EF4-FFF2-40B4-BE49-F238E27FC236}">
              <a16:creationId xmlns:a16="http://schemas.microsoft.com/office/drawing/2014/main" id="{00000000-0008-0000-0100-0000A5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76200</xdr:colOff>
      <xdr:row>74</xdr:row>
      <xdr:rowOff>152400</xdr:rowOff>
    </xdr:to>
    <xdr:sp macro="" textlink="">
      <xdr:nvSpPr>
        <xdr:cNvPr id="465062" name="Text Box 6">
          <a:extLst>
            <a:ext uri="{FF2B5EF4-FFF2-40B4-BE49-F238E27FC236}">
              <a16:creationId xmlns:a16="http://schemas.microsoft.com/office/drawing/2014/main" id="{00000000-0008-0000-0100-0000A6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3" name="Text Box 4">
          <a:extLst>
            <a:ext uri="{FF2B5EF4-FFF2-40B4-BE49-F238E27FC236}">
              <a16:creationId xmlns:a16="http://schemas.microsoft.com/office/drawing/2014/main" id="{00000000-0008-0000-0100-0000A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064" name="Text Box 6">
          <a:extLst>
            <a:ext uri="{FF2B5EF4-FFF2-40B4-BE49-F238E27FC236}">
              <a16:creationId xmlns:a16="http://schemas.microsoft.com/office/drawing/2014/main" id="{00000000-0008-0000-0100-0000A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5" name="Text Box 4">
          <a:extLst>
            <a:ext uri="{FF2B5EF4-FFF2-40B4-BE49-F238E27FC236}">
              <a16:creationId xmlns:a16="http://schemas.microsoft.com/office/drawing/2014/main" id="{00000000-0008-0000-0100-0000A9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76200</xdr:colOff>
      <xdr:row>74</xdr:row>
      <xdr:rowOff>152400</xdr:rowOff>
    </xdr:to>
    <xdr:sp macro="" textlink="">
      <xdr:nvSpPr>
        <xdr:cNvPr id="465066" name="Text Box 6">
          <a:extLst>
            <a:ext uri="{FF2B5EF4-FFF2-40B4-BE49-F238E27FC236}">
              <a16:creationId xmlns:a16="http://schemas.microsoft.com/office/drawing/2014/main" id="{00000000-0008-0000-0100-0000AA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7" name="Text Box 4">
          <a:extLst>
            <a:ext uri="{FF2B5EF4-FFF2-40B4-BE49-F238E27FC236}">
              <a16:creationId xmlns:a16="http://schemas.microsoft.com/office/drawing/2014/main" id="{00000000-0008-0000-0100-0000A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68" name="Text Box 6">
          <a:extLst>
            <a:ext uri="{FF2B5EF4-FFF2-40B4-BE49-F238E27FC236}">
              <a16:creationId xmlns:a16="http://schemas.microsoft.com/office/drawing/2014/main" id="{00000000-0008-0000-0100-0000A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69" name="Text Box 4">
          <a:extLst>
            <a:ext uri="{FF2B5EF4-FFF2-40B4-BE49-F238E27FC236}">
              <a16:creationId xmlns:a16="http://schemas.microsoft.com/office/drawing/2014/main" id="{00000000-0008-0000-0100-0000A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70" name="Text Box 6">
          <a:extLst>
            <a:ext uri="{FF2B5EF4-FFF2-40B4-BE49-F238E27FC236}">
              <a16:creationId xmlns:a16="http://schemas.microsoft.com/office/drawing/2014/main" id="{00000000-0008-0000-0100-0000A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1" name="Text Box 4">
          <a:extLst>
            <a:ext uri="{FF2B5EF4-FFF2-40B4-BE49-F238E27FC236}">
              <a16:creationId xmlns:a16="http://schemas.microsoft.com/office/drawing/2014/main" id="{00000000-0008-0000-0100-0000A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72" name="Text Box 6">
          <a:extLst>
            <a:ext uri="{FF2B5EF4-FFF2-40B4-BE49-F238E27FC236}">
              <a16:creationId xmlns:a16="http://schemas.microsoft.com/office/drawing/2014/main" id="{00000000-0008-0000-0100-0000B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3" name="Text Box 4">
          <a:extLst>
            <a:ext uri="{FF2B5EF4-FFF2-40B4-BE49-F238E27FC236}">
              <a16:creationId xmlns:a16="http://schemas.microsoft.com/office/drawing/2014/main" id="{00000000-0008-0000-0100-0000B1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074" name="Text Box 6">
          <a:extLst>
            <a:ext uri="{FF2B5EF4-FFF2-40B4-BE49-F238E27FC236}">
              <a16:creationId xmlns:a16="http://schemas.microsoft.com/office/drawing/2014/main" id="{00000000-0008-0000-0100-0000B2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5" name="Text Box 4">
          <a:extLst>
            <a:ext uri="{FF2B5EF4-FFF2-40B4-BE49-F238E27FC236}">
              <a16:creationId xmlns:a16="http://schemas.microsoft.com/office/drawing/2014/main" id="{00000000-0008-0000-0100-0000B3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6" name="Text Box 6">
          <a:extLst>
            <a:ext uri="{FF2B5EF4-FFF2-40B4-BE49-F238E27FC236}">
              <a16:creationId xmlns:a16="http://schemas.microsoft.com/office/drawing/2014/main" id="{00000000-0008-0000-0100-0000B4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7" name="Text Box 4">
          <a:extLst>
            <a:ext uri="{FF2B5EF4-FFF2-40B4-BE49-F238E27FC236}">
              <a16:creationId xmlns:a16="http://schemas.microsoft.com/office/drawing/2014/main" id="{00000000-0008-0000-0100-0000B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78" name="Text Box 6">
          <a:extLst>
            <a:ext uri="{FF2B5EF4-FFF2-40B4-BE49-F238E27FC236}">
              <a16:creationId xmlns:a16="http://schemas.microsoft.com/office/drawing/2014/main" id="{00000000-0008-0000-0100-0000B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79" name="Text Box 4">
          <a:extLst>
            <a:ext uri="{FF2B5EF4-FFF2-40B4-BE49-F238E27FC236}">
              <a16:creationId xmlns:a16="http://schemas.microsoft.com/office/drawing/2014/main" id="{00000000-0008-0000-0100-0000B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80" name="Text Box 6">
          <a:extLst>
            <a:ext uri="{FF2B5EF4-FFF2-40B4-BE49-F238E27FC236}">
              <a16:creationId xmlns:a16="http://schemas.microsoft.com/office/drawing/2014/main" id="{00000000-0008-0000-0100-0000B8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1" name="Text Box 4">
          <a:extLst>
            <a:ext uri="{FF2B5EF4-FFF2-40B4-BE49-F238E27FC236}">
              <a16:creationId xmlns:a16="http://schemas.microsoft.com/office/drawing/2014/main" id="{00000000-0008-0000-0100-0000B9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2" name="Text Box 6">
          <a:extLst>
            <a:ext uri="{FF2B5EF4-FFF2-40B4-BE49-F238E27FC236}">
              <a16:creationId xmlns:a16="http://schemas.microsoft.com/office/drawing/2014/main" id="{00000000-0008-0000-0100-0000B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3" name="Text Box 4">
          <a:extLst>
            <a:ext uri="{FF2B5EF4-FFF2-40B4-BE49-F238E27FC236}">
              <a16:creationId xmlns:a16="http://schemas.microsoft.com/office/drawing/2014/main" id="{00000000-0008-0000-0100-0000B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084" name="Text Box 6">
          <a:extLst>
            <a:ext uri="{FF2B5EF4-FFF2-40B4-BE49-F238E27FC236}">
              <a16:creationId xmlns:a16="http://schemas.microsoft.com/office/drawing/2014/main" id="{00000000-0008-0000-0100-0000B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5" name="Text Box 4">
          <a:extLst>
            <a:ext uri="{FF2B5EF4-FFF2-40B4-BE49-F238E27FC236}">
              <a16:creationId xmlns:a16="http://schemas.microsoft.com/office/drawing/2014/main" id="{00000000-0008-0000-0100-0000B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6" name="Text Box 6">
          <a:extLst>
            <a:ext uri="{FF2B5EF4-FFF2-40B4-BE49-F238E27FC236}">
              <a16:creationId xmlns:a16="http://schemas.microsoft.com/office/drawing/2014/main" id="{00000000-0008-0000-0100-0000B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7" name="Text Box 4">
          <a:extLst>
            <a:ext uri="{FF2B5EF4-FFF2-40B4-BE49-F238E27FC236}">
              <a16:creationId xmlns:a16="http://schemas.microsoft.com/office/drawing/2014/main" id="{00000000-0008-0000-0100-0000BF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088" name="Text Box 6">
          <a:extLst>
            <a:ext uri="{FF2B5EF4-FFF2-40B4-BE49-F238E27FC236}">
              <a16:creationId xmlns:a16="http://schemas.microsoft.com/office/drawing/2014/main" id="{00000000-0008-0000-0100-0000C0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89" name="Text Box 4">
          <a:extLst>
            <a:ext uri="{FF2B5EF4-FFF2-40B4-BE49-F238E27FC236}">
              <a16:creationId xmlns:a16="http://schemas.microsoft.com/office/drawing/2014/main" id="{00000000-0008-0000-0100-0000C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090" name="Text Box 6">
          <a:extLst>
            <a:ext uri="{FF2B5EF4-FFF2-40B4-BE49-F238E27FC236}">
              <a16:creationId xmlns:a16="http://schemas.microsoft.com/office/drawing/2014/main" id="{00000000-0008-0000-0100-0000C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1" name="Text Box 4">
          <a:extLst>
            <a:ext uri="{FF2B5EF4-FFF2-40B4-BE49-F238E27FC236}">
              <a16:creationId xmlns:a16="http://schemas.microsoft.com/office/drawing/2014/main" id="{00000000-0008-0000-0100-0000C3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092" name="Text Box 6">
          <a:extLst>
            <a:ext uri="{FF2B5EF4-FFF2-40B4-BE49-F238E27FC236}">
              <a16:creationId xmlns:a16="http://schemas.microsoft.com/office/drawing/2014/main" id="{00000000-0008-0000-0100-0000C4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3" name="Text Box 4">
          <a:extLst>
            <a:ext uri="{FF2B5EF4-FFF2-40B4-BE49-F238E27FC236}">
              <a16:creationId xmlns:a16="http://schemas.microsoft.com/office/drawing/2014/main" id="{00000000-0008-0000-0100-0000C5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094" name="Text Box 6">
          <a:extLst>
            <a:ext uri="{FF2B5EF4-FFF2-40B4-BE49-F238E27FC236}">
              <a16:creationId xmlns:a16="http://schemas.microsoft.com/office/drawing/2014/main" id="{00000000-0008-0000-0100-0000C6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5" name="Text Box 4">
          <a:extLst>
            <a:ext uri="{FF2B5EF4-FFF2-40B4-BE49-F238E27FC236}">
              <a16:creationId xmlns:a16="http://schemas.microsoft.com/office/drawing/2014/main" id="{00000000-0008-0000-0100-0000C7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096" name="Text Box 6">
          <a:extLst>
            <a:ext uri="{FF2B5EF4-FFF2-40B4-BE49-F238E27FC236}">
              <a16:creationId xmlns:a16="http://schemas.microsoft.com/office/drawing/2014/main" id="{00000000-0008-0000-0100-0000C8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097" name="Text Box 6">
          <a:extLst>
            <a:ext uri="{FF2B5EF4-FFF2-40B4-BE49-F238E27FC236}">
              <a16:creationId xmlns:a16="http://schemas.microsoft.com/office/drawing/2014/main" id="{00000000-0008-0000-0100-0000C918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8" name="Text Box 4">
          <a:extLst>
            <a:ext uri="{FF2B5EF4-FFF2-40B4-BE49-F238E27FC236}">
              <a16:creationId xmlns:a16="http://schemas.microsoft.com/office/drawing/2014/main" id="{00000000-0008-0000-0100-0000C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099" name="Text Box 6">
          <a:extLst>
            <a:ext uri="{FF2B5EF4-FFF2-40B4-BE49-F238E27FC236}">
              <a16:creationId xmlns:a16="http://schemas.microsoft.com/office/drawing/2014/main" id="{00000000-0008-0000-0100-0000C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0" name="Text Box 4">
          <a:extLst>
            <a:ext uri="{FF2B5EF4-FFF2-40B4-BE49-F238E27FC236}">
              <a16:creationId xmlns:a16="http://schemas.microsoft.com/office/drawing/2014/main" id="{00000000-0008-0000-0100-0000CC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1" name="Text Box 6">
          <a:extLst>
            <a:ext uri="{FF2B5EF4-FFF2-40B4-BE49-F238E27FC236}">
              <a16:creationId xmlns:a16="http://schemas.microsoft.com/office/drawing/2014/main" id="{00000000-0008-0000-0100-0000CD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2" name="Text Box 4">
          <a:extLst>
            <a:ext uri="{FF2B5EF4-FFF2-40B4-BE49-F238E27FC236}">
              <a16:creationId xmlns:a16="http://schemas.microsoft.com/office/drawing/2014/main" id="{00000000-0008-0000-0100-0000C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03" name="Text Box 6">
          <a:extLst>
            <a:ext uri="{FF2B5EF4-FFF2-40B4-BE49-F238E27FC236}">
              <a16:creationId xmlns:a16="http://schemas.microsoft.com/office/drawing/2014/main" id="{00000000-0008-0000-0100-0000C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4" name="Text Box 4">
          <a:extLst>
            <a:ext uri="{FF2B5EF4-FFF2-40B4-BE49-F238E27FC236}">
              <a16:creationId xmlns:a16="http://schemas.microsoft.com/office/drawing/2014/main" id="{00000000-0008-0000-0100-0000D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5" name="Text Box 6">
          <a:extLst>
            <a:ext uri="{FF2B5EF4-FFF2-40B4-BE49-F238E27FC236}">
              <a16:creationId xmlns:a16="http://schemas.microsoft.com/office/drawing/2014/main" id="{00000000-0008-0000-0100-0000D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6" name="Text Box 4">
          <a:extLst>
            <a:ext uri="{FF2B5EF4-FFF2-40B4-BE49-F238E27FC236}">
              <a16:creationId xmlns:a16="http://schemas.microsoft.com/office/drawing/2014/main" id="{00000000-0008-0000-0100-0000D2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07" name="Text Box 6">
          <a:extLst>
            <a:ext uri="{FF2B5EF4-FFF2-40B4-BE49-F238E27FC236}">
              <a16:creationId xmlns:a16="http://schemas.microsoft.com/office/drawing/2014/main" id="{00000000-0008-0000-0100-0000D3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8" name="Text Box 4">
          <a:extLst>
            <a:ext uri="{FF2B5EF4-FFF2-40B4-BE49-F238E27FC236}">
              <a16:creationId xmlns:a16="http://schemas.microsoft.com/office/drawing/2014/main" id="{00000000-0008-0000-0100-0000D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09" name="Text Box 6">
          <a:extLst>
            <a:ext uri="{FF2B5EF4-FFF2-40B4-BE49-F238E27FC236}">
              <a16:creationId xmlns:a16="http://schemas.microsoft.com/office/drawing/2014/main" id="{00000000-0008-0000-0100-0000D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0" name="Text Box 4">
          <a:extLst>
            <a:ext uri="{FF2B5EF4-FFF2-40B4-BE49-F238E27FC236}">
              <a16:creationId xmlns:a16="http://schemas.microsoft.com/office/drawing/2014/main" id="{00000000-0008-0000-0100-0000D6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11" name="Text Box 6">
          <a:extLst>
            <a:ext uri="{FF2B5EF4-FFF2-40B4-BE49-F238E27FC236}">
              <a16:creationId xmlns:a16="http://schemas.microsoft.com/office/drawing/2014/main" id="{00000000-0008-0000-0100-0000D7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2" name="Text Box 4">
          <a:extLst>
            <a:ext uri="{FF2B5EF4-FFF2-40B4-BE49-F238E27FC236}">
              <a16:creationId xmlns:a16="http://schemas.microsoft.com/office/drawing/2014/main" id="{00000000-0008-0000-0100-0000D8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13" name="Text Box 6">
          <a:extLst>
            <a:ext uri="{FF2B5EF4-FFF2-40B4-BE49-F238E27FC236}">
              <a16:creationId xmlns:a16="http://schemas.microsoft.com/office/drawing/2014/main" id="{00000000-0008-0000-0100-0000D9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4" name="Text Box 4">
          <a:extLst>
            <a:ext uri="{FF2B5EF4-FFF2-40B4-BE49-F238E27FC236}">
              <a16:creationId xmlns:a16="http://schemas.microsoft.com/office/drawing/2014/main" id="{00000000-0008-0000-0100-0000DA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15" name="Text Box 6">
          <a:extLst>
            <a:ext uri="{FF2B5EF4-FFF2-40B4-BE49-F238E27FC236}">
              <a16:creationId xmlns:a16="http://schemas.microsoft.com/office/drawing/2014/main" id="{00000000-0008-0000-0100-0000DB18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0</xdr:col>
      <xdr:colOff>158750</xdr:colOff>
      <xdr:row>77</xdr:row>
      <xdr:rowOff>31749</xdr:rowOff>
    </xdr:from>
    <xdr:to>
      <xdr:col>0</xdr:col>
      <xdr:colOff>523875</xdr:colOff>
      <xdr:row>77</xdr:row>
      <xdr:rowOff>309562</xdr:rowOff>
    </xdr:to>
    <xdr:sp macro="" textlink="">
      <xdr:nvSpPr>
        <xdr:cNvPr id="3639" name="CuadroTexto 3638">
          <a:extLst>
            <a:ext uri="{FF2B5EF4-FFF2-40B4-BE49-F238E27FC236}">
              <a16:creationId xmlns:a16="http://schemas.microsoft.com/office/drawing/2014/main" id="{00000000-0008-0000-0100-0000370E0000}"/>
            </a:ext>
          </a:extLst>
        </xdr:cNvPr>
        <xdr:cNvSpPr txBox="1"/>
      </xdr:nvSpPr>
      <xdr:spPr>
        <a:xfrm>
          <a:off x="158750" y="21301074"/>
          <a:ext cx="365125" cy="27781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es-MX" sz="700" b="1">
              <a:latin typeface="Arial "/>
            </a:rPr>
            <a:t>(C)</a:t>
          </a:r>
        </a:p>
      </xdr:txBody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7" name="Text Box 4">
          <a:extLst>
            <a:ext uri="{FF2B5EF4-FFF2-40B4-BE49-F238E27FC236}">
              <a16:creationId xmlns:a16="http://schemas.microsoft.com/office/drawing/2014/main" id="{00000000-0008-0000-0100-0000DD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61</xdr:row>
      <xdr:rowOff>0</xdr:rowOff>
    </xdr:from>
    <xdr:to>
      <xdr:col>2</xdr:col>
      <xdr:colOff>85725</xdr:colOff>
      <xdr:row>66</xdr:row>
      <xdr:rowOff>9525</xdr:rowOff>
    </xdr:to>
    <xdr:sp macro="" textlink="">
      <xdr:nvSpPr>
        <xdr:cNvPr id="465118" name="Text Box 6">
          <a:extLst>
            <a:ext uri="{FF2B5EF4-FFF2-40B4-BE49-F238E27FC236}">
              <a16:creationId xmlns:a16="http://schemas.microsoft.com/office/drawing/2014/main" id="{00000000-0008-0000-0100-0000DE180700}"/>
            </a:ext>
          </a:extLst>
        </xdr:cNvPr>
        <xdr:cNvSpPr txBox="1">
          <a:spLocks noChangeArrowheads="1"/>
        </xdr:cNvSpPr>
      </xdr:nvSpPr>
      <xdr:spPr bwMode="auto">
        <a:xfrm>
          <a:off x="1143000" y="1689735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19" name="Text Box 6">
          <a:extLst>
            <a:ext uri="{FF2B5EF4-FFF2-40B4-BE49-F238E27FC236}">
              <a16:creationId xmlns:a16="http://schemas.microsoft.com/office/drawing/2014/main" id="{00000000-0008-0000-0100-0000DF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0" name="Text Box 4">
          <a:extLst>
            <a:ext uri="{FF2B5EF4-FFF2-40B4-BE49-F238E27FC236}">
              <a16:creationId xmlns:a16="http://schemas.microsoft.com/office/drawing/2014/main" id="{00000000-0008-0000-0100-0000E0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69</xdr:row>
      <xdr:rowOff>47625</xdr:rowOff>
    </xdr:to>
    <xdr:sp macro="" textlink="">
      <xdr:nvSpPr>
        <xdr:cNvPr id="465121" name="Text Box 6">
          <a:extLst>
            <a:ext uri="{FF2B5EF4-FFF2-40B4-BE49-F238E27FC236}">
              <a16:creationId xmlns:a16="http://schemas.microsoft.com/office/drawing/2014/main" id="{00000000-0008-0000-0100-0000E1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2" name="Text Box 4">
          <a:extLst>
            <a:ext uri="{FF2B5EF4-FFF2-40B4-BE49-F238E27FC236}">
              <a16:creationId xmlns:a16="http://schemas.microsoft.com/office/drawing/2014/main" id="{00000000-0008-0000-0100-0000E2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3" name="Text Box 6">
          <a:extLst>
            <a:ext uri="{FF2B5EF4-FFF2-40B4-BE49-F238E27FC236}">
              <a16:creationId xmlns:a16="http://schemas.microsoft.com/office/drawing/2014/main" id="{00000000-0008-0000-0100-0000E3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4" name="Text Box 4">
          <a:extLst>
            <a:ext uri="{FF2B5EF4-FFF2-40B4-BE49-F238E27FC236}">
              <a16:creationId xmlns:a16="http://schemas.microsoft.com/office/drawing/2014/main" id="{00000000-0008-0000-0100-0000E4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63</xdr:row>
      <xdr:rowOff>0</xdr:rowOff>
    </xdr:from>
    <xdr:to>
      <xdr:col>3</xdr:col>
      <xdr:colOff>85725</xdr:colOff>
      <xdr:row>67</xdr:row>
      <xdr:rowOff>28575</xdr:rowOff>
    </xdr:to>
    <xdr:sp macro="" textlink="">
      <xdr:nvSpPr>
        <xdr:cNvPr id="465125" name="Text Box 6">
          <a:extLst>
            <a:ext uri="{FF2B5EF4-FFF2-40B4-BE49-F238E27FC236}">
              <a16:creationId xmlns:a16="http://schemas.microsoft.com/office/drawing/2014/main" id="{00000000-0008-0000-0100-0000E5180700}"/>
            </a:ext>
          </a:extLst>
        </xdr:cNvPr>
        <xdr:cNvSpPr txBox="1">
          <a:spLocks noChangeArrowheads="1"/>
        </xdr:cNvSpPr>
      </xdr:nvSpPr>
      <xdr:spPr bwMode="auto">
        <a:xfrm>
          <a:off x="253365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6" name="Text Box 4">
          <a:extLst>
            <a:ext uri="{FF2B5EF4-FFF2-40B4-BE49-F238E27FC236}">
              <a16:creationId xmlns:a16="http://schemas.microsoft.com/office/drawing/2014/main" id="{00000000-0008-0000-0100-0000E6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63</xdr:row>
      <xdr:rowOff>0</xdr:rowOff>
    </xdr:from>
    <xdr:to>
      <xdr:col>2</xdr:col>
      <xdr:colOff>85725</xdr:colOff>
      <xdr:row>67</xdr:row>
      <xdr:rowOff>28575</xdr:rowOff>
    </xdr:to>
    <xdr:sp macro="" textlink="">
      <xdr:nvSpPr>
        <xdr:cNvPr id="465127" name="Text Box 6">
          <a:extLst>
            <a:ext uri="{FF2B5EF4-FFF2-40B4-BE49-F238E27FC236}">
              <a16:creationId xmlns:a16="http://schemas.microsoft.com/office/drawing/2014/main" id="{00000000-0008-0000-0100-0000E7180700}"/>
            </a:ext>
          </a:extLst>
        </xdr:cNvPr>
        <xdr:cNvSpPr txBox="1">
          <a:spLocks noChangeArrowheads="1"/>
        </xdr:cNvSpPr>
      </xdr:nvSpPr>
      <xdr:spPr bwMode="auto">
        <a:xfrm>
          <a:off x="114300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8" name="Text Box 4">
          <a:extLst>
            <a:ext uri="{FF2B5EF4-FFF2-40B4-BE49-F238E27FC236}">
              <a16:creationId xmlns:a16="http://schemas.microsoft.com/office/drawing/2014/main" id="{00000000-0008-0000-0100-0000E8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63</xdr:row>
      <xdr:rowOff>0</xdr:rowOff>
    </xdr:from>
    <xdr:to>
      <xdr:col>0</xdr:col>
      <xdr:colOff>85725</xdr:colOff>
      <xdr:row>67</xdr:row>
      <xdr:rowOff>28575</xdr:rowOff>
    </xdr:to>
    <xdr:sp macro="" textlink="">
      <xdr:nvSpPr>
        <xdr:cNvPr id="465129" name="Text Box 6">
          <a:extLst>
            <a:ext uri="{FF2B5EF4-FFF2-40B4-BE49-F238E27FC236}">
              <a16:creationId xmlns:a16="http://schemas.microsoft.com/office/drawing/2014/main" id="{00000000-0008-0000-0100-0000E9180700}"/>
            </a:ext>
          </a:extLst>
        </xdr:cNvPr>
        <xdr:cNvSpPr txBox="1">
          <a:spLocks noChangeArrowheads="1"/>
        </xdr:cNvSpPr>
      </xdr:nvSpPr>
      <xdr:spPr bwMode="auto">
        <a:xfrm>
          <a:off x="0" y="1766887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0" name="Text Box 4">
          <a:extLst>
            <a:ext uri="{FF2B5EF4-FFF2-40B4-BE49-F238E27FC236}">
              <a16:creationId xmlns:a16="http://schemas.microsoft.com/office/drawing/2014/main" id="{00000000-0008-0000-0100-0000EA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62</xdr:row>
      <xdr:rowOff>0</xdr:rowOff>
    </xdr:from>
    <xdr:to>
      <xdr:col>7</xdr:col>
      <xdr:colOff>85725</xdr:colOff>
      <xdr:row>62</xdr:row>
      <xdr:rowOff>152400</xdr:rowOff>
    </xdr:to>
    <xdr:sp macro="" textlink="">
      <xdr:nvSpPr>
        <xdr:cNvPr id="465131" name="Text Box 6">
          <a:extLst>
            <a:ext uri="{FF2B5EF4-FFF2-40B4-BE49-F238E27FC236}">
              <a16:creationId xmlns:a16="http://schemas.microsoft.com/office/drawing/2014/main" id="{00000000-0008-0000-0100-0000EB180700}"/>
            </a:ext>
          </a:extLst>
        </xdr:cNvPr>
        <xdr:cNvSpPr txBox="1">
          <a:spLocks noChangeArrowheads="1"/>
        </xdr:cNvSpPr>
      </xdr:nvSpPr>
      <xdr:spPr bwMode="auto">
        <a:xfrm>
          <a:off x="4524375" y="169545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2" name="Text Box 4">
          <a:extLst>
            <a:ext uri="{FF2B5EF4-FFF2-40B4-BE49-F238E27FC236}">
              <a16:creationId xmlns:a16="http://schemas.microsoft.com/office/drawing/2014/main" id="{00000000-0008-0000-0100-0000EC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63</xdr:row>
      <xdr:rowOff>0</xdr:rowOff>
    </xdr:from>
    <xdr:to>
      <xdr:col>5</xdr:col>
      <xdr:colOff>85725</xdr:colOff>
      <xdr:row>63</xdr:row>
      <xdr:rowOff>152400</xdr:rowOff>
    </xdr:to>
    <xdr:sp macro="" textlink="">
      <xdr:nvSpPr>
        <xdr:cNvPr id="465133" name="Text Box 6">
          <a:extLst>
            <a:ext uri="{FF2B5EF4-FFF2-40B4-BE49-F238E27FC236}">
              <a16:creationId xmlns:a16="http://schemas.microsoft.com/office/drawing/2014/main" id="{00000000-0008-0000-0100-0000ED180700}"/>
            </a:ext>
          </a:extLst>
        </xdr:cNvPr>
        <xdr:cNvSpPr txBox="1">
          <a:spLocks noChangeArrowheads="1"/>
        </xdr:cNvSpPr>
      </xdr:nvSpPr>
      <xdr:spPr bwMode="auto">
        <a:xfrm>
          <a:off x="3781425" y="176688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4" name="Text Box 4">
          <a:extLst>
            <a:ext uri="{FF2B5EF4-FFF2-40B4-BE49-F238E27FC236}">
              <a16:creationId xmlns:a16="http://schemas.microsoft.com/office/drawing/2014/main" id="{00000000-0008-0000-0100-0000EE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35" name="Text Box 6">
          <a:extLst>
            <a:ext uri="{FF2B5EF4-FFF2-40B4-BE49-F238E27FC236}">
              <a16:creationId xmlns:a16="http://schemas.microsoft.com/office/drawing/2014/main" id="{00000000-0008-0000-0100-0000EF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6" name="Text Box 4">
          <a:extLst>
            <a:ext uri="{FF2B5EF4-FFF2-40B4-BE49-F238E27FC236}">
              <a16:creationId xmlns:a16="http://schemas.microsoft.com/office/drawing/2014/main" id="{00000000-0008-0000-0100-0000F0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37" name="Text Box 6">
          <a:extLst>
            <a:ext uri="{FF2B5EF4-FFF2-40B4-BE49-F238E27FC236}">
              <a16:creationId xmlns:a16="http://schemas.microsoft.com/office/drawing/2014/main" id="{00000000-0008-0000-0100-0000F1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8" name="Text Box 4">
          <a:extLst>
            <a:ext uri="{FF2B5EF4-FFF2-40B4-BE49-F238E27FC236}">
              <a16:creationId xmlns:a16="http://schemas.microsoft.com/office/drawing/2014/main" id="{00000000-0008-0000-0100-0000F2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39" name="Text Box 6">
          <a:extLst>
            <a:ext uri="{FF2B5EF4-FFF2-40B4-BE49-F238E27FC236}">
              <a16:creationId xmlns:a16="http://schemas.microsoft.com/office/drawing/2014/main" id="{00000000-0008-0000-0100-0000F3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0" name="Text Box 4">
          <a:extLst>
            <a:ext uri="{FF2B5EF4-FFF2-40B4-BE49-F238E27FC236}">
              <a16:creationId xmlns:a16="http://schemas.microsoft.com/office/drawing/2014/main" id="{00000000-0008-0000-0100-0000F4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41" name="Text Box 6">
          <a:extLst>
            <a:ext uri="{FF2B5EF4-FFF2-40B4-BE49-F238E27FC236}">
              <a16:creationId xmlns:a16="http://schemas.microsoft.com/office/drawing/2014/main" id="{00000000-0008-0000-0100-0000F5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2" name="Text Box 4">
          <a:extLst>
            <a:ext uri="{FF2B5EF4-FFF2-40B4-BE49-F238E27FC236}">
              <a16:creationId xmlns:a16="http://schemas.microsoft.com/office/drawing/2014/main" id="{00000000-0008-0000-0100-0000F6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3" name="Text Box 6">
          <a:extLst>
            <a:ext uri="{FF2B5EF4-FFF2-40B4-BE49-F238E27FC236}">
              <a16:creationId xmlns:a16="http://schemas.microsoft.com/office/drawing/2014/main" id="{00000000-0008-0000-0100-0000F7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4" name="Text Box 4">
          <a:extLst>
            <a:ext uri="{FF2B5EF4-FFF2-40B4-BE49-F238E27FC236}">
              <a16:creationId xmlns:a16="http://schemas.microsoft.com/office/drawing/2014/main" id="{00000000-0008-0000-0100-0000F8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45" name="Text Box 6">
          <a:extLst>
            <a:ext uri="{FF2B5EF4-FFF2-40B4-BE49-F238E27FC236}">
              <a16:creationId xmlns:a16="http://schemas.microsoft.com/office/drawing/2014/main" id="{00000000-0008-0000-0100-0000F918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6" name="Text Box 4">
          <a:extLst>
            <a:ext uri="{FF2B5EF4-FFF2-40B4-BE49-F238E27FC236}">
              <a16:creationId xmlns:a16="http://schemas.microsoft.com/office/drawing/2014/main" id="{00000000-0008-0000-0100-0000FA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47" name="Text Box 6">
          <a:extLst>
            <a:ext uri="{FF2B5EF4-FFF2-40B4-BE49-F238E27FC236}">
              <a16:creationId xmlns:a16="http://schemas.microsoft.com/office/drawing/2014/main" id="{00000000-0008-0000-0100-0000FB18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8" name="Text Box 4">
          <a:extLst>
            <a:ext uri="{FF2B5EF4-FFF2-40B4-BE49-F238E27FC236}">
              <a16:creationId xmlns:a16="http://schemas.microsoft.com/office/drawing/2014/main" id="{00000000-0008-0000-0100-0000FC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49" name="Text Box 6">
          <a:extLst>
            <a:ext uri="{FF2B5EF4-FFF2-40B4-BE49-F238E27FC236}">
              <a16:creationId xmlns:a16="http://schemas.microsoft.com/office/drawing/2014/main" id="{00000000-0008-0000-0100-0000FD18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0" name="Text Box 4">
          <a:extLst>
            <a:ext uri="{FF2B5EF4-FFF2-40B4-BE49-F238E27FC236}">
              <a16:creationId xmlns:a16="http://schemas.microsoft.com/office/drawing/2014/main" id="{00000000-0008-0000-0100-0000FE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51" name="Text Box 6">
          <a:extLst>
            <a:ext uri="{FF2B5EF4-FFF2-40B4-BE49-F238E27FC236}">
              <a16:creationId xmlns:a16="http://schemas.microsoft.com/office/drawing/2014/main" id="{00000000-0008-0000-0100-0000FF18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2" name="Text Box 4">
          <a:extLst>
            <a:ext uri="{FF2B5EF4-FFF2-40B4-BE49-F238E27FC236}">
              <a16:creationId xmlns:a16="http://schemas.microsoft.com/office/drawing/2014/main" id="{00000000-0008-0000-0100-00000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53" name="Text Box 6">
          <a:extLst>
            <a:ext uri="{FF2B5EF4-FFF2-40B4-BE49-F238E27FC236}">
              <a16:creationId xmlns:a16="http://schemas.microsoft.com/office/drawing/2014/main" id="{00000000-0008-0000-0100-00000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4" name="Text Box 4">
          <a:extLst>
            <a:ext uri="{FF2B5EF4-FFF2-40B4-BE49-F238E27FC236}">
              <a16:creationId xmlns:a16="http://schemas.microsoft.com/office/drawing/2014/main" id="{00000000-0008-0000-0100-00000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5" name="Text Box 6">
          <a:extLst>
            <a:ext uri="{FF2B5EF4-FFF2-40B4-BE49-F238E27FC236}">
              <a16:creationId xmlns:a16="http://schemas.microsoft.com/office/drawing/2014/main" id="{00000000-0008-0000-0100-00000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6" name="Text Box 4">
          <a:extLst>
            <a:ext uri="{FF2B5EF4-FFF2-40B4-BE49-F238E27FC236}">
              <a16:creationId xmlns:a16="http://schemas.microsoft.com/office/drawing/2014/main" id="{00000000-0008-0000-0100-00000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157" name="Text Box 6">
          <a:extLst>
            <a:ext uri="{FF2B5EF4-FFF2-40B4-BE49-F238E27FC236}">
              <a16:creationId xmlns:a16="http://schemas.microsoft.com/office/drawing/2014/main" id="{00000000-0008-0000-0100-00000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8" name="Text Box 4">
          <a:extLst>
            <a:ext uri="{FF2B5EF4-FFF2-40B4-BE49-F238E27FC236}">
              <a16:creationId xmlns:a16="http://schemas.microsoft.com/office/drawing/2014/main" id="{00000000-0008-0000-0100-00000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59" name="Text Box 6">
          <a:extLst>
            <a:ext uri="{FF2B5EF4-FFF2-40B4-BE49-F238E27FC236}">
              <a16:creationId xmlns:a16="http://schemas.microsoft.com/office/drawing/2014/main" id="{00000000-0008-0000-0100-00000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0" name="Text Box 4">
          <a:extLst>
            <a:ext uri="{FF2B5EF4-FFF2-40B4-BE49-F238E27FC236}">
              <a16:creationId xmlns:a16="http://schemas.microsoft.com/office/drawing/2014/main" id="{00000000-0008-0000-0100-00000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1" name="Text Box 6">
          <a:extLst>
            <a:ext uri="{FF2B5EF4-FFF2-40B4-BE49-F238E27FC236}">
              <a16:creationId xmlns:a16="http://schemas.microsoft.com/office/drawing/2014/main" id="{00000000-0008-0000-0100-00000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2" name="Text Box 4">
          <a:extLst>
            <a:ext uri="{FF2B5EF4-FFF2-40B4-BE49-F238E27FC236}">
              <a16:creationId xmlns:a16="http://schemas.microsoft.com/office/drawing/2014/main" id="{00000000-0008-0000-0100-00000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163" name="Text Box 6">
          <a:extLst>
            <a:ext uri="{FF2B5EF4-FFF2-40B4-BE49-F238E27FC236}">
              <a16:creationId xmlns:a16="http://schemas.microsoft.com/office/drawing/2014/main" id="{00000000-0008-0000-0100-00000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4" name="Text Box 4">
          <a:extLst>
            <a:ext uri="{FF2B5EF4-FFF2-40B4-BE49-F238E27FC236}">
              <a16:creationId xmlns:a16="http://schemas.microsoft.com/office/drawing/2014/main" id="{00000000-0008-0000-0100-00000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165" name="Text Box 6">
          <a:extLst>
            <a:ext uri="{FF2B5EF4-FFF2-40B4-BE49-F238E27FC236}">
              <a16:creationId xmlns:a16="http://schemas.microsoft.com/office/drawing/2014/main" id="{00000000-0008-0000-0100-00000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6" name="Text Box 4">
          <a:extLst>
            <a:ext uri="{FF2B5EF4-FFF2-40B4-BE49-F238E27FC236}">
              <a16:creationId xmlns:a16="http://schemas.microsoft.com/office/drawing/2014/main" id="{00000000-0008-0000-0100-00000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167" name="Text Box 6">
          <a:extLst>
            <a:ext uri="{FF2B5EF4-FFF2-40B4-BE49-F238E27FC236}">
              <a16:creationId xmlns:a16="http://schemas.microsoft.com/office/drawing/2014/main" id="{00000000-0008-0000-0100-00000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8" name="Text Box 4">
          <a:extLst>
            <a:ext uri="{FF2B5EF4-FFF2-40B4-BE49-F238E27FC236}">
              <a16:creationId xmlns:a16="http://schemas.microsoft.com/office/drawing/2014/main" id="{00000000-0008-0000-0100-00001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69" name="Text Box 6">
          <a:extLst>
            <a:ext uri="{FF2B5EF4-FFF2-40B4-BE49-F238E27FC236}">
              <a16:creationId xmlns:a16="http://schemas.microsoft.com/office/drawing/2014/main" id="{00000000-0008-0000-0100-00001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0" name="Text Box 4">
          <a:extLst>
            <a:ext uri="{FF2B5EF4-FFF2-40B4-BE49-F238E27FC236}">
              <a16:creationId xmlns:a16="http://schemas.microsoft.com/office/drawing/2014/main" id="{00000000-0008-0000-0100-00001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171" name="Text Box 6">
          <a:extLst>
            <a:ext uri="{FF2B5EF4-FFF2-40B4-BE49-F238E27FC236}">
              <a16:creationId xmlns:a16="http://schemas.microsoft.com/office/drawing/2014/main" id="{00000000-0008-0000-0100-00001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2" name="Text Box 4">
          <a:extLst>
            <a:ext uri="{FF2B5EF4-FFF2-40B4-BE49-F238E27FC236}">
              <a16:creationId xmlns:a16="http://schemas.microsoft.com/office/drawing/2014/main" id="{00000000-0008-0000-0100-00001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3" name="Text Box 6">
          <a:extLst>
            <a:ext uri="{FF2B5EF4-FFF2-40B4-BE49-F238E27FC236}">
              <a16:creationId xmlns:a16="http://schemas.microsoft.com/office/drawing/2014/main" id="{00000000-0008-0000-0100-00001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4" name="Text Box 4">
          <a:extLst>
            <a:ext uri="{FF2B5EF4-FFF2-40B4-BE49-F238E27FC236}">
              <a16:creationId xmlns:a16="http://schemas.microsoft.com/office/drawing/2014/main" id="{00000000-0008-0000-0100-00001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175" name="Text Box 6">
          <a:extLst>
            <a:ext uri="{FF2B5EF4-FFF2-40B4-BE49-F238E27FC236}">
              <a16:creationId xmlns:a16="http://schemas.microsoft.com/office/drawing/2014/main" id="{00000000-0008-0000-0100-00001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6" name="Text Box 4">
          <a:extLst>
            <a:ext uri="{FF2B5EF4-FFF2-40B4-BE49-F238E27FC236}">
              <a16:creationId xmlns:a16="http://schemas.microsoft.com/office/drawing/2014/main" id="{00000000-0008-0000-0100-00001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177" name="Text Box 6">
          <a:extLst>
            <a:ext uri="{FF2B5EF4-FFF2-40B4-BE49-F238E27FC236}">
              <a16:creationId xmlns:a16="http://schemas.microsoft.com/office/drawing/2014/main" id="{00000000-0008-0000-0100-00001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8" name="Text Box 4">
          <a:extLst>
            <a:ext uri="{FF2B5EF4-FFF2-40B4-BE49-F238E27FC236}">
              <a16:creationId xmlns:a16="http://schemas.microsoft.com/office/drawing/2014/main" id="{00000000-0008-0000-0100-00001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179" name="Text Box 6">
          <a:extLst>
            <a:ext uri="{FF2B5EF4-FFF2-40B4-BE49-F238E27FC236}">
              <a16:creationId xmlns:a16="http://schemas.microsoft.com/office/drawing/2014/main" id="{00000000-0008-0000-0100-00001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0" name="Text Box 4">
          <a:extLst>
            <a:ext uri="{FF2B5EF4-FFF2-40B4-BE49-F238E27FC236}">
              <a16:creationId xmlns:a16="http://schemas.microsoft.com/office/drawing/2014/main" id="{00000000-0008-0000-0100-00001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181" name="Text Box 6">
          <a:extLst>
            <a:ext uri="{FF2B5EF4-FFF2-40B4-BE49-F238E27FC236}">
              <a16:creationId xmlns:a16="http://schemas.microsoft.com/office/drawing/2014/main" id="{00000000-0008-0000-0100-00001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2" name="Text Box 4">
          <a:extLst>
            <a:ext uri="{FF2B5EF4-FFF2-40B4-BE49-F238E27FC236}">
              <a16:creationId xmlns:a16="http://schemas.microsoft.com/office/drawing/2014/main" id="{00000000-0008-0000-0100-00001E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83" name="Text Box 6">
          <a:extLst>
            <a:ext uri="{FF2B5EF4-FFF2-40B4-BE49-F238E27FC236}">
              <a16:creationId xmlns:a16="http://schemas.microsoft.com/office/drawing/2014/main" id="{00000000-0008-0000-0100-00001F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4" name="Text Box 4">
          <a:extLst>
            <a:ext uri="{FF2B5EF4-FFF2-40B4-BE49-F238E27FC236}">
              <a16:creationId xmlns:a16="http://schemas.microsoft.com/office/drawing/2014/main" id="{00000000-0008-0000-0100-00002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5" name="Text Box 6">
          <a:extLst>
            <a:ext uri="{FF2B5EF4-FFF2-40B4-BE49-F238E27FC236}">
              <a16:creationId xmlns:a16="http://schemas.microsoft.com/office/drawing/2014/main" id="{00000000-0008-0000-0100-00002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6" name="Text Box 4">
          <a:extLst>
            <a:ext uri="{FF2B5EF4-FFF2-40B4-BE49-F238E27FC236}">
              <a16:creationId xmlns:a16="http://schemas.microsoft.com/office/drawing/2014/main" id="{00000000-0008-0000-0100-00002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187" name="Text Box 6">
          <a:extLst>
            <a:ext uri="{FF2B5EF4-FFF2-40B4-BE49-F238E27FC236}">
              <a16:creationId xmlns:a16="http://schemas.microsoft.com/office/drawing/2014/main" id="{00000000-0008-0000-0100-00002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8" name="Text Box 4">
          <a:extLst>
            <a:ext uri="{FF2B5EF4-FFF2-40B4-BE49-F238E27FC236}">
              <a16:creationId xmlns:a16="http://schemas.microsoft.com/office/drawing/2014/main" id="{00000000-0008-0000-0100-00002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89" name="Text Box 6">
          <a:extLst>
            <a:ext uri="{FF2B5EF4-FFF2-40B4-BE49-F238E27FC236}">
              <a16:creationId xmlns:a16="http://schemas.microsoft.com/office/drawing/2014/main" id="{00000000-0008-0000-0100-00002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0" name="Text Box 4">
          <a:extLst>
            <a:ext uri="{FF2B5EF4-FFF2-40B4-BE49-F238E27FC236}">
              <a16:creationId xmlns:a16="http://schemas.microsoft.com/office/drawing/2014/main" id="{00000000-0008-0000-0100-00002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191" name="Text Box 6">
          <a:extLst>
            <a:ext uri="{FF2B5EF4-FFF2-40B4-BE49-F238E27FC236}">
              <a16:creationId xmlns:a16="http://schemas.microsoft.com/office/drawing/2014/main" id="{00000000-0008-0000-0100-00002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2" name="Text Box 4">
          <a:extLst>
            <a:ext uri="{FF2B5EF4-FFF2-40B4-BE49-F238E27FC236}">
              <a16:creationId xmlns:a16="http://schemas.microsoft.com/office/drawing/2014/main" id="{00000000-0008-0000-0100-00002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3" name="Text Box 6">
          <a:extLst>
            <a:ext uri="{FF2B5EF4-FFF2-40B4-BE49-F238E27FC236}">
              <a16:creationId xmlns:a16="http://schemas.microsoft.com/office/drawing/2014/main" id="{00000000-0008-0000-0100-00002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4" name="Text Box 4">
          <a:extLst>
            <a:ext uri="{FF2B5EF4-FFF2-40B4-BE49-F238E27FC236}">
              <a16:creationId xmlns:a16="http://schemas.microsoft.com/office/drawing/2014/main" id="{00000000-0008-0000-0100-00002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195" name="Text Box 6">
          <a:extLst>
            <a:ext uri="{FF2B5EF4-FFF2-40B4-BE49-F238E27FC236}">
              <a16:creationId xmlns:a16="http://schemas.microsoft.com/office/drawing/2014/main" id="{00000000-0008-0000-0100-00002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6" name="Text Box 4">
          <a:extLst>
            <a:ext uri="{FF2B5EF4-FFF2-40B4-BE49-F238E27FC236}">
              <a16:creationId xmlns:a16="http://schemas.microsoft.com/office/drawing/2014/main" id="{00000000-0008-0000-0100-00002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197" name="Text Box 6">
          <a:extLst>
            <a:ext uri="{FF2B5EF4-FFF2-40B4-BE49-F238E27FC236}">
              <a16:creationId xmlns:a16="http://schemas.microsoft.com/office/drawing/2014/main" id="{00000000-0008-0000-0100-00002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8" name="Text Box 4">
          <a:extLst>
            <a:ext uri="{FF2B5EF4-FFF2-40B4-BE49-F238E27FC236}">
              <a16:creationId xmlns:a16="http://schemas.microsoft.com/office/drawing/2014/main" id="{00000000-0008-0000-0100-00002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199" name="Text Box 6">
          <a:extLst>
            <a:ext uri="{FF2B5EF4-FFF2-40B4-BE49-F238E27FC236}">
              <a16:creationId xmlns:a16="http://schemas.microsoft.com/office/drawing/2014/main" id="{00000000-0008-0000-0100-00002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0" name="Text Box 4">
          <a:extLst>
            <a:ext uri="{FF2B5EF4-FFF2-40B4-BE49-F238E27FC236}">
              <a16:creationId xmlns:a16="http://schemas.microsoft.com/office/drawing/2014/main" id="{00000000-0008-0000-0100-00003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01" name="Text Box 6">
          <a:extLst>
            <a:ext uri="{FF2B5EF4-FFF2-40B4-BE49-F238E27FC236}">
              <a16:creationId xmlns:a16="http://schemas.microsoft.com/office/drawing/2014/main" id="{00000000-0008-0000-0100-00003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2" name="Text Box 4">
          <a:extLst>
            <a:ext uri="{FF2B5EF4-FFF2-40B4-BE49-F238E27FC236}">
              <a16:creationId xmlns:a16="http://schemas.microsoft.com/office/drawing/2014/main" id="{00000000-0008-0000-0100-00003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3" name="Text Box 6">
          <a:extLst>
            <a:ext uri="{FF2B5EF4-FFF2-40B4-BE49-F238E27FC236}">
              <a16:creationId xmlns:a16="http://schemas.microsoft.com/office/drawing/2014/main" id="{00000000-0008-0000-0100-00003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4" name="Text Box 4">
          <a:extLst>
            <a:ext uri="{FF2B5EF4-FFF2-40B4-BE49-F238E27FC236}">
              <a16:creationId xmlns:a16="http://schemas.microsoft.com/office/drawing/2014/main" id="{00000000-0008-0000-0100-00003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05" name="Text Box 6">
          <a:extLst>
            <a:ext uri="{FF2B5EF4-FFF2-40B4-BE49-F238E27FC236}">
              <a16:creationId xmlns:a16="http://schemas.microsoft.com/office/drawing/2014/main" id="{00000000-0008-0000-0100-00003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6" name="Text Box 4">
          <a:extLst>
            <a:ext uri="{FF2B5EF4-FFF2-40B4-BE49-F238E27FC236}">
              <a16:creationId xmlns:a16="http://schemas.microsoft.com/office/drawing/2014/main" id="{00000000-0008-0000-0100-00003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07" name="Text Box 6">
          <a:extLst>
            <a:ext uri="{FF2B5EF4-FFF2-40B4-BE49-F238E27FC236}">
              <a16:creationId xmlns:a16="http://schemas.microsoft.com/office/drawing/2014/main" id="{00000000-0008-0000-0100-00003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8" name="Text Box 4">
          <a:extLst>
            <a:ext uri="{FF2B5EF4-FFF2-40B4-BE49-F238E27FC236}">
              <a16:creationId xmlns:a16="http://schemas.microsoft.com/office/drawing/2014/main" id="{00000000-0008-0000-0100-00003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09" name="Text Box 6">
          <a:extLst>
            <a:ext uri="{FF2B5EF4-FFF2-40B4-BE49-F238E27FC236}">
              <a16:creationId xmlns:a16="http://schemas.microsoft.com/office/drawing/2014/main" id="{00000000-0008-0000-0100-00003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0" name="Text Box 4">
          <a:extLst>
            <a:ext uri="{FF2B5EF4-FFF2-40B4-BE49-F238E27FC236}">
              <a16:creationId xmlns:a16="http://schemas.microsoft.com/office/drawing/2014/main" id="{00000000-0008-0000-0100-00003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11" name="Text Box 6">
          <a:extLst>
            <a:ext uri="{FF2B5EF4-FFF2-40B4-BE49-F238E27FC236}">
              <a16:creationId xmlns:a16="http://schemas.microsoft.com/office/drawing/2014/main" id="{00000000-0008-0000-0100-00003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2" name="Text Box 4">
          <a:extLst>
            <a:ext uri="{FF2B5EF4-FFF2-40B4-BE49-F238E27FC236}">
              <a16:creationId xmlns:a16="http://schemas.microsoft.com/office/drawing/2014/main" id="{00000000-0008-0000-0100-00003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213" name="Text Box 6">
          <a:extLst>
            <a:ext uri="{FF2B5EF4-FFF2-40B4-BE49-F238E27FC236}">
              <a16:creationId xmlns:a16="http://schemas.microsoft.com/office/drawing/2014/main" id="{00000000-0008-0000-0100-00003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4" name="Text Box 4">
          <a:extLst>
            <a:ext uri="{FF2B5EF4-FFF2-40B4-BE49-F238E27FC236}">
              <a16:creationId xmlns:a16="http://schemas.microsoft.com/office/drawing/2014/main" id="{00000000-0008-0000-0100-00003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5" name="Text Box 6">
          <a:extLst>
            <a:ext uri="{FF2B5EF4-FFF2-40B4-BE49-F238E27FC236}">
              <a16:creationId xmlns:a16="http://schemas.microsoft.com/office/drawing/2014/main" id="{00000000-0008-0000-0100-00003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6" name="Text Box 4">
          <a:extLst>
            <a:ext uri="{FF2B5EF4-FFF2-40B4-BE49-F238E27FC236}">
              <a16:creationId xmlns:a16="http://schemas.microsoft.com/office/drawing/2014/main" id="{00000000-0008-0000-0100-000040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217" name="Text Box 6">
          <a:extLst>
            <a:ext uri="{FF2B5EF4-FFF2-40B4-BE49-F238E27FC236}">
              <a16:creationId xmlns:a16="http://schemas.microsoft.com/office/drawing/2014/main" id="{00000000-0008-0000-0100-000041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8" name="Text Box 4">
          <a:extLst>
            <a:ext uri="{FF2B5EF4-FFF2-40B4-BE49-F238E27FC236}">
              <a16:creationId xmlns:a16="http://schemas.microsoft.com/office/drawing/2014/main" id="{00000000-0008-0000-0100-000042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19" name="Text Box 6">
          <a:extLst>
            <a:ext uri="{FF2B5EF4-FFF2-40B4-BE49-F238E27FC236}">
              <a16:creationId xmlns:a16="http://schemas.microsoft.com/office/drawing/2014/main" id="{00000000-0008-0000-0100-000043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0" name="Text Box 4">
          <a:extLst>
            <a:ext uri="{FF2B5EF4-FFF2-40B4-BE49-F238E27FC236}">
              <a16:creationId xmlns:a16="http://schemas.microsoft.com/office/drawing/2014/main" id="{00000000-0008-0000-0100-00004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21" name="Text Box 6">
          <a:extLst>
            <a:ext uri="{FF2B5EF4-FFF2-40B4-BE49-F238E27FC236}">
              <a16:creationId xmlns:a16="http://schemas.microsoft.com/office/drawing/2014/main" id="{00000000-0008-0000-0100-00004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2" name="Text Box 4">
          <a:extLst>
            <a:ext uri="{FF2B5EF4-FFF2-40B4-BE49-F238E27FC236}">
              <a16:creationId xmlns:a16="http://schemas.microsoft.com/office/drawing/2014/main" id="{00000000-0008-0000-0100-00004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3" name="Text Box 6">
          <a:extLst>
            <a:ext uri="{FF2B5EF4-FFF2-40B4-BE49-F238E27FC236}">
              <a16:creationId xmlns:a16="http://schemas.microsoft.com/office/drawing/2014/main" id="{00000000-0008-0000-0100-00004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4" name="Text Box 4">
          <a:extLst>
            <a:ext uri="{FF2B5EF4-FFF2-40B4-BE49-F238E27FC236}">
              <a16:creationId xmlns:a16="http://schemas.microsoft.com/office/drawing/2014/main" id="{00000000-0008-0000-0100-00004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25" name="Text Box 6">
          <a:extLst>
            <a:ext uri="{FF2B5EF4-FFF2-40B4-BE49-F238E27FC236}">
              <a16:creationId xmlns:a16="http://schemas.microsoft.com/office/drawing/2014/main" id="{00000000-0008-0000-0100-00004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6" name="Text Box 4">
          <a:extLst>
            <a:ext uri="{FF2B5EF4-FFF2-40B4-BE49-F238E27FC236}">
              <a16:creationId xmlns:a16="http://schemas.microsoft.com/office/drawing/2014/main" id="{00000000-0008-0000-0100-00004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27" name="Text Box 6">
          <a:extLst>
            <a:ext uri="{FF2B5EF4-FFF2-40B4-BE49-F238E27FC236}">
              <a16:creationId xmlns:a16="http://schemas.microsoft.com/office/drawing/2014/main" id="{00000000-0008-0000-0100-00004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8" name="Text Box 4">
          <a:extLst>
            <a:ext uri="{FF2B5EF4-FFF2-40B4-BE49-F238E27FC236}">
              <a16:creationId xmlns:a16="http://schemas.microsoft.com/office/drawing/2014/main" id="{00000000-0008-0000-0100-00004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29" name="Text Box 6">
          <a:extLst>
            <a:ext uri="{FF2B5EF4-FFF2-40B4-BE49-F238E27FC236}">
              <a16:creationId xmlns:a16="http://schemas.microsoft.com/office/drawing/2014/main" id="{00000000-0008-0000-0100-00004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0" name="Text Box 4">
          <a:extLst>
            <a:ext uri="{FF2B5EF4-FFF2-40B4-BE49-F238E27FC236}">
              <a16:creationId xmlns:a16="http://schemas.microsoft.com/office/drawing/2014/main" id="{00000000-0008-0000-0100-00004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1" name="Text Box 6">
          <a:extLst>
            <a:ext uri="{FF2B5EF4-FFF2-40B4-BE49-F238E27FC236}">
              <a16:creationId xmlns:a16="http://schemas.microsoft.com/office/drawing/2014/main" id="{00000000-0008-0000-0100-00004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2" name="Text Box 4">
          <a:extLst>
            <a:ext uri="{FF2B5EF4-FFF2-40B4-BE49-F238E27FC236}">
              <a16:creationId xmlns:a16="http://schemas.microsoft.com/office/drawing/2014/main" id="{00000000-0008-0000-0100-00005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33" name="Text Box 6">
          <a:extLst>
            <a:ext uri="{FF2B5EF4-FFF2-40B4-BE49-F238E27FC236}">
              <a16:creationId xmlns:a16="http://schemas.microsoft.com/office/drawing/2014/main" id="{00000000-0008-0000-0100-00005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4" name="Text Box 4">
          <a:extLst>
            <a:ext uri="{FF2B5EF4-FFF2-40B4-BE49-F238E27FC236}">
              <a16:creationId xmlns:a16="http://schemas.microsoft.com/office/drawing/2014/main" id="{00000000-0008-0000-0100-00005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35" name="Text Box 6">
          <a:extLst>
            <a:ext uri="{FF2B5EF4-FFF2-40B4-BE49-F238E27FC236}">
              <a16:creationId xmlns:a16="http://schemas.microsoft.com/office/drawing/2014/main" id="{00000000-0008-0000-0100-00005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6" name="Text Box 4">
          <a:extLst>
            <a:ext uri="{FF2B5EF4-FFF2-40B4-BE49-F238E27FC236}">
              <a16:creationId xmlns:a16="http://schemas.microsoft.com/office/drawing/2014/main" id="{00000000-0008-0000-0100-00005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37" name="Text Box 6">
          <a:extLst>
            <a:ext uri="{FF2B5EF4-FFF2-40B4-BE49-F238E27FC236}">
              <a16:creationId xmlns:a16="http://schemas.microsoft.com/office/drawing/2014/main" id="{00000000-0008-0000-0100-00005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8" name="Text Box 4">
          <a:extLst>
            <a:ext uri="{FF2B5EF4-FFF2-40B4-BE49-F238E27FC236}">
              <a16:creationId xmlns:a16="http://schemas.microsoft.com/office/drawing/2014/main" id="{00000000-0008-0000-0100-00005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39" name="Text Box 6">
          <a:extLst>
            <a:ext uri="{FF2B5EF4-FFF2-40B4-BE49-F238E27FC236}">
              <a16:creationId xmlns:a16="http://schemas.microsoft.com/office/drawing/2014/main" id="{00000000-0008-0000-0100-00005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0" name="Text Box 4">
          <a:extLst>
            <a:ext uri="{FF2B5EF4-FFF2-40B4-BE49-F238E27FC236}">
              <a16:creationId xmlns:a16="http://schemas.microsoft.com/office/drawing/2014/main" id="{00000000-0008-0000-0100-00005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1" name="Text Box 6">
          <a:extLst>
            <a:ext uri="{FF2B5EF4-FFF2-40B4-BE49-F238E27FC236}">
              <a16:creationId xmlns:a16="http://schemas.microsoft.com/office/drawing/2014/main" id="{00000000-0008-0000-0100-00005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2" name="Text Box 4">
          <a:extLst>
            <a:ext uri="{FF2B5EF4-FFF2-40B4-BE49-F238E27FC236}">
              <a16:creationId xmlns:a16="http://schemas.microsoft.com/office/drawing/2014/main" id="{00000000-0008-0000-0100-00005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43" name="Text Box 6">
          <a:extLst>
            <a:ext uri="{FF2B5EF4-FFF2-40B4-BE49-F238E27FC236}">
              <a16:creationId xmlns:a16="http://schemas.microsoft.com/office/drawing/2014/main" id="{00000000-0008-0000-0100-00005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4" name="Text Box 4">
          <a:extLst>
            <a:ext uri="{FF2B5EF4-FFF2-40B4-BE49-F238E27FC236}">
              <a16:creationId xmlns:a16="http://schemas.microsoft.com/office/drawing/2014/main" id="{00000000-0008-0000-0100-00005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45" name="Text Box 6">
          <a:extLst>
            <a:ext uri="{FF2B5EF4-FFF2-40B4-BE49-F238E27FC236}">
              <a16:creationId xmlns:a16="http://schemas.microsoft.com/office/drawing/2014/main" id="{00000000-0008-0000-0100-00005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6" name="Text Box 4">
          <a:extLst>
            <a:ext uri="{FF2B5EF4-FFF2-40B4-BE49-F238E27FC236}">
              <a16:creationId xmlns:a16="http://schemas.microsoft.com/office/drawing/2014/main" id="{00000000-0008-0000-0100-00005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247" name="Text Box 6">
          <a:extLst>
            <a:ext uri="{FF2B5EF4-FFF2-40B4-BE49-F238E27FC236}">
              <a16:creationId xmlns:a16="http://schemas.microsoft.com/office/drawing/2014/main" id="{00000000-0008-0000-0100-00005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8" name="Text Box 4">
          <a:extLst>
            <a:ext uri="{FF2B5EF4-FFF2-40B4-BE49-F238E27FC236}">
              <a16:creationId xmlns:a16="http://schemas.microsoft.com/office/drawing/2014/main" id="{00000000-0008-0000-0100-00006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49" name="Text Box 6">
          <a:extLst>
            <a:ext uri="{FF2B5EF4-FFF2-40B4-BE49-F238E27FC236}">
              <a16:creationId xmlns:a16="http://schemas.microsoft.com/office/drawing/2014/main" id="{00000000-0008-0000-0100-00006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0" name="Text Box 4">
          <a:extLst>
            <a:ext uri="{FF2B5EF4-FFF2-40B4-BE49-F238E27FC236}">
              <a16:creationId xmlns:a16="http://schemas.microsoft.com/office/drawing/2014/main" id="{00000000-0008-0000-0100-00006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1" name="Text Box 6">
          <a:extLst>
            <a:ext uri="{FF2B5EF4-FFF2-40B4-BE49-F238E27FC236}">
              <a16:creationId xmlns:a16="http://schemas.microsoft.com/office/drawing/2014/main" id="{00000000-0008-0000-0100-00006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2" name="Text Box 4">
          <a:extLst>
            <a:ext uri="{FF2B5EF4-FFF2-40B4-BE49-F238E27FC236}">
              <a16:creationId xmlns:a16="http://schemas.microsoft.com/office/drawing/2014/main" id="{00000000-0008-0000-0100-00006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53" name="Text Box 6">
          <a:extLst>
            <a:ext uri="{FF2B5EF4-FFF2-40B4-BE49-F238E27FC236}">
              <a16:creationId xmlns:a16="http://schemas.microsoft.com/office/drawing/2014/main" id="{00000000-0008-0000-0100-00006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4" name="Text Box 4">
          <a:extLst>
            <a:ext uri="{FF2B5EF4-FFF2-40B4-BE49-F238E27FC236}">
              <a16:creationId xmlns:a16="http://schemas.microsoft.com/office/drawing/2014/main" id="{00000000-0008-0000-0100-00006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5" name="Text Box 6">
          <a:extLst>
            <a:ext uri="{FF2B5EF4-FFF2-40B4-BE49-F238E27FC236}">
              <a16:creationId xmlns:a16="http://schemas.microsoft.com/office/drawing/2014/main" id="{00000000-0008-0000-0100-00006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6" name="Text Box 4">
          <a:extLst>
            <a:ext uri="{FF2B5EF4-FFF2-40B4-BE49-F238E27FC236}">
              <a16:creationId xmlns:a16="http://schemas.microsoft.com/office/drawing/2014/main" id="{00000000-0008-0000-0100-00006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7" name="Text Box 6">
          <a:extLst>
            <a:ext uri="{FF2B5EF4-FFF2-40B4-BE49-F238E27FC236}">
              <a16:creationId xmlns:a16="http://schemas.microsoft.com/office/drawing/2014/main" id="{00000000-0008-0000-0100-00006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8" name="Text Box 4">
          <a:extLst>
            <a:ext uri="{FF2B5EF4-FFF2-40B4-BE49-F238E27FC236}">
              <a16:creationId xmlns:a16="http://schemas.microsoft.com/office/drawing/2014/main" id="{00000000-0008-0000-0100-00006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59" name="Text Box 6">
          <a:extLst>
            <a:ext uri="{FF2B5EF4-FFF2-40B4-BE49-F238E27FC236}">
              <a16:creationId xmlns:a16="http://schemas.microsoft.com/office/drawing/2014/main" id="{00000000-0008-0000-0100-00006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0" name="Text Box 4">
          <a:extLst>
            <a:ext uri="{FF2B5EF4-FFF2-40B4-BE49-F238E27FC236}">
              <a16:creationId xmlns:a16="http://schemas.microsoft.com/office/drawing/2014/main" id="{00000000-0008-0000-0100-00006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1" name="Text Box 6">
          <a:extLst>
            <a:ext uri="{FF2B5EF4-FFF2-40B4-BE49-F238E27FC236}">
              <a16:creationId xmlns:a16="http://schemas.microsoft.com/office/drawing/2014/main" id="{00000000-0008-0000-0100-00006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2" name="Text Box 4">
          <a:extLst>
            <a:ext uri="{FF2B5EF4-FFF2-40B4-BE49-F238E27FC236}">
              <a16:creationId xmlns:a16="http://schemas.microsoft.com/office/drawing/2014/main" id="{00000000-0008-0000-0100-00006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263" name="Text Box 6">
          <a:extLst>
            <a:ext uri="{FF2B5EF4-FFF2-40B4-BE49-F238E27FC236}">
              <a16:creationId xmlns:a16="http://schemas.microsoft.com/office/drawing/2014/main" id="{00000000-0008-0000-0100-00006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4" name="Text Box 4">
          <a:extLst>
            <a:ext uri="{FF2B5EF4-FFF2-40B4-BE49-F238E27FC236}">
              <a16:creationId xmlns:a16="http://schemas.microsoft.com/office/drawing/2014/main" id="{00000000-0008-0000-0100-00007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5" name="Text Box 6">
          <a:extLst>
            <a:ext uri="{FF2B5EF4-FFF2-40B4-BE49-F238E27FC236}">
              <a16:creationId xmlns:a16="http://schemas.microsoft.com/office/drawing/2014/main" id="{00000000-0008-0000-0100-00007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6" name="Text Box 4">
          <a:extLst>
            <a:ext uri="{FF2B5EF4-FFF2-40B4-BE49-F238E27FC236}">
              <a16:creationId xmlns:a16="http://schemas.microsoft.com/office/drawing/2014/main" id="{00000000-0008-0000-0100-00007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7" name="Text Box 6">
          <a:extLst>
            <a:ext uri="{FF2B5EF4-FFF2-40B4-BE49-F238E27FC236}">
              <a16:creationId xmlns:a16="http://schemas.microsoft.com/office/drawing/2014/main" id="{00000000-0008-0000-0100-00007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8" name="Text Box 4">
          <a:extLst>
            <a:ext uri="{FF2B5EF4-FFF2-40B4-BE49-F238E27FC236}">
              <a16:creationId xmlns:a16="http://schemas.microsoft.com/office/drawing/2014/main" id="{00000000-0008-0000-0100-00007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269" name="Text Box 6">
          <a:extLst>
            <a:ext uri="{FF2B5EF4-FFF2-40B4-BE49-F238E27FC236}">
              <a16:creationId xmlns:a16="http://schemas.microsoft.com/office/drawing/2014/main" id="{00000000-0008-0000-0100-00007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0" name="Text Box 4">
          <a:extLst>
            <a:ext uri="{FF2B5EF4-FFF2-40B4-BE49-F238E27FC236}">
              <a16:creationId xmlns:a16="http://schemas.microsoft.com/office/drawing/2014/main" id="{00000000-0008-0000-0100-00007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271" name="Text Box 6">
          <a:extLst>
            <a:ext uri="{FF2B5EF4-FFF2-40B4-BE49-F238E27FC236}">
              <a16:creationId xmlns:a16="http://schemas.microsoft.com/office/drawing/2014/main" id="{00000000-0008-0000-0100-00007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2" name="Text Box 4">
          <a:extLst>
            <a:ext uri="{FF2B5EF4-FFF2-40B4-BE49-F238E27FC236}">
              <a16:creationId xmlns:a16="http://schemas.microsoft.com/office/drawing/2014/main" id="{00000000-0008-0000-0100-00007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273" name="Text Box 6">
          <a:extLst>
            <a:ext uri="{FF2B5EF4-FFF2-40B4-BE49-F238E27FC236}">
              <a16:creationId xmlns:a16="http://schemas.microsoft.com/office/drawing/2014/main" id="{00000000-0008-0000-0100-00007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4" name="Text Box 4">
          <a:extLst>
            <a:ext uri="{FF2B5EF4-FFF2-40B4-BE49-F238E27FC236}">
              <a16:creationId xmlns:a16="http://schemas.microsoft.com/office/drawing/2014/main" id="{00000000-0008-0000-0100-00007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5" name="Text Box 6">
          <a:extLst>
            <a:ext uri="{FF2B5EF4-FFF2-40B4-BE49-F238E27FC236}">
              <a16:creationId xmlns:a16="http://schemas.microsoft.com/office/drawing/2014/main" id="{00000000-0008-0000-0100-00007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6" name="Text Box 4">
          <a:extLst>
            <a:ext uri="{FF2B5EF4-FFF2-40B4-BE49-F238E27FC236}">
              <a16:creationId xmlns:a16="http://schemas.microsoft.com/office/drawing/2014/main" id="{00000000-0008-0000-0100-00007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277" name="Text Box 6">
          <a:extLst>
            <a:ext uri="{FF2B5EF4-FFF2-40B4-BE49-F238E27FC236}">
              <a16:creationId xmlns:a16="http://schemas.microsoft.com/office/drawing/2014/main" id="{00000000-0008-0000-0100-00007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8" name="Text Box 4">
          <a:extLst>
            <a:ext uri="{FF2B5EF4-FFF2-40B4-BE49-F238E27FC236}">
              <a16:creationId xmlns:a16="http://schemas.microsoft.com/office/drawing/2014/main" id="{00000000-0008-0000-0100-00007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79" name="Text Box 6">
          <a:extLst>
            <a:ext uri="{FF2B5EF4-FFF2-40B4-BE49-F238E27FC236}">
              <a16:creationId xmlns:a16="http://schemas.microsoft.com/office/drawing/2014/main" id="{00000000-0008-0000-0100-00007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0" name="Text Box 4">
          <a:extLst>
            <a:ext uri="{FF2B5EF4-FFF2-40B4-BE49-F238E27FC236}">
              <a16:creationId xmlns:a16="http://schemas.microsoft.com/office/drawing/2014/main" id="{00000000-0008-0000-0100-00008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281" name="Text Box 6">
          <a:extLst>
            <a:ext uri="{FF2B5EF4-FFF2-40B4-BE49-F238E27FC236}">
              <a16:creationId xmlns:a16="http://schemas.microsoft.com/office/drawing/2014/main" id="{00000000-0008-0000-0100-00008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2" name="Text Box 4">
          <a:extLst>
            <a:ext uri="{FF2B5EF4-FFF2-40B4-BE49-F238E27FC236}">
              <a16:creationId xmlns:a16="http://schemas.microsoft.com/office/drawing/2014/main" id="{00000000-0008-0000-0100-00008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283" name="Text Box 6">
          <a:extLst>
            <a:ext uri="{FF2B5EF4-FFF2-40B4-BE49-F238E27FC236}">
              <a16:creationId xmlns:a16="http://schemas.microsoft.com/office/drawing/2014/main" id="{00000000-0008-0000-0100-00008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4" name="Text Box 4">
          <a:extLst>
            <a:ext uri="{FF2B5EF4-FFF2-40B4-BE49-F238E27FC236}">
              <a16:creationId xmlns:a16="http://schemas.microsoft.com/office/drawing/2014/main" id="{00000000-0008-0000-0100-00008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285" name="Text Box 6">
          <a:extLst>
            <a:ext uri="{FF2B5EF4-FFF2-40B4-BE49-F238E27FC236}">
              <a16:creationId xmlns:a16="http://schemas.microsoft.com/office/drawing/2014/main" id="{00000000-0008-0000-0100-00008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6" name="Text Box 4">
          <a:extLst>
            <a:ext uri="{FF2B5EF4-FFF2-40B4-BE49-F238E27FC236}">
              <a16:creationId xmlns:a16="http://schemas.microsoft.com/office/drawing/2014/main" id="{00000000-0008-0000-0100-00008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287" name="Text Box 6">
          <a:extLst>
            <a:ext uri="{FF2B5EF4-FFF2-40B4-BE49-F238E27FC236}">
              <a16:creationId xmlns:a16="http://schemas.microsoft.com/office/drawing/2014/main" id="{00000000-0008-0000-0100-00008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8" name="Text Box 4">
          <a:extLst>
            <a:ext uri="{FF2B5EF4-FFF2-40B4-BE49-F238E27FC236}">
              <a16:creationId xmlns:a16="http://schemas.microsoft.com/office/drawing/2014/main" id="{00000000-0008-0000-0100-000088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289" name="Text Box 6">
          <a:extLst>
            <a:ext uri="{FF2B5EF4-FFF2-40B4-BE49-F238E27FC236}">
              <a16:creationId xmlns:a16="http://schemas.microsoft.com/office/drawing/2014/main" id="{00000000-0008-0000-0100-000089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0" name="Text Box 4">
          <a:extLst>
            <a:ext uri="{FF2B5EF4-FFF2-40B4-BE49-F238E27FC236}">
              <a16:creationId xmlns:a16="http://schemas.microsoft.com/office/drawing/2014/main" id="{00000000-0008-0000-0100-00008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1" name="Text Box 6">
          <a:extLst>
            <a:ext uri="{FF2B5EF4-FFF2-40B4-BE49-F238E27FC236}">
              <a16:creationId xmlns:a16="http://schemas.microsoft.com/office/drawing/2014/main" id="{00000000-0008-0000-0100-00008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2" name="Text Box 4">
          <a:extLst>
            <a:ext uri="{FF2B5EF4-FFF2-40B4-BE49-F238E27FC236}">
              <a16:creationId xmlns:a16="http://schemas.microsoft.com/office/drawing/2014/main" id="{00000000-0008-0000-0100-00008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293" name="Text Box 6">
          <a:extLst>
            <a:ext uri="{FF2B5EF4-FFF2-40B4-BE49-F238E27FC236}">
              <a16:creationId xmlns:a16="http://schemas.microsoft.com/office/drawing/2014/main" id="{00000000-0008-0000-0100-00008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4" name="Text Box 4">
          <a:extLst>
            <a:ext uri="{FF2B5EF4-FFF2-40B4-BE49-F238E27FC236}">
              <a16:creationId xmlns:a16="http://schemas.microsoft.com/office/drawing/2014/main" id="{00000000-0008-0000-0100-00008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5" name="Text Box 6">
          <a:extLst>
            <a:ext uri="{FF2B5EF4-FFF2-40B4-BE49-F238E27FC236}">
              <a16:creationId xmlns:a16="http://schemas.microsoft.com/office/drawing/2014/main" id="{00000000-0008-0000-0100-00008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6" name="Text Box 4">
          <a:extLst>
            <a:ext uri="{FF2B5EF4-FFF2-40B4-BE49-F238E27FC236}">
              <a16:creationId xmlns:a16="http://schemas.microsoft.com/office/drawing/2014/main" id="{00000000-0008-0000-0100-000090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297" name="Text Box 6">
          <a:extLst>
            <a:ext uri="{FF2B5EF4-FFF2-40B4-BE49-F238E27FC236}">
              <a16:creationId xmlns:a16="http://schemas.microsoft.com/office/drawing/2014/main" id="{00000000-0008-0000-0100-000091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8" name="Text Box 4">
          <a:extLst>
            <a:ext uri="{FF2B5EF4-FFF2-40B4-BE49-F238E27FC236}">
              <a16:creationId xmlns:a16="http://schemas.microsoft.com/office/drawing/2014/main" id="{00000000-0008-0000-0100-00009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299" name="Text Box 6">
          <a:extLst>
            <a:ext uri="{FF2B5EF4-FFF2-40B4-BE49-F238E27FC236}">
              <a16:creationId xmlns:a16="http://schemas.microsoft.com/office/drawing/2014/main" id="{00000000-0008-0000-0100-00009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0" name="Text Box 4">
          <a:extLst>
            <a:ext uri="{FF2B5EF4-FFF2-40B4-BE49-F238E27FC236}">
              <a16:creationId xmlns:a16="http://schemas.microsoft.com/office/drawing/2014/main" id="{00000000-0008-0000-0100-000094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01" name="Text Box 6">
          <a:extLst>
            <a:ext uri="{FF2B5EF4-FFF2-40B4-BE49-F238E27FC236}">
              <a16:creationId xmlns:a16="http://schemas.microsoft.com/office/drawing/2014/main" id="{00000000-0008-0000-0100-000095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2" name="Text Box 4">
          <a:extLst>
            <a:ext uri="{FF2B5EF4-FFF2-40B4-BE49-F238E27FC236}">
              <a16:creationId xmlns:a16="http://schemas.microsoft.com/office/drawing/2014/main" id="{00000000-0008-0000-0100-000096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03" name="Text Box 6">
          <a:extLst>
            <a:ext uri="{FF2B5EF4-FFF2-40B4-BE49-F238E27FC236}">
              <a16:creationId xmlns:a16="http://schemas.microsoft.com/office/drawing/2014/main" id="{00000000-0008-0000-0100-000097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4" name="Text Box 4">
          <a:extLst>
            <a:ext uri="{FF2B5EF4-FFF2-40B4-BE49-F238E27FC236}">
              <a16:creationId xmlns:a16="http://schemas.microsoft.com/office/drawing/2014/main" id="{00000000-0008-0000-0100-00009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5" name="Text Box 6">
          <a:extLst>
            <a:ext uri="{FF2B5EF4-FFF2-40B4-BE49-F238E27FC236}">
              <a16:creationId xmlns:a16="http://schemas.microsoft.com/office/drawing/2014/main" id="{00000000-0008-0000-0100-00009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6" name="Text Box 4">
          <a:extLst>
            <a:ext uri="{FF2B5EF4-FFF2-40B4-BE49-F238E27FC236}">
              <a16:creationId xmlns:a16="http://schemas.microsoft.com/office/drawing/2014/main" id="{00000000-0008-0000-0100-00009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07" name="Text Box 6">
          <a:extLst>
            <a:ext uri="{FF2B5EF4-FFF2-40B4-BE49-F238E27FC236}">
              <a16:creationId xmlns:a16="http://schemas.microsoft.com/office/drawing/2014/main" id="{00000000-0008-0000-0100-00009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8" name="Text Box 4">
          <a:extLst>
            <a:ext uri="{FF2B5EF4-FFF2-40B4-BE49-F238E27FC236}">
              <a16:creationId xmlns:a16="http://schemas.microsoft.com/office/drawing/2014/main" id="{00000000-0008-0000-0100-00009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09" name="Text Box 6">
          <a:extLst>
            <a:ext uri="{FF2B5EF4-FFF2-40B4-BE49-F238E27FC236}">
              <a16:creationId xmlns:a16="http://schemas.microsoft.com/office/drawing/2014/main" id="{00000000-0008-0000-0100-00009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0" name="Text Box 4">
          <a:extLst>
            <a:ext uri="{FF2B5EF4-FFF2-40B4-BE49-F238E27FC236}">
              <a16:creationId xmlns:a16="http://schemas.microsoft.com/office/drawing/2014/main" id="{00000000-0008-0000-0100-00009E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11" name="Text Box 6">
          <a:extLst>
            <a:ext uri="{FF2B5EF4-FFF2-40B4-BE49-F238E27FC236}">
              <a16:creationId xmlns:a16="http://schemas.microsoft.com/office/drawing/2014/main" id="{00000000-0008-0000-0100-00009F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2" name="Text Box 4">
          <a:extLst>
            <a:ext uri="{FF2B5EF4-FFF2-40B4-BE49-F238E27FC236}">
              <a16:creationId xmlns:a16="http://schemas.microsoft.com/office/drawing/2014/main" id="{00000000-0008-0000-0100-0000A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13" name="Text Box 6">
          <a:extLst>
            <a:ext uri="{FF2B5EF4-FFF2-40B4-BE49-F238E27FC236}">
              <a16:creationId xmlns:a16="http://schemas.microsoft.com/office/drawing/2014/main" id="{00000000-0008-0000-0100-0000A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4" name="Text Box 4">
          <a:extLst>
            <a:ext uri="{FF2B5EF4-FFF2-40B4-BE49-F238E27FC236}">
              <a16:creationId xmlns:a16="http://schemas.microsoft.com/office/drawing/2014/main" id="{00000000-0008-0000-0100-0000A2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15" name="Text Box 6">
          <a:extLst>
            <a:ext uri="{FF2B5EF4-FFF2-40B4-BE49-F238E27FC236}">
              <a16:creationId xmlns:a16="http://schemas.microsoft.com/office/drawing/2014/main" id="{00000000-0008-0000-0100-0000A3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6" name="Text Box 4">
          <a:extLst>
            <a:ext uri="{FF2B5EF4-FFF2-40B4-BE49-F238E27FC236}">
              <a16:creationId xmlns:a16="http://schemas.microsoft.com/office/drawing/2014/main" id="{00000000-0008-0000-0100-0000A4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17" name="Text Box 6">
          <a:extLst>
            <a:ext uri="{FF2B5EF4-FFF2-40B4-BE49-F238E27FC236}">
              <a16:creationId xmlns:a16="http://schemas.microsoft.com/office/drawing/2014/main" id="{00000000-0008-0000-0100-0000A5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8" name="Text Box 4">
          <a:extLst>
            <a:ext uri="{FF2B5EF4-FFF2-40B4-BE49-F238E27FC236}">
              <a16:creationId xmlns:a16="http://schemas.microsoft.com/office/drawing/2014/main" id="{00000000-0008-0000-0100-0000A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19" name="Text Box 6">
          <a:extLst>
            <a:ext uri="{FF2B5EF4-FFF2-40B4-BE49-F238E27FC236}">
              <a16:creationId xmlns:a16="http://schemas.microsoft.com/office/drawing/2014/main" id="{00000000-0008-0000-0100-0000A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0" name="Text Box 4">
          <a:extLst>
            <a:ext uri="{FF2B5EF4-FFF2-40B4-BE49-F238E27FC236}">
              <a16:creationId xmlns:a16="http://schemas.microsoft.com/office/drawing/2014/main" id="{00000000-0008-0000-0100-0000A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1" name="Text Box 6">
          <a:extLst>
            <a:ext uri="{FF2B5EF4-FFF2-40B4-BE49-F238E27FC236}">
              <a16:creationId xmlns:a16="http://schemas.microsoft.com/office/drawing/2014/main" id="{00000000-0008-0000-0100-0000A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2" name="Text Box 4">
          <a:extLst>
            <a:ext uri="{FF2B5EF4-FFF2-40B4-BE49-F238E27FC236}">
              <a16:creationId xmlns:a16="http://schemas.microsoft.com/office/drawing/2014/main" id="{00000000-0008-0000-0100-0000A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23" name="Text Box 6">
          <a:extLst>
            <a:ext uri="{FF2B5EF4-FFF2-40B4-BE49-F238E27FC236}">
              <a16:creationId xmlns:a16="http://schemas.microsoft.com/office/drawing/2014/main" id="{00000000-0008-0000-0100-0000A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4" name="Text Box 4">
          <a:extLst>
            <a:ext uri="{FF2B5EF4-FFF2-40B4-BE49-F238E27FC236}">
              <a16:creationId xmlns:a16="http://schemas.microsoft.com/office/drawing/2014/main" id="{00000000-0008-0000-0100-0000AC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5" name="Text Box 6">
          <a:extLst>
            <a:ext uri="{FF2B5EF4-FFF2-40B4-BE49-F238E27FC236}">
              <a16:creationId xmlns:a16="http://schemas.microsoft.com/office/drawing/2014/main" id="{00000000-0008-0000-0100-0000AD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6" name="Text Box 4">
          <a:extLst>
            <a:ext uri="{FF2B5EF4-FFF2-40B4-BE49-F238E27FC236}">
              <a16:creationId xmlns:a16="http://schemas.microsoft.com/office/drawing/2014/main" id="{00000000-0008-0000-0100-0000AE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327" name="Text Box 6">
          <a:extLst>
            <a:ext uri="{FF2B5EF4-FFF2-40B4-BE49-F238E27FC236}">
              <a16:creationId xmlns:a16="http://schemas.microsoft.com/office/drawing/2014/main" id="{00000000-0008-0000-0100-0000AF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8" name="Text Box 4">
          <a:extLst>
            <a:ext uri="{FF2B5EF4-FFF2-40B4-BE49-F238E27FC236}">
              <a16:creationId xmlns:a16="http://schemas.microsoft.com/office/drawing/2014/main" id="{00000000-0008-0000-0100-0000B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29" name="Text Box 6">
          <a:extLst>
            <a:ext uri="{FF2B5EF4-FFF2-40B4-BE49-F238E27FC236}">
              <a16:creationId xmlns:a16="http://schemas.microsoft.com/office/drawing/2014/main" id="{00000000-0008-0000-0100-0000B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0" name="Text Box 4">
          <a:extLst>
            <a:ext uri="{FF2B5EF4-FFF2-40B4-BE49-F238E27FC236}">
              <a16:creationId xmlns:a16="http://schemas.microsoft.com/office/drawing/2014/main" id="{00000000-0008-0000-0100-0000B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31" name="Text Box 6">
          <a:extLst>
            <a:ext uri="{FF2B5EF4-FFF2-40B4-BE49-F238E27FC236}">
              <a16:creationId xmlns:a16="http://schemas.microsoft.com/office/drawing/2014/main" id="{00000000-0008-0000-0100-0000B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2" name="Text Box 4">
          <a:extLst>
            <a:ext uri="{FF2B5EF4-FFF2-40B4-BE49-F238E27FC236}">
              <a16:creationId xmlns:a16="http://schemas.microsoft.com/office/drawing/2014/main" id="{00000000-0008-0000-0100-0000B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3" name="Text Box 6">
          <a:extLst>
            <a:ext uri="{FF2B5EF4-FFF2-40B4-BE49-F238E27FC236}">
              <a16:creationId xmlns:a16="http://schemas.microsoft.com/office/drawing/2014/main" id="{00000000-0008-0000-0100-0000B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4" name="Text Box 4">
          <a:extLst>
            <a:ext uri="{FF2B5EF4-FFF2-40B4-BE49-F238E27FC236}">
              <a16:creationId xmlns:a16="http://schemas.microsoft.com/office/drawing/2014/main" id="{00000000-0008-0000-0100-0000B6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35" name="Text Box 6">
          <a:extLst>
            <a:ext uri="{FF2B5EF4-FFF2-40B4-BE49-F238E27FC236}">
              <a16:creationId xmlns:a16="http://schemas.microsoft.com/office/drawing/2014/main" id="{00000000-0008-0000-0100-0000B7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6" name="Text Box 4">
          <a:extLst>
            <a:ext uri="{FF2B5EF4-FFF2-40B4-BE49-F238E27FC236}">
              <a16:creationId xmlns:a16="http://schemas.microsoft.com/office/drawing/2014/main" id="{00000000-0008-0000-0100-0000B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37" name="Text Box 6">
          <a:extLst>
            <a:ext uri="{FF2B5EF4-FFF2-40B4-BE49-F238E27FC236}">
              <a16:creationId xmlns:a16="http://schemas.microsoft.com/office/drawing/2014/main" id="{00000000-0008-0000-0100-0000B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8" name="Text Box 4">
          <a:extLst>
            <a:ext uri="{FF2B5EF4-FFF2-40B4-BE49-F238E27FC236}">
              <a16:creationId xmlns:a16="http://schemas.microsoft.com/office/drawing/2014/main" id="{00000000-0008-0000-0100-0000BA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39" name="Text Box 6">
          <a:extLst>
            <a:ext uri="{FF2B5EF4-FFF2-40B4-BE49-F238E27FC236}">
              <a16:creationId xmlns:a16="http://schemas.microsoft.com/office/drawing/2014/main" id="{00000000-0008-0000-0100-0000BB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0" name="Text Box 4">
          <a:extLst>
            <a:ext uri="{FF2B5EF4-FFF2-40B4-BE49-F238E27FC236}">
              <a16:creationId xmlns:a16="http://schemas.microsoft.com/office/drawing/2014/main" id="{00000000-0008-0000-0100-0000BC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41" name="Text Box 6">
          <a:extLst>
            <a:ext uri="{FF2B5EF4-FFF2-40B4-BE49-F238E27FC236}">
              <a16:creationId xmlns:a16="http://schemas.microsoft.com/office/drawing/2014/main" id="{00000000-0008-0000-0100-0000BD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2" name="Text Box 4">
          <a:extLst>
            <a:ext uri="{FF2B5EF4-FFF2-40B4-BE49-F238E27FC236}">
              <a16:creationId xmlns:a16="http://schemas.microsoft.com/office/drawing/2014/main" id="{00000000-0008-0000-0100-0000B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3" name="Text Box 6">
          <a:extLst>
            <a:ext uri="{FF2B5EF4-FFF2-40B4-BE49-F238E27FC236}">
              <a16:creationId xmlns:a16="http://schemas.microsoft.com/office/drawing/2014/main" id="{00000000-0008-0000-0100-0000B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4" name="Text Box 4">
          <a:extLst>
            <a:ext uri="{FF2B5EF4-FFF2-40B4-BE49-F238E27FC236}">
              <a16:creationId xmlns:a16="http://schemas.microsoft.com/office/drawing/2014/main" id="{00000000-0008-0000-0100-0000C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45" name="Text Box 6">
          <a:extLst>
            <a:ext uri="{FF2B5EF4-FFF2-40B4-BE49-F238E27FC236}">
              <a16:creationId xmlns:a16="http://schemas.microsoft.com/office/drawing/2014/main" id="{00000000-0008-0000-0100-0000C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6" name="Text Box 4">
          <a:extLst>
            <a:ext uri="{FF2B5EF4-FFF2-40B4-BE49-F238E27FC236}">
              <a16:creationId xmlns:a16="http://schemas.microsoft.com/office/drawing/2014/main" id="{00000000-0008-0000-0100-0000C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47" name="Text Box 6">
          <a:extLst>
            <a:ext uri="{FF2B5EF4-FFF2-40B4-BE49-F238E27FC236}">
              <a16:creationId xmlns:a16="http://schemas.microsoft.com/office/drawing/2014/main" id="{00000000-0008-0000-0100-0000C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8" name="Text Box 4">
          <a:extLst>
            <a:ext uri="{FF2B5EF4-FFF2-40B4-BE49-F238E27FC236}">
              <a16:creationId xmlns:a16="http://schemas.microsoft.com/office/drawing/2014/main" id="{00000000-0008-0000-0100-0000C4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49" name="Text Box 6">
          <a:extLst>
            <a:ext uri="{FF2B5EF4-FFF2-40B4-BE49-F238E27FC236}">
              <a16:creationId xmlns:a16="http://schemas.microsoft.com/office/drawing/2014/main" id="{00000000-0008-0000-0100-0000C5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0" name="Text Box 4">
          <a:extLst>
            <a:ext uri="{FF2B5EF4-FFF2-40B4-BE49-F238E27FC236}">
              <a16:creationId xmlns:a16="http://schemas.microsoft.com/office/drawing/2014/main" id="{00000000-0008-0000-0100-0000C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51" name="Text Box 6">
          <a:extLst>
            <a:ext uri="{FF2B5EF4-FFF2-40B4-BE49-F238E27FC236}">
              <a16:creationId xmlns:a16="http://schemas.microsoft.com/office/drawing/2014/main" id="{00000000-0008-0000-0100-0000C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2" name="Text Box 4">
          <a:extLst>
            <a:ext uri="{FF2B5EF4-FFF2-40B4-BE49-F238E27FC236}">
              <a16:creationId xmlns:a16="http://schemas.microsoft.com/office/drawing/2014/main" id="{00000000-0008-0000-0100-0000C8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53" name="Text Box 6">
          <a:extLst>
            <a:ext uri="{FF2B5EF4-FFF2-40B4-BE49-F238E27FC236}">
              <a16:creationId xmlns:a16="http://schemas.microsoft.com/office/drawing/2014/main" id="{00000000-0008-0000-0100-0000C9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4" name="Text Box 4">
          <a:extLst>
            <a:ext uri="{FF2B5EF4-FFF2-40B4-BE49-F238E27FC236}">
              <a16:creationId xmlns:a16="http://schemas.microsoft.com/office/drawing/2014/main" id="{00000000-0008-0000-0100-0000CA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55" name="Text Box 6">
          <a:extLst>
            <a:ext uri="{FF2B5EF4-FFF2-40B4-BE49-F238E27FC236}">
              <a16:creationId xmlns:a16="http://schemas.microsoft.com/office/drawing/2014/main" id="{00000000-0008-0000-0100-0000CB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6" name="Text Box 4">
          <a:extLst>
            <a:ext uri="{FF2B5EF4-FFF2-40B4-BE49-F238E27FC236}">
              <a16:creationId xmlns:a16="http://schemas.microsoft.com/office/drawing/2014/main" id="{00000000-0008-0000-0100-0000C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57" name="Text Box 6">
          <a:extLst>
            <a:ext uri="{FF2B5EF4-FFF2-40B4-BE49-F238E27FC236}">
              <a16:creationId xmlns:a16="http://schemas.microsoft.com/office/drawing/2014/main" id="{00000000-0008-0000-0100-0000C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8" name="Text Box 4">
          <a:extLst>
            <a:ext uri="{FF2B5EF4-FFF2-40B4-BE49-F238E27FC236}">
              <a16:creationId xmlns:a16="http://schemas.microsoft.com/office/drawing/2014/main" id="{00000000-0008-0000-0100-0000C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359" name="Text Box 6">
          <a:extLst>
            <a:ext uri="{FF2B5EF4-FFF2-40B4-BE49-F238E27FC236}">
              <a16:creationId xmlns:a16="http://schemas.microsoft.com/office/drawing/2014/main" id="{00000000-0008-0000-0100-0000C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0" name="Text Box 4">
          <a:extLst>
            <a:ext uri="{FF2B5EF4-FFF2-40B4-BE49-F238E27FC236}">
              <a16:creationId xmlns:a16="http://schemas.microsoft.com/office/drawing/2014/main" id="{00000000-0008-0000-0100-0000D0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1" name="Text Box 6">
          <a:extLst>
            <a:ext uri="{FF2B5EF4-FFF2-40B4-BE49-F238E27FC236}">
              <a16:creationId xmlns:a16="http://schemas.microsoft.com/office/drawing/2014/main" id="{00000000-0008-0000-0100-0000D1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2" name="Text Box 4">
          <a:extLst>
            <a:ext uri="{FF2B5EF4-FFF2-40B4-BE49-F238E27FC236}">
              <a16:creationId xmlns:a16="http://schemas.microsoft.com/office/drawing/2014/main" id="{00000000-0008-0000-0100-0000D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3" name="Text Box 6">
          <a:extLst>
            <a:ext uri="{FF2B5EF4-FFF2-40B4-BE49-F238E27FC236}">
              <a16:creationId xmlns:a16="http://schemas.microsoft.com/office/drawing/2014/main" id="{00000000-0008-0000-0100-0000D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4" name="Text Box 4">
          <a:extLst>
            <a:ext uri="{FF2B5EF4-FFF2-40B4-BE49-F238E27FC236}">
              <a16:creationId xmlns:a16="http://schemas.microsoft.com/office/drawing/2014/main" id="{00000000-0008-0000-0100-0000D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365" name="Text Box 6">
          <a:extLst>
            <a:ext uri="{FF2B5EF4-FFF2-40B4-BE49-F238E27FC236}">
              <a16:creationId xmlns:a16="http://schemas.microsoft.com/office/drawing/2014/main" id="{00000000-0008-0000-0100-0000D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6" name="Text Box 4">
          <a:extLst>
            <a:ext uri="{FF2B5EF4-FFF2-40B4-BE49-F238E27FC236}">
              <a16:creationId xmlns:a16="http://schemas.microsoft.com/office/drawing/2014/main" id="{00000000-0008-0000-0100-0000D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67" name="Text Box 6">
          <a:extLst>
            <a:ext uri="{FF2B5EF4-FFF2-40B4-BE49-F238E27FC236}">
              <a16:creationId xmlns:a16="http://schemas.microsoft.com/office/drawing/2014/main" id="{00000000-0008-0000-0100-0000D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8" name="Text Box 4">
          <a:extLst>
            <a:ext uri="{FF2B5EF4-FFF2-40B4-BE49-F238E27FC236}">
              <a16:creationId xmlns:a16="http://schemas.microsoft.com/office/drawing/2014/main" id="{00000000-0008-0000-0100-0000D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69" name="Text Box 6">
          <a:extLst>
            <a:ext uri="{FF2B5EF4-FFF2-40B4-BE49-F238E27FC236}">
              <a16:creationId xmlns:a16="http://schemas.microsoft.com/office/drawing/2014/main" id="{00000000-0008-0000-0100-0000D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0" name="Text Box 4">
          <a:extLst>
            <a:ext uri="{FF2B5EF4-FFF2-40B4-BE49-F238E27FC236}">
              <a16:creationId xmlns:a16="http://schemas.microsoft.com/office/drawing/2014/main" id="{00000000-0008-0000-0100-0000DA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1" name="Text Box 6">
          <a:extLst>
            <a:ext uri="{FF2B5EF4-FFF2-40B4-BE49-F238E27FC236}">
              <a16:creationId xmlns:a16="http://schemas.microsoft.com/office/drawing/2014/main" id="{00000000-0008-0000-0100-0000DB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2" name="Text Box 4">
          <a:extLst>
            <a:ext uri="{FF2B5EF4-FFF2-40B4-BE49-F238E27FC236}">
              <a16:creationId xmlns:a16="http://schemas.microsoft.com/office/drawing/2014/main" id="{00000000-0008-0000-0100-0000DC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73" name="Text Box 6">
          <a:extLst>
            <a:ext uri="{FF2B5EF4-FFF2-40B4-BE49-F238E27FC236}">
              <a16:creationId xmlns:a16="http://schemas.microsoft.com/office/drawing/2014/main" id="{00000000-0008-0000-0100-0000DD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4" name="Text Box 4">
          <a:extLst>
            <a:ext uri="{FF2B5EF4-FFF2-40B4-BE49-F238E27FC236}">
              <a16:creationId xmlns:a16="http://schemas.microsoft.com/office/drawing/2014/main" id="{00000000-0008-0000-0100-0000D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75" name="Text Box 6">
          <a:extLst>
            <a:ext uri="{FF2B5EF4-FFF2-40B4-BE49-F238E27FC236}">
              <a16:creationId xmlns:a16="http://schemas.microsoft.com/office/drawing/2014/main" id="{00000000-0008-0000-0100-0000D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6" name="Text Box 4">
          <a:extLst>
            <a:ext uri="{FF2B5EF4-FFF2-40B4-BE49-F238E27FC236}">
              <a16:creationId xmlns:a16="http://schemas.microsoft.com/office/drawing/2014/main" id="{00000000-0008-0000-0100-0000E0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77" name="Text Box 6">
          <a:extLst>
            <a:ext uri="{FF2B5EF4-FFF2-40B4-BE49-F238E27FC236}">
              <a16:creationId xmlns:a16="http://schemas.microsoft.com/office/drawing/2014/main" id="{00000000-0008-0000-0100-0000E1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8" name="Text Box 4">
          <a:extLst>
            <a:ext uri="{FF2B5EF4-FFF2-40B4-BE49-F238E27FC236}">
              <a16:creationId xmlns:a16="http://schemas.microsoft.com/office/drawing/2014/main" id="{00000000-0008-0000-0100-0000E2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79" name="Text Box 6">
          <a:extLst>
            <a:ext uri="{FF2B5EF4-FFF2-40B4-BE49-F238E27FC236}">
              <a16:creationId xmlns:a16="http://schemas.microsoft.com/office/drawing/2014/main" id="{00000000-0008-0000-0100-0000E3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0" name="Text Box 4">
          <a:extLst>
            <a:ext uri="{FF2B5EF4-FFF2-40B4-BE49-F238E27FC236}">
              <a16:creationId xmlns:a16="http://schemas.microsoft.com/office/drawing/2014/main" id="{00000000-0008-0000-0100-0000E4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1" name="Text Box 6">
          <a:extLst>
            <a:ext uri="{FF2B5EF4-FFF2-40B4-BE49-F238E27FC236}">
              <a16:creationId xmlns:a16="http://schemas.microsoft.com/office/drawing/2014/main" id="{00000000-0008-0000-0100-0000E5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2" name="Text Box 4">
          <a:extLst>
            <a:ext uri="{FF2B5EF4-FFF2-40B4-BE49-F238E27FC236}">
              <a16:creationId xmlns:a16="http://schemas.microsoft.com/office/drawing/2014/main" id="{00000000-0008-0000-0100-0000E6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383" name="Text Box 6">
          <a:extLst>
            <a:ext uri="{FF2B5EF4-FFF2-40B4-BE49-F238E27FC236}">
              <a16:creationId xmlns:a16="http://schemas.microsoft.com/office/drawing/2014/main" id="{00000000-0008-0000-0100-0000E7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4" name="Text Box 4">
          <a:extLst>
            <a:ext uri="{FF2B5EF4-FFF2-40B4-BE49-F238E27FC236}">
              <a16:creationId xmlns:a16="http://schemas.microsoft.com/office/drawing/2014/main" id="{00000000-0008-0000-0100-0000E8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5" name="Text Box 6">
          <a:extLst>
            <a:ext uri="{FF2B5EF4-FFF2-40B4-BE49-F238E27FC236}">
              <a16:creationId xmlns:a16="http://schemas.microsoft.com/office/drawing/2014/main" id="{00000000-0008-0000-0100-0000E9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6" name="Text Box 4">
          <a:extLst>
            <a:ext uri="{FF2B5EF4-FFF2-40B4-BE49-F238E27FC236}">
              <a16:creationId xmlns:a16="http://schemas.microsoft.com/office/drawing/2014/main" id="{00000000-0008-0000-0100-0000EA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387" name="Text Box 6">
          <a:extLst>
            <a:ext uri="{FF2B5EF4-FFF2-40B4-BE49-F238E27FC236}">
              <a16:creationId xmlns:a16="http://schemas.microsoft.com/office/drawing/2014/main" id="{00000000-0008-0000-0100-0000EB19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8" name="Text Box 4">
          <a:extLst>
            <a:ext uri="{FF2B5EF4-FFF2-40B4-BE49-F238E27FC236}">
              <a16:creationId xmlns:a16="http://schemas.microsoft.com/office/drawing/2014/main" id="{00000000-0008-0000-0100-0000E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389" name="Text Box 6">
          <a:extLst>
            <a:ext uri="{FF2B5EF4-FFF2-40B4-BE49-F238E27FC236}">
              <a16:creationId xmlns:a16="http://schemas.microsoft.com/office/drawing/2014/main" id="{00000000-0008-0000-0100-0000E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0" name="Text Box 4">
          <a:extLst>
            <a:ext uri="{FF2B5EF4-FFF2-40B4-BE49-F238E27FC236}">
              <a16:creationId xmlns:a16="http://schemas.microsoft.com/office/drawing/2014/main" id="{00000000-0008-0000-0100-0000EE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391" name="Text Box 6">
          <a:extLst>
            <a:ext uri="{FF2B5EF4-FFF2-40B4-BE49-F238E27FC236}">
              <a16:creationId xmlns:a16="http://schemas.microsoft.com/office/drawing/2014/main" id="{00000000-0008-0000-0100-0000EF19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2" name="Text Box 4">
          <a:extLst>
            <a:ext uri="{FF2B5EF4-FFF2-40B4-BE49-F238E27FC236}">
              <a16:creationId xmlns:a16="http://schemas.microsoft.com/office/drawing/2014/main" id="{00000000-0008-0000-0100-0000F0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393" name="Text Box 6">
          <a:extLst>
            <a:ext uri="{FF2B5EF4-FFF2-40B4-BE49-F238E27FC236}">
              <a16:creationId xmlns:a16="http://schemas.microsoft.com/office/drawing/2014/main" id="{00000000-0008-0000-0100-0000F119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4" name="Text Box 4">
          <a:extLst>
            <a:ext uri="{FF2B5EF4-FFF2-40B4-BE49-F238E27FC236}">
              <a16:creationId xmlns:a16="http://schemas.microsoft.com/office/drawing/2014/main" id="{00000000-0008-0000-0100-0000F2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395" name="Text Box 6">
          <a:extLst>
            <a:ext uri="{FF2B5EF4-FFF2-40B4-BE49-F238E27FC236}">
              <a16:creationId xmlns:a16="http://schemas.microsoft.com/office/drawing/2014/main" id="{00000000-0008-0000-0100-0000F3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6" name="Text Box 4">
          <a:extLst>
            <a:ext uri="{FF2B5EF4-FFF2-40B4-BE49-F238E27FC236}">
              <a16:creationId xmlns:a16="http://schemas.microsoft.com/office/drawing/2014/main" id="{00000000-0008-0000-0100-0000F4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7" name="Text Box 6">
          <a:extLst>
            <a:ext uri="{FF2B5EF4-FFF2-40B4-BE49-F238E27FC236}">
              <a16:creationId xmlns:a16="http://schemas.microsoft.com/office/drawing/2014/main" id="{00000000-0008-0000-0100-0000F5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8" name="Text Box 4">
          <a:extLst>
            <a:ext uri="{FF2B5EF4-FFF2-40B4-BE49-F238E27FC236}">
              <a16:creationId xmlns:a16="http://schemas.microsoft.com/office/drawing/2014/main" id="{00000000-0008-0000-0100-0000F6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399" name="Text Box 6">
          <a:extLst>
            <a:ext uri="{FF2B5EF4-FFF2-40B4-BE49-F238E27FC236}">
              <a16:creationId xmlns:a16="http://schemas.microsoft.com/office/drawing/2014/main" id="{00000000-0008-0000-0100-0000F7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0" name="Text Box 4">
          <a:extLst>
            <a:ext uri="{FF2B5EF4-FFF2-40B4-BE49-F238E27FC236}">
              <a16:creationId xmlns:a16="http://schemas.microsoft.com/office/drawing/2014/main" id="{00000000-0008-0000-0100-0000F8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1" name="Text Box 6">
          <a:extLst>
            <a:ext uri="{FF2B5EF4-FFF2-40B4-BE49-F238E27FC236}">
              <a16:creationId xmlns:a16="http://schemas.microsoft.com/office/drawing/2014/main" id="{00000000-0008-0000-0100-0000F9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2" name="Text Box 4">
          <a:extLst>
            <a:ext uri="{FF2B5EF4-FFF2-40B4-BE49-F238E27FC236}">
              <a16:creationId xmlns:a16="http://schemas.microsoft.com/office/drawing/2014/main" id="{00000000-0008-0000-0100-0000FA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03" name="Text Box 6">
          <a:extLst>
            <a:ext uri="{FF2B5EF4-FFF2-40B4-BE49-F238E27FC236}">
              <a16:creationId xmlns:a16="http://schemas.microsoft.com/office/drawing/2014/main" id="{00000000-0008-0000-0100-0000FB19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4" name="Text Box 4">
          <a:extLst>
            <a:ext uri="{FF2B5EF4-FFF2-40B4-BE49-F238E27FC236}">
              <a16:creationId xmlns:a16="http://schemas.microsoft.com/office/drawing/2014/main" id="{00000000-0008-0000-0100-0000FC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5" name="Text Box 6">
          <a:extLst>
            <a:ext uri="{FF2B5EF4-FFF2-40B4-BE49-F238E27FC236}">
              <a16:creationId xmlns:a16="http://schemas.microsoft.com/office/drawing/2014/main" id="{00000000-0008-0000-0100-0000FD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6" name="Text Box 4">
          <a:extLst>
            <a:ext uri="{FF2B5EF4-FFF2-40B4-BE49-F238E27FC236}">
              <a16:creationId xmlns:a16="http://schemas.microsoft.com/office/drawing/2014/main" id="{00000000-0008-0000-0100-0000FE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07" name="Text Box 6">
          <a:extLst>
            <a:ext uri="{FF2B5EF4-FFF2-40B4-BE49-F238E27FC236}">
              <a16:creationId xmlns:a16="http://schemas.microsoft.com/office/drawing/2014/main" id="{00000000-0008-0000-0100-0000FF19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8" name="Text Box 4">
          <a:extLst>
            <a:ext uri="{FF2B5EF4-FFF2-40B4-BE49-F238E27FC236}">
              <a16:creationId xmlns:a16="http://schemas.microsoft.com/office/drawing/2014/main" id="{00000000-0008-0000-0100-00000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09" name="Text Box 6">
          <a:extLst>
            <a:ext uri="{FF2B5EF4-FFF2-40B4-BE49-F238E27FC236}">
              <a16:creationId xmlns:a16="http://schemas.microsoft.com/office/drawing/2014/main" id="{00000000-0008-0000-0100-00000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0" name="Text Box 4">
          <a:extLst>
            <a:ext uri="{FF2B5EF4-FFF2-40B4-BE49-F238E27FC236}">
              <a16:creationId xmlns:a16="http://schemas.microsoft.com/office/drawing/2014/main" id="{00000000-0008-0000-0100-00000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11" name="Text Box 6">
          <a:extLst>
            <a:ext uri="{FF2B5EF4-FFF2-40B4-BE49-F238E27FC236}">
              <a16:creationId xmlns:a16="http://schemas.microsoft.com/office/drawing/2014/main" id="{00000000-0008-0000-0100-00000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2" name="Text Box 4">
          <a:extLst>
            <a:ext uri="{FF2B5EF4-FFF2-40B4-BE49-F238E27FC236}">
              <a16:creationId xmlns:a16="http://schemas.microsoft.com/office/drawing/2014/main" id="{00000000-0008-0000-0100-00000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3" name="Text Box 6">
          <a:extLst>
            <a:ext uri="{FF2B5EF4-FFF2-40B4-BE49-F238E27FC236}">
              <a16:creationId xmlns:a16="http://schemas.microsoft.com/office/drawing/2014/main" id="{00000000-0008-0000-0100-00000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4" name="Text Box 4">
          <a:extLst>
            <a:ext uri="{FF2B5EF4-FFF2-40B4-BE49-F238E27FC236}">
              <a16:creationId xmlns:a16="http://schemas.microsoft.com/office/drawing/2014/main" id="{00000000-0008-0000-0100-00000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15" name="Text Box 6">
          <a:extLst>
            <a:ext uri="{FF2B5EF4-FFF2-40B4-BE49-F238E27FC236}">
              <a16:creationId xmlns:a16="http://schemas.microsoft.com/office/drawing/2014/main" id="{00000000-0008-0000-0100-00000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6" name="Text Box 4">
          <a:extLst>
            <a:ext uri="{FF2B5EF4-FFF2-40B4-BE49-F238E27FC236}">
              <a16:creationId xmlns:a16="http://schemas.microsoft.com/office/drawing/2014/main" id="{00000000-0008-0000-0100-000008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17" name="Text Box 6">
          <a:extLst>
            <a:ext uri="{FF2B5EF4-FFF2-40B4-BE49-F238E27FC236}">
              <a16:creationId xmlns:a16="http://schemas.microsoft.com/office/drawing/2014/main" id="{00000000-0008-0000-0100-000009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8" name="Text Box 4">
          <a:extLst>
            <a:ext uri="{FF2B5EF4-FFF2-40B4-BE49-F238E27FC236}">
              <a16:creationId xmlns:a16="http://schemas.microsoft.com/office/drawing/2014/main" id="{00000000-0008-0000-0100-00000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19" name="Text Box 6">
          <a:extLst>
            <a:ext uri="{FF2B5EF4-FFF2-40B4-BE49-F238E27FC236}">
              <a16:creationId xmlns:a16="http://schemas.microsoft.com/office/drawing/2014/main" id="{00000000-0008-0000-0100-00000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0" name="Text Box 4">
          <a:extLst>
            <a:ext uri="{FF2B5EF4-FFF2-40B4-BE49-F238E27FC236}">
              <a16:creationId xmlns:a16="http://schemas.microsoft.com/office/drawing/2014/main" id="{00000000-0008-0000-0100-00000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421" name="Text Box 6">
          <a:extLst>
            <a:ext uri="{FF2B5EF4-FFF2-40B4-BE49-F238E27FC236}">
              <a16:creationId xmlns:a16="http://schemas.microsoft.com/office/drawing/2014/main" id="{00000000-0008-0000-0100-00000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2" name="Text Box 4">
          <a:extLst>
            <a:ext uri="{FF2B5EF4-FFF2-40B4-BE49-F238E27FC236}">
              <a16:creationId xmlns:a16="http://schemas.microsoft.com/office/drawing/2014/main" id="{00000000-0008-0000-0100-00000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3" name="Text Box 6">
          <a:extLst>
            <a:ext uri="{FF2B5EF4-FFF2-40B4-BE49-F238E27FC236}">
              <a16:creationId xmlns:a16="http://schemas.microsoft.com/office/drawing/2014/main" id="{00000000-0008-0000-0100-00000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4" name="Text Box 4">
          <a:extLst>
            <a:ext uri="{FF2B5EF4-FFF2-40B4-BE49-F238E27FC236}">
              <a16:creationId xmlns:a16="http://schemas.microsoft.com/office/drawing/2014/main" id="{00000000-0008-0000-0100-000010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425" name="Text Box 6">
          <a:extLst>
            <a:ext uri="{FF2B5EF4-FFF2-40B4-BE49-F238E27FC236}">
              <a16:creationId xmlns:a16="http://schemas.microsoft.com/office/drawing/2014/main" id="{00000000-0008-0000-0100-000011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6" name="Text Box 4">
          <a:extLst>
            <a:ext uri="{FF2B5EF4-FFF2-40B4-BE49-F238E27FC236}">
              <a16:creationId xmlns:a16="http://schemas.microsoft.com/office/drawing/2014/main" id="{00000000-0008-0000-0100-00001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427" name="Text Box 6">
          <a:extLst>
            <a:ext uri="{FF2B5EF4-FFF2-40B4-BE49-F238E27FC236}">
              <a16:creationId xmlns:a16="http://schemas.microsoft.com/office/drawing/2014/main" id="{00000000-0008-0000-0100-00001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8" name="Text Box 4">
          <a:extLst>
            <a:ext uri="{FF2B5EF4-FFF2-40B4-BE49-F238E27FC236}">
              <a16:creationId xmlns:a16="http://schemas.microsoft.com/office/drawing/2014/main" id="{00000000-0008-0000-0100-000014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429" name="Text Box 6">
          <a:extLst>
            <a:ext uri="{FF2B5EF4-FFF2-40B4-BE49-F238E27FC236}">
              <a16:creationId xmlns:a16="http://schemas.microsoft.com/office/drawing/2014/main" id="{00000000-0008-0000-0100-000015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0" name="Text Box 4">
          <a:extLst>
            <a:ext uri="{FF2B5EF4-FFF2-40B4-BE49-F238E27FC236}">
              <a16:creationId xmlns:a16="http://schemas.microsoft.com/office/drawing/2014/main" id="{00000000-0008-0000-0100-00001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31" name="Text Box 6">
          <a:extLst>
            <a:ext uri="{FF2B5EF4-FFF2-40B4-BE49-F238E27FC236}">
              <a16:creationId xmlns:a16="http://schemas.microsoft.com/office/drawing/2014/main" id="{00000000-0008-0000-0100-00001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2" name="Text Box 4">
          <a:extLst>
            <a:ext uri="{FF2B5EF4-FFF2-40B4-BE49-F238E27FC236}">
              <a16:creationId xmlns:a16="http://schemas.microsoft.com/office/drawing/2014/main" id="{00000000-0008-0000-0100-00001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3" name="Text Box 6">
          <a:extLst>
            <a:ext uri="{FF2B5EF4-FFF2-40B4-BE49-F238E27FC236}">
              <a16:creationId xmlns:a16="http://schemas.microsoft.com/office/drawing/2014/main" id="{00000000-0008-0000-0100-00001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4" name="Text Box 4">
          <a:extLst>
            <a:ext uri="{FF2B5EF4-FFF2-40B4-BE49-F238E27FC236}">
              <a16:creationId xmlns:a16="http://schemas.microsoft.com/office/drawing/2014/main" id="{00000000-0008-0000-0100-00001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35" name="Text Box 6">
          <a:extLst>
            <a:ext uri="{FF2B5EF4-FFF2-40B4-BE49-F238E27FC236}">
              <a16:creationId xmlns:a16="http://schemas.microsoft.com/office/drawing/2014/main" id="{00000000-0008-0000-0100-00001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6" name="Text Box 4">
          <a:extLst>
            <a:ext uri="{FF2B5EF4-FFF2-40B4-BE49-F238E27FC236}">
              <a16:creationId xmlns:a16="http://schemas.microsoft.com/office/drawing/2014/main" id="{00000000-0008-0000-0100-00001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7" name="Text Box 6">
          <a:extLst>
            <a:ext uri="{FF2B5EF4-FFF2-40B4-BE49-F238E27FC236}">
              <a16:creationId xmlns:a16="http://schemas.microsoft.com/office/drawing/2014/main" id="{00000000-0008-0000-0100-00001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8" name="Text Box 4">
          <a:extLst>
            <a:ext uri="{FF2B5EF4-FFF2-40B4-BE49-F238E27FC236}">
              <a16:creationId xmlns:a16="http://schemas.microsoft.com/office/drawing/2014/main" id="{00000000-0008-0000-0100-00001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39" name="Text Box 6">
          <a:extLst>
            <a:ext uri="{FF2B5EF4-FFF2-40B4-BE49-F238E27FC236}">
              <a16:creationId xmlns:a16="http://schemas.microsoft.com/office/drawing/2014/main" id="{00000000-0008-0000-0100-00001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0" name="Text Box 4">
          <a:extLst>
            <a:ext uri="{FF2B5EF4-FFF2-40B4-BE49-F238E27FC236}">
              <a16:creationId xmlns:a16="http://schemas.microsoft.com/office/drawing/2014/main" id="{00000000-0008-0000-0100-00002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1" name="Text Box 6">
          <a:extLst>
            <a:ext uri="{FF2B5EF4-FFF2-40B4-BE49-F238E27FC236}">
              <a16:creationId xmlns:a16="http://schemas.microsoft.com/office/drawing/2014/main" id="{00000000-0008-0000-0100-00002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2" name="Text Box 4">
          <a:extLst>
            <a:ext uri="{FF2B5EF4-FFF2-40B4-BE49-F238E27FC236}">
              <a16:creationId xmlns:a16="http://schemas.microsoft.com/office/drawing/2014/main" id="{00000000-0008-0000-0100-00002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3" name="Text Box 6">
          <a:extLst>
            <a:ext uri="{FF2B5EF4-FFF2-40B4-BE49-F238E27FC236}">
              <a16:creationId xmlns:a16="http://schemas.microsoft.com/office/drawing/2014/main" id="{00000000-0008-0000-0100-00002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4" name="Text Box 4">
          <a:extLst>
            <a:ext uri="{FF2B5EF4-FFF2-40B4-BE49-F238E27FC236}">
              <a16:creationId xmlns:a16="http://schemas.microsoft.com/office/drawing/2014/main" id="{00000000-0008-0000-0100-00002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445" name="Text Box 6">
          <a:extLst>
            <a:ext uri="{FF2B5EF4-FFF2-40B4-BE49-F238E27FC236}">
              <a16:creationId xmlns:a16="http://schemas.microsoft.com/office/drawing/2014/main" id="{00000000-0008-0000-0100-00002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6" name="Text Box 4">
          <a:extLst>
            <a:ext uri="{FF2B5EF4-FFF2-40B4-BE49-F238E27FC236}">
              <a16:creationId xmlns:a16="http://schemas.microsoft.com/office/drawing/2014/main" id="{00000000-0008-0000-0100-00002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7" name="Text Box 6">
          <a:extLst>
            <a:ext uri="{FF2B5EF4-FFF2-40B4-BE49-F238E27FC236}">
              <a16:creationId xmlns:a16="http://schemas.microsoft.com/office/drawing/2014/main" id="{00000000-0008-0000-0100-00002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8" name="Text Box 4">
          <a:extLst>
            <a:ext uri="{FF2B5EF4-FFF2-40B4-BE49-F238E27FC236}">
              <a16:creationId xmlns:a16="http://schemas.microsoft.com/office/drawing/2014/main" id="{00000000-0008-0000-0100-00002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49" name="Text Box 6">
          <a:extLst>
            <a:ext uri="{FF2B5EF4-FFF2-40B4-BE49-F238E27FC236}">
              <a16:creationId xmlns:a16="http://schemas.microsoft.com/office/drawing/2014/main" id="{00000000-0008-0000-0100-00002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0" name="Text Box 4">
          <a:extLst>
            <a:ext uri="{FF2B5EF4-FFF2-40B4-BE49-F238E27FC236}">
              <a16:creationId xmlns:a16="http://schemas.microsoft.com/office/drawing/2014/main" id="{00000000-0008-0000-0100-00002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451" name="Text Box 6">
          <a:extLst>
            <a:ext uri="{FF2B5EF4-FFF2-40B4-BE49-F238E27FC236}">
              <a16:creationId xmlns:a16="http://schemas.microsoft.com/office/drawing/2014/main" id="{00000000-0008-0000-0100-00002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2" name="Text Box 4">
          <a:extLst>
            <a:ext uri="{FF2B5EF4-FFF2-40B4-BE49-F238E27FC236}">
              <a16:creationId xmlns:a16="http://schemas.microsoft.com/office/drawing/2014/main" id="{00000000-0008-0000-0100-00002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53" name="Text Box 6">
          <a:extLst>
            <a:ext uri="{FF2B5EF4-FFF2-40B4-BE49-F238E27FC236}">
              <a16:creationId xmlns:a16="http://schemas.microsoft.com/office/drawing/2014/main" id="{00000000-0008-0000-0100-00002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4" name="Text Box 4">
          <a:extLst>
            <a:ext uri="{FF2B5EF4-FFF2-40B4-BE49-F238E27FC236}">
              <a16:creationId xmlns:a16="http://schemas.microsoft.com/office/drawing/2014/main" id="{00000000-0008-0000-0100-00002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55" name="Text Box 6">
          <a:extLst>
            <a:ext uri="{FF2B5EF4-FFF2-40B4-BE49-F238E27FC236}">
              <a16:creationId xmlns:a16="http://schemas.microsoft.com/office/drawing/2014/main" id="{00000000-0008-0000-0100-00002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6" name="Text Box 4">
          <a:extLst>
            <a:ext uri="{FF2B5EF4-FFF2-40B4-BE49-F238E27FC236}">
              <a16:creationId xmlns:a16="http://schemas.microsoft.com/office/drawing/2014/main" id="{00000000-0008-0000-0100-00003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57" name="Text Box 6">
          <a:extLst>
            <a:ext uri="{FF2B5EF4-FFF2-40B4-BE49-F238E27FC236}">
              <a16:creationId xmlns:a16="http://schemas.microsoft.com/office/drawing/2014/main" id="{00000000-0008-0000-0100-00003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8" name="Text Box 4">
          <a:extLst>
            <a:ext uri="{FF2B5EF4-FFF2-40B4-BE49-F238E27FC236}">
              <a16:creationId xmlns:a16="http://schemas.microsoft.com/office/drawing/2014/main" id="{00000000-0008-0000-0100-00003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59" name="Text Box 6">
          <a:extLst>
            <a:ext uri="{FF2B5EF4-FFF2-40B4-BE49-F238E27FC236}">
              <a16:creationId xmlns:a16="http://schemas.microsoft.com/office/drawing/2014/main" id="{00000000-0008-0000-0100-00003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0" name="Text Box 4">
          <a:extLst>
            <a:ext uri="{FF2B5EF4-FFF2-40B4-BE49-F238E27FC236}">
              <a16:creationId xmlns:a16="http://schemas.microsoft.com/office/drawing/2014/main" id="{00000000-0008-0000-0100-00003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1" name="Text Box 6">
          <a:extLst>
            <a:ext uri="{FF2B5EF4-FFF2-40B4-BE49-F238E27FC236}">
              <a16:creationId xmlns:a16="http://schemas.microsoft.com/office/drawing/2014/main" id="{00000000-0008-0000-0100-00003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2" name="Text Box 4">
          <a:extLst>
            <a:ext uri="{FF2B5EF4-FFF2-40B4-BE49-F238E27FC236}">
              <a16:creationId xmlns:a16="http://schemas.microsoft.com/office/drawing/2014/main" id="{00000000-0008-0000-0100-00003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63" name="Text Box 6">
          <a:extLst>
            <a:ext uri="{FF2B5EF4-FFF2-40B4-BE49-F238E27FC236}">
              <a16:creationId xmlns:a16="http://schemas.microsoft.com/office/drawing/2014/main" id="{00000000-0008-0000-0100-00003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4" name="Text Box 4">
          <a:extLst>
            <a:ext uri="{FF2B5EF4-FFF2-40B4-BE49-F238E27FC236}">
              <a16:creationId xmlns:a16="http://schemas.microsoft.com/office/drawing/2014/main" id="{00000000-0008-0000-0100-00003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65" name="Text Box 6">
          <a:extLst>
            <a:ext uri="{FF2B5EF4-FFF2-40B4-BE49-F238E27FC236}">
              <a16:creationId xmlns:a16="http://schemas.microsoft.com/office/drawing/2014/main" id="{00000000-0008-0000-0100-00003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6" name="Text Box 4">
          <a:extLst>
            <a:ext uri="{FF2B5EF4-FFF2-40B4-BE49-F238E27FC236}">
              <a16:creationId xmlns:a16="http://schemas.microsoft.com/office/drawing/2014/main" id="{00000000-0008-0000-0100-00003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67" name="Text Box 6">
          <a:extLst>
            <a:ext uri="{FF2B5EF4-FFF2-40B4-BE49-F238E27FC236}">
              <a16:creationId xmlns:a16="http://schemas.microsoft.com/office/drawing/2014/main" id="{00000000-0008-0000-0100-00003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8" name="Text Box 4">
          <a:extLst>
            <a:ext uri="{FF2B5EF4-FFF2-40B4-BE49-F238E27FC236}">
              <a16:creationId xmlns:a16="http://schemas.microsoft.com/office/drawing/2014/main" id="{00000000-0008-0000-0100-00003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69" name="Text Box 6">
          <a:extLst>
            <a:ext uri="{FF2B5EF4-FFF2-40B4-BE49-F238E27FC236}">
              <a16:creationId xmlns:a16="http://schemas.microsoft.com/office/drawing/2014/main" id="{00000000-0008-0000-0100-00003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0" name="Text Box 4">
          <a:extLst>
            <a:ext uri="{FF2B5EF4-FFF2-40B4-BE49-F238E27FC236}">
              <a16:creationId xmlns:a16="http://schemas.microsoft.com/office/drawing/2014/main" id="{00000000-0008-0000-0100-00003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71" name="Text Box 6">
          <a:extLst>
            <a:ext uri="{FF2B5EF4-FFF2-40B4-BE49-F238E27FC236}">
              <a16:creationId xmlns:a16="http://schemas.microsoft.com/office/drawing/2014/main" id="{00000000-0008-0000-0100-00003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2" name="Text Box 4">
          <a:extLst>
            <a:ext uri="{FF2B5EF4-FFF2-40B4-BE49-F238E27FC236}">
              <a16:creationId xmlns:a16="http://schemas.microsoft.com/office/drawing/2014/main" id="{00000000-0008-0000-0100-00004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73" name="Text Box 6">
          <a:extLst>
            <a:ext uri="{FF2B5EF4-FFF2-40B4-BE49-F238E27FC236}">
              <a16:creationId xmlns:a16="http://schemas.microsoft.com/office/drawing/2014/main" id="{00000000-0008-0000-0100-00004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4" name="Text Box 4">
          <a:extLst>
            <a:ext uri="{FF2B5EF4-FFF2-40B4-BE49-F238E27FC236}">
              <a16:creationId xmlns:a16="http://schemas.microsoft.com/office/drawing/2014/main" id="{00000000-0008-0000-0100-00004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75" name="Text Box 6">
          <a:extLst>
            <a:ext uri="{FF2B5EF4-FFF2-40B4-BE49-F238E27FC236}">
              <a16:creationId xmlns:a16="http://schemas.microsoft.com/office/drawing/2014/main" id="{00000000-0008-0000-0100-00004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6" name="Text Box 4">
          <a:extLst>
            <a:ext uri="{FF2B5EF4-FFF2-40B4-BE49-F238E27FC236}">
              <a16:creationId xmlns:a16="http://schemas.microsoft.com/office/drawing/2014/main" id="{00000000-0008-0000-0100-00004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77" name="Text Box 6">
          <a:extLst>
            <a:ext uri="{FF2B5EF4-FFF2-40B4-BE49-F238E27FC236}">
              <a16:creationId xmlns:a16="http://schemas.microsoft.com/office/drawing/2014/main" id="{00000000-0008-0000-0100-00004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8" name="Text Box 4">
          <a:extLst>
            <a:ext uri="{FF2B5EF4-FFF2-40B4-BE49-F238E27FC236}">
              <a16:creationId xmlns:a16="http://schemas.microsoft.com/office/drawing/2014/main" id="{00000000-0008-0000-0100-00004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79" name="Text Box 6">
          <a:extLst>
            <a:ext uri="{FF2B5EF4-FFF2-40B4-BE49-F238E27FC236}">
              <a16:creationId xmlns:a16="http://schemas.microsoft.com/office/drawing/2014/main" id="{00000000-0008-0000-0100-00004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0" name="Text Box 4">
          <a:extLst>
            <a:ext uri="{FF2B5EF4-FFF2-40B4-BE49-F238E27FC236}">
              <a16:creationId xmlns:a16="http://schemas.microsoft.com/office/drawing/2014/main" id="{00000000-0008-0000-0100-00004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1" name="Text Box 6">
          <a:extLst>
            <a:ext uri="{FF2B5EF4-FFF2-40B4-BE49-F238E27FC236}">
              <a16:creationId xmlns:a16="http://schemas.microsoft.com/office/drawing/2014/main" id="{00000000-0008-0000-0100-00004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2" name="Text Box 4">
          <a:extLst>
            <a:ext uri="{FF2B5EF4-FFF2-40B4-BE49-F238E27FC236}">
              <a16:creationId xmlns:a16="http://schemas.microsoft.com/office/drawing/2014/main" id="{00000000-0008-0000-0100-00004A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483" name="Text Box 6">
          <a:extLst>
            <a:ext uri="{FF2B5EF4-FFF2-40B4-BE49-F238E27FC236}">
              <a16:creationId xmlns:a16="http://schemas.microsoft.com/office/drawing/2014/main" id="{00000000-0008-0000-0100-00004B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4" name="Text Box 4">
          <a:extLst>
            <a:ext uri="{FF2B5EF4-FFF2-40B4-BE49-F238E27FC236}">
              <a16:creationId xmlns:a16="http://schemas.microsoft.com/office/drawing/2014/main" id="{00000000-0008-0000-0100-00004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85" name="Text Box 6">
          <a:extLst>
            <a:ext uri="{FF2B5EF4-FFF2-40B4-BE49-F238E27FC236}">
              <a16:creationId xmlns:a16="http://schemas.microsoft.com/office/drawing/2014/main" id="{00000000-0008-0000-0100-00004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6" name="Text Box 4">
          <a:extLst>
            <a:ext uri="{FF2B5EF4-FFF2-40B4-BE49-F238E27FC236}">
              <a16:creationId xmlns:a16="http://schemas.microsoft.com/office/drawing/2014/main" id="{00000000-0008-0000-0100-00004E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487" name="Text Box 6">
          <a:extLst>
            <a:ext uri="{FF2B5EF4-FFF2-40B4-BE49-F238E27FC236}">
              <a16:creationId xmlns:a16="http://schemas.microsoft.com/office/drawing/2014/main" id="{00000000-0008-0000-0100-00004F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8" name="Text Box 4">
          <a:extLst>
            <a:ext uri="{FF2B5EF4-FFF2-40B4-BE49-F238E27FC236}">
              <a16:creationId xmlns:a16="http://schemas.microsoft.com/office/drawing/2014/main" id="{00000000-0008-0000-0100-00005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489" name="Text Box 6">
          <a:extLst>
            <a:ext uri="{FF2B5EF4-FFF2-40B4-BE49-F238E27FC236}">
              <a16:creationId xmlns:a16="http://schemas.microsoft.com/office/drawing/2014/main" id="{00000000-0008-0000-0100-00005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0" name="Text Box 4">
          <a:extLst>
            <a:ext uri="{FF2B5EF4-FFF2-40B4-BE49-F238E27FC236}">
              <a16:creationId xmlns:a16="http://schemas.microsoft.com/office/drawing/2014/main" id="{00000000-0008-0000-0100-000052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491" name="Text Box 6">
          <a:extLst>
            <a:ext uri="{FF2B5EF4-FFF2-40B4-BE49-F238E27FC236}">
              <a16:creationId xmlns:a16="http://schemas.microsoft.com/office/drawing/2014/main" id="{00000000-0008-0000-0100-000053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2" name="Text Box 4">
          <a:extLst>
            <a:ext uri="{FF2B5EF4-FFF2-40B4-BE49-F238E27FC236}">
              <a16:creationId xmlns:a16="http://schemas.microsoft.com/office/drawing/2014/main" id="{00000000-0008-0000-0100-00005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493" name="Text Box 6">
          <a:extLst>
            <a:ext uri="{FF2B5EF4-FFF2-40B4-BE49-F238E27FC236}">
              <a16:creationId xmlns:a16="http://schemas.microsoft.com/office/drawing/2014/main" id="{00000000-0008-0000-0100-00005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4" name="Text Box 4">
          <a:extLst>
            <a:ext uri="{FF2B5EF4-FFF2-40B4-BE49-F238E27FC236}">
              <a16:creationId xmlns:a16="http://schemas.microsoft.com/office/drawing/2014/main" id="{00000000-0008-0000-0100-00005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495" name="Text Box 6">
          <a:extLst>
            <a:ext uri="{FF2B5EF4-FFF2-40B4-BE49-F238E27FC236}">
              <a16:creationId xmlns:a16="http://schemas.microsoft.com/office/drawing/2014/main" id="{00000000-0008-0000-0100-00005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6" name="Text Box 4">
          <a:extLst>
            <a:ext uri="{FF2B5EF4-FFF2-40B4-BE49-F238E27FC236}">
              <a16:creationId xmlns:a16="http://schemas.microsoft.com/office/drawing/2014/main" id="{00000000-0008-0000-0100-00005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497" name="Text Box 6">
          <a:extLst>
            <a:ext uri="{FF2B5EF4-FFF2-40B4-BE49-F238E27FC236}">
              <a16:creationId xmlns:a16="http://schemas.microsoft.com/office/drawing/2014/main" id="{00000000-0008-0000-0100-00005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8" name="Text Box 4">
          <a:extLst>
            <a:ext uri="{FF2B5EF4-FFF2-40B4-BE49-F238E27FC236}">
              <a16:creationId xmlns:a16="http://schemas.microsoft.com/office/drawing/2014/main" id="{00000000-0008-0000-0100-00005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499" name="Text Box 6">
          <a:extLst>
            <a:ext uri="{FF2B5EF4-FFF2-40B4-BE49-F238E27FC236}">
              <a16:creationId xmlns:a16="http://schemas.microsoft.com/office/drawing/2014/main" id="{00000000-0008-0000-0100-00005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0" name="Text Box 4">
          <a:extLst>
            <a:ext uri="{FF2B5EF4-FFF2-40B4-BE49-F238E27FC236}">
              <a16:creationId xmlns:a16="http://schemas.microsoft.com/office/drawing/2014/main" id="{00000000-0008-0000-0100-00005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1" name="Text Box 6">
          <a:extLst>
            <a:ext uri="{FF2B5EF4-FFF2-40B4-BE49-F238E27FC236}">
              <a16:creationId xmlns:a16="http://schemas.microsoft.com/office/drawing/2014/main" id="{00000000-0008-0000-0100-00005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2" name="Text Box 4">
          <a:extLst>
            <a:ext uri="{FF2B5EF4-FFF2-40B4-BE49-F238E27FC236}">
              <a16:creationId xmlns:a16="http://schemas.microsoft.com/office/drawing/2014/main" id="{00000000-0008-0000-0100-00005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03" name="Text Box 6">
          <a:extLst>
            <a:ext uri="{FF2B5EF4-FFF2-40B4-BE49-F238E27FC236}">
              <a16:creationId xmlns:a16="http://schemas.microsoft.com/office/drawing/2014/main" id="{00000000-0008-0000-0100-00005F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4" name="Text Box 4">
          <a:extLst>
            <a:ext uri="{FF2B5EF4-FFF2-40B4-BE49-F238E27FC236}">
              <a16:creationId xmlns:a16="http://schemas.microsoft.com/office/drawing/2014/main" id="{00000000-0008-0000-0100-00006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05" name="Text Box 6">
          <a:extLst>
            <a:ext uri="{FF2B5EF4-FFF2-40B4-BE49-F238E27FC236}">
              <a16:creationId xmlns:a16="http://schemas.microsoft.com/office/drawing/2014/main" id="{00000000-0008-0000-0100-00006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6" name="Text Box 4">
          <a:extLst>
            <a:ext uri="{FF2B5EF4-FFF2-40B4-BE49-F238E27FC236}">
              <a16:creationId xmlns:a16="http://schemas.microsoft.com/office/drawing/2014/main" id="{00000000-0008-0000-0100-000062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07" name="Text Box 6">
          <a:extLst>
            <a:ext uri="{FF2B5EF4-FFF2-40B4-BE49-F238E27FC236}">
              <a16:creationId xmlns:a16="http://schemas.microsoft.com/office/drawing/2014/main" id="{00000000-0008-0000-0100-000063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8" name="Text Box 4">
          <a:extLst>
            <a:ext uri="{FF2B5EF4-FFF2-40B4-BE49-F238E27FC236}">
              <a16:creationId xmlns:a16="http://schemas.microsoft.com/office/drawing/2014/main" id="{00000000-0008-0000-0100-00006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09" name="Text Box 6">
          <a:extLst>
            <a:ext uri="{FF2B5EF4-FFF2-40B4-BE49-F238E27FC236}">
              <a16:creationId xmlns:a16="http://schemas.microsoft.com/office/drawing/2014/main" id="{00000000-0008-0000-0100-00006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0" name="Text Box 4">
          <a:extLst>
            <a:ext uri="{FF2B5EF4-FFF2-40B4-BE49-F238E27FC236}">
              <a16:creationId xmlns:a16="http://schemas.microsoft.com/office/drawing/2014/main" id="{00000000-0008-0000-0100-000066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11" name="Text Box 6">
          <a:extLst>
            <a:ext uri="{FF2B5EF4-FFF2-40B4-BE49-F238E27FC236}">
              <a16:creationId xmlns:a16="http://schemas.microsoft.com/office/drawing/2014/main" id="{00000000-0008-0000-0100-000067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2" name="Text Box 4">
          <a:extLst>
            <a:ext uri="{FF2B5EF4-FFF2-40B4-BE49-F238E27FC236}">
              <a16:creationId xmlns:a16="http://schemas.microsoft.com/office/drawing/2014/main" id="{00000000-0008-0000-0100-00006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13" name="Text Box 6">
          <a:extLst>
            <a:ext uri="{FF2B5EF4-FFF2-40B4-BE49-F238E27FC236}">
              <a16:creationId xmlns:a16="http://schemas.microsoft.com/office/drawing/2014/main" id="{00000000-0008-0000-0100-00006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4" name="Text Box 4">
          <a:extLst>
            <a:ext uri="{FF2B5EF4-FFF2-40B4-BE49-F238E27FC236}">
              <a16:creationId xmlns:a16="http://schemas.microsoft.com/office/drawing/2014/main" id="{00000000-0008-0000-0100-00006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15" name="Text Box 6">
          <a:extLst>
            <a:ext uri="{FF2B5EF4-FFF2-40B4-BE49-F238E27FC236}">
              <a16:creationId xmlns:a16="http://schemas.microsoft.com/office/drawing/2014/main" id="{00000000-0008-0000-0100-00006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6" name="Text Box 4">
          <a:extLst>
            <a:ext uri="{FF2B5EF4-FFF2-40B4-BE49-F238E27FC236}">
              <a16:creationId xmlns:a16="http://schemas.microsoft.com/office/drawing/2014/main" id="{00000000-0008-0000-0100-00006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17" name="Text Box 6">
          <a:extLst>
            <a:ext uri="{FF2B5EF4-FFF2-40B4-BE49-F238E27FC236}">
              <a16:creationId xmlns:a16="http://schemas.microsoft.com/office/drawing/2014/main" id="{00000000-0008-0000-0100-00006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8" name="Text Box 4">
          <a:extLst>
            <a:ext uri="{FF2B5EF4-FFF2-40B4-BE49-F238E27FC236}">
              <a16:creationId xmlns:a16="http://schemas.microsoft.com/office/drawing/2014/main" id="{00000000-0008-0000-0100-00006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19" name="Text Box 6">
          <a:extLst>
            <a:ext uri="{FF2B5EF4-FFF2-40B4-BE49-F238E27FC236}">
              <a16:creationId xmlns:a16="http://schemas.microsoft.com/office/drawing/2014/main" id="{00000000-0008-0000-0100-00006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0" name="Text Box 4">
          <a:extLst>
            <a:ext uri="{FF2B5EF4-FFF2-40B4-BE49-F238E27FC236}">
              <a16:creationId xmlns:a16="http://schemas.microsoft.com/office/drawing/2014/main" id="{00000000-0008-0000-0100-00007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1" name="Text Box 6">
          <a:extLst>
            <a:ext uri="{FF2B5EF4-FFF2-40B4-BE49-F238E27FC236}">
              <a16:creationId xmlns:a16="http://schemas.microsoft.com/office/drawing/2014/main" id="{00000000-0008-0000-0100-00007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2" name="Text Box 4">
          <a:extLst>
            <a:ext uri="{FF2B5EF4-FFF2-40B4-BE49-F238E27FC236}">
              <a16:creationId xmlns:a16="http://schemas.microsoft.com/office/drawing/2014/main" id="{00000000-0008-0000-0100-000072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23" name="Text Box 6">
          <a:extLst>
            <a:ext uri="{FF2B5EF4-FFF2-40B4-BE49-F238E27FC236}">
              <a16:creationId xmlns:a16="http://schemas.microsoft.com/office/drawing/2014/main" id="{00000000-0008-0000-0100-00007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4" name="Text Box 4">
          <a:extLst>
            <a:ext uri="{FF2B5EF4-FFF2-40B4-BE49-F238E27FC236}">
              <a16:creationId xmlns:a16="http://schemas.microsoft.com/office/drawing/2014/main" id="{00000000-0008-0000-0100-00007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25" name="Text Box 6">
          <a:extLst>
            <a:ext uri="{FF2B5EF4-FFF2-40B4-BE49-F238E27FC236}">
              <a16:creationId xmlns:a16="http://schemas.microsoft.com/office/drawing/2014/main" id="{00000000-0008-0000-0100-00007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6" name="Text Box 4">
          <a:extLst>
            <a:ext uri="{FF2B5EF4-FFF2-40B4-BE49-F238E27FC236}">
              <a16:creationId xmlns:a16="http://schemas.microsoft.com/office/drawing/2014/main" id="{00000000-0008-0000-0100-000076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27" name="Text Box 6">
          <a:extLst>
            <a:ext uri="{FF2B5EF4-FFF2-40B4-BE49-F238E27FC236}">
              <a16:creationId xmlns:a16="http://schemas.microsoft.com/office/drawing/2014/main" id="{00000000-0008-0000-0100-00007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8" name="Text Box 4">
          <a:extLst>
            <a:ext uri="{FF2B5EF4-FFF2-40B4-BE49-F238E27FC236}">
              <a16:creationId xmlns:a16="http://schemas.microsoft.com/office/drawing/2014/main" id="{00000000-0008-0000-0100-000078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29" name="Text Box 6">
          <a:extLst>
            <a:ext uri="{FF2B5EF4-FFF2-40B4-BE49-F238E27FC236}">
              <a16:creationId xmlns:a16="http://schemas.microsoft.com/office/drawing/2014/main" id="{00000000-0008-0000-0100-00007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0" name="Text Box 4">
          <a:extLst>
            <a:ext uri="{FF2B5EF4-FFF2-40B4-BE49-F238E27FC236}">
              <a16:creationId xmlns:a16="http://schemas.microsoft.com/office/drawing/2014/main" id="{00000000-0008-0000-0100-00007A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31" name="Text Box 6">
          <a:extLst>
            <a:ext uri="{FF2B5EF4-FFF2-40B4-BE49-F238E27FC236}">
              <a16:creationId xmlns:a16="http://schemas.microsoft.com/office/drawing/2014/main" id="{00000000-0008-0000-0100-00007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2" name="Text Box 4">
          <a:extLst>
            <a:ext uri="{FF2B5EF4-FFF2-40B4-BE49-F238E27FC236}">
              <a16:creationId xmlns:a16="http://schemas.microsoft.com/office/drawing/2014/main" id="{00000000-0008-0000-0100-00007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33" name="Text Box 6">
          <a:extLst>
            <a:ext uri="{FF2B5EF4-FFF2-40B4-BE49-F238E27FC236}">
              <a16:creationId xmlns:a16="http://schemas.microsoft.com/office/drawing/2014/main" id="{00000000-0008-0000-0100-00007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4" name="Text Box 4">
          <a:extLst>
            <a:ext uri="{FF2B5EF4-FFF2-40B4-BE49-F238E27FC236}">
              <a16:creationId xmlns:a16="http://schemas.microsoft.com/office/drawing/2014/main" id="{00000000-0008-0000-0100-00007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35" name="Text Box 6">
          <a:extLst>
            <a:ext uri="{FF2B5EF4-FFF2-40B4-BE49-F238E27FC236}">
              <a16:creationId xmlns:a16="http://schemas.microsoft.com/office/drawing/2014/main" id="{00000000-0008-0000-0100-00007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6" name="Text Box 4">
          <a:extLst>
            <a:ext uri="{FF2B5EF4-FFF2-40B4-BE49-F238E27FC236}">
              <a16:creationId xmlns:a16="http://schemas.microsoft.com/office/drawing/2014/main" id="{00000000-0008-0000-0100-00008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37" name="Text Box 6">
          <a:extLst>
            <a:ext uri="{FF2B5EF4-FFF2-40B4-BE49-F238E27FC236}">
              <a16:creationId xmlns:a16="http://schemas.microsoft.com/office/drawing/2014/main" id="{00000000-0008-0000-0100-00008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8" name="Text Box 4">
          <a:extLst>
            <a:ext uri="{FF2B5EF4-FFF2-40B4-BE49-F238E27FC236}">
              <a16:creationId xmlns:a16="http://schemas.microsoft.com/office/drawing/2014/main" id="{00000000-0008-0000-0100-00008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39" name="Text Box 6">
          <a:extLst>
            <a:ext uri="{FF2B5EF4-FFF2-40B4-BE49-F238E27FC236}">
              <a16:creationId xmlns:a16="http://schemas.microsoft.com/office/drawing/2014/main" id="{00000000-0008-0000-0100-00008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0" name="Text Box 4">
          <a:extLst>
            <a:ext uri="{FF2B5EF4-FFF2-40B4-BE49-F238E27FC236}">
              <a16:creationId xmlns:a16="http://schemas.microsoft.com/office/drawing/2014/main" id="{00000000-0008-0000-0100-00008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1" name="Text Box 6">
          <a:extLst>
            <a:ext uri="{FF2B5EF4-FFF2-40B4-BE49-F238E27FC236}">
              <a16:creationId xmlns:a16="http://schemas.microsoft.com/office/drawing/2014/main" id="{00000000-0008-0000-0100-00008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2" name="Text Box 4">
          <a:extLst>
            <a:ext uri="{FF2B5EF4-FFF2-40B4-BE49-F238E27FC236}">
              <a16:creationId xmlns:a16="http://schemas.microsoft.com/office/drawing/2014/main" id="{00000000-0008-0000-0100-00008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43" name="Text Box 6">
          <a:extLst>
            <a:ext uri="{FF2B5EF4-FFF2-40B4-BE49-F238E27FC236}">
              <a16:creationId xmlns:a16="http://schemas.microsoft.com/office/drawing/2014/main" id="{00000000-0008-0000-0100-00008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4" name="Text Box 4">
          <a:extLst>
            <a:ext uri="{FF2B5EF4-FFF2-40B4-BE49-F238E27FC236}">
              <a16:creationId xmlns:a16="http://schemas.microsoft.com/office/drawing/2014/main" id="{00000000-0008-0000-0100-00008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45" name="Text Box 6">
          <a:extLst>
            <a:ext uri="{FF2B5EF4-FFF2-40B4-BE49-F238E27FC236}">
              <a16:creationId xmlns:a16="http://schemas.microsoft.com/office/drawing/2014/main" id="{00000000-0008-0000-0100-00008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6" name="Text Box 4">
          <a:extLst>
            <a:ext uri="{FF2B5EF4-FFF2-40B4-BE49-F238E27FC236}">
              <a16:creationId xmlns:a16="http://schemas.microsoft.com/office/drawing/2014/main" id="{00000000-0008-0000-0100-00008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47" name="Text Box 6">
          <a:extLst>
            <a:ext uri="{FF2B5EF4-FFF2-40B4-BE49-F238E27FC236}">
              <a16:creationId xmlns:a16="http://schemas.microsoft.com/office/drawing/2014/main" id="{00000000-0008-0000-0100-00008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8" name="Text Box 4">
          <a:extLst>
            <a:ext uri="{FF2B5EF4-FFF2-40B4-BE49-F238E27FC236}">
              <a16:creationId xmlns:a16="http://schemas.microsoft.com/office/drawing/2014/main" id="{00000000-0008-0000-0100-00008C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49" name="Text Box 6">
          <a:extLst>
            <a:ext uri="{FF2B5EF4-FFF2-40B4-BE49-F238E27FC236}">
              <a16:creationId xmlns:a16="http://schemas.microsoft.com/office/drawing/2014/main" id="{00000000-0008-0000-0100-00008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0" name="Text Box 4">
          <a:extLst>
            <a:ext uri="{FF2B5EF4-FFF2-40B4-BE49-F238E27FC236}">
              <a16:creationId xmlns:a16="http://schemas.microsoft.com/office/drawing/2014/main" id="{00000000-0008-0000-0100-00008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51" name="Text Box 6">
          <a:extLst>
            <a:ext uri="{FF2B5EF4-FFF2-40B4-BE49-F238E27FC236}">
              <a16:creationId xmlns:a16="http://schemas.microsoft.com/office/drawing/2014/main" id="{00000000-0008-0000-0100-00008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2" name="Text Box 6">
          <a:extLst>
            <a:ext uri="{FF2B5EF4-FFF2-40B4-BE49-F238E27FC236}">
              <a16:creationId xmlns:a16="http://schemas.microsoft.com/office/drawing/2014/main" id="{00000000-0008-0000-0100-000090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3" name="Text Box 4">
          <a:extLst>
            <a:ext uri="{FF2B5EF4-FFF2-40B4-BE49-F238E27FC236}">
              <a16:creationId xmlns:a16="http://schemas.microsoft.com/office/drawing/2014/main" id="{00000000-0008-0000-0100-000091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74</xdr:row>
      <xdr:rowOff>47625</xdr:rowOff>
    </xdr:to>
    <xdr:sp macro="" textlink="">
      <xdr:nvSpPr>
        <xdr:cNvPr id="465554" name="Text Box 6">
          <a:extLst>
            <a:ext uri="{FF2B5EF4-FFF2-40B4-BE49-F238E27FC236}">
              <a16:creationId xmlns:a16="http://schemas.microsoft.com/office/drawing/2014/main" id="{00000000-0008-0000-0100-000092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6668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5" name="Text Box 4">
          <a:extLst>
            <a:ext uri="{FF2B5EF4-FFF2-40B4-BE49-F238E27FC236}">
              <a16:creationId xmlns:a16="http://schemas.microsoft.com/office/drawing/2014/main" id="{00000000-0008-0000-0100-000093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6" name="Text Box 6">
          <a:extLst>
            <a:ext uri="{FF2B5EF4-FFF2-40B4-BE49-F238E27FC236}">
              <a16:creationId xmlns:a16="http://schemas.microsoft.com/office/drawing/2014/main" id="{00000000-0008-0000-0100-000094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7" name="Text Box 4">
          <a:extLst>
            <a:ext uri="{FF2B5EF4-FFF2-40B4-BE49-F238E27FC236}">
              <a16:creationId xmlns:a16="http://schemas.microsoft.com/office/drawing/2014/main" id="{00000000-0008-0000-0100-000095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68</xdr:row>
      <xdr:rowOff>0</xdr:rowOff>
    </xdr:from>
    <xdr:to>
      <xdr:col>3</xdr:col>
      <xdr:colOff>85725</xdr:colOff>
      <xdr:row>72</xdr:row>
      <xdr:rowOff>28575</xdr:rowOff>
    </xdr:to>
    <xdr:sp macro="" textlink="">
      <xdr:nvSpPr>
        <xdr:cNvPr id="465558" name="Text Box 6">
          <a:extLst>
            <a:ext uri="{FF2B5EF4-FFF2-40B4-BE49-F238E27FC236}">
              <a16:creationId xmlns:a16="http://schemas.microsoft.com/office/drawing/2014/main" id="{00000000-0008-0000-0100-0000961A0700}"/>
            </a:ext>
          </a:extLst>
        </xdr:cNvPr>
        <xdr:cNvSpPr txBox="1">
          <a:spLocks noChangeArrowheads="1"/>
        </xdr:cNvSpPr>
      </xdr:nvSpPr>
      <xdr:spPr bwMode="auto">
        <a:xfrm>
          <a:off x="253365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59" name="Text Box 4">
          <a:extLst>
            <a:ext uri="{FF2B5EF4-FFF2-40B4-BE49-F238E27FC236}">
              <a16:creationId xmlns:a16="http://schemas.microsoft.com/office/drawing/2014/main" id="{00000000-0008-0000-0100-000097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68</xdr:row>
      <xdr:rowOff>0</xdr:rowOff>
    </xdr:from>
    <xdr:to>
      <xdr:col>2</xdr:col>
      <xdr:colOff>85725</xdr:colOff>
      <xdr:row>72</xdr:row>
      <xdr:rowOff>28575</xdr:rowOff>
    </xdr:to>
    <xdr:sp macro="" textlink="">
      <xdr:nvSpPr>
        <xdr:cNvPr id="465560" name="Text Box 6">
          <a:extLst>
            <a:ext uri="{FF2B5EF4-FFF2-40B4-BE49-F238E27FC236}">
              <a16:creationId xmlns:a16="http://schemas.microsoft.com/office/drawing/2014/main" id="{00000000-0008-0000-0100-0000981A0700}"/>
            </a:ext>
          </a:extLst>
        </xdr:cNvPr>
        <xdr:cNvSpPr txBox="1">
          <a:spLocks noChangeArrowheads="1"/>
        </xdr:cNvSpPr>
      </xdr:nvSpPr>
      <xdr:spPr bwMode="auto">
        <a:xfrm>
          <a:off x="114300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1" name="Text Box 4">
          <a:extLst>
            <a:ext uri="{FF2B5EF4-FFF2-40B4-BE49-F238E27FC236}">
              <a16:creationId xmlns:a16="http://schemas.microsoft.com/office/drawing/2014/main" id="{00000000-0008-0000-0100-000099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68</xdr:row>
      <xdr:rowOff>0</xdr:rowOff>
    </xdr:from>
    <xdr:to>
      <xdr:col>0</xdr:col>
      <xdr:colOff>85725</xdr:colOff>
      <xdr:row>72</xdr:row>
      <xdr:rowOff>28575</xdr:rowOff>
    </xdr:to>
    <xdr:sp macro="" textlink="">
      <xdr:nvSpPr>
        <xdr:cNvPr id="465562" name="Text Box 6">
          <a:extLst>
            <a:ext uri="{FF2B5EF4-FFF2-40B4-BE49-F238E27FC236}">
              <a16:creationId xmlns:a16="http://schemas.microsoft.com/office/drawing/2014/main" id="{00000000-0008-0000-0100-00009A1A0700}"/>
            </a:ext>
          </a:extLst>
        </xdr:cNvPr>
        <xdr:cNvSpPr txBox="1">
          <a:spLocks noChangeArrowheads="1"/>
        </xdr:cNvSpPr>
      </xdr:nvSpPr>
      <xdr:spPr bwMode="auto">
        <a:xfrm>
          <a:off x="0" y="1901190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3" name="Text Box 4">
          <a:extLst>
            <a:ext uri="{FF2B5EF4-FFF2-40B4-BE49-F238E27FC236}">
              <a16:creationId xmlns:a16="http://schemas.microsoft.com/office/drawing/2014/main" id="{00000000-0008-0000-0100-00009B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68</xdr:row>
      <xdr:rowOff>0</xdr:rowOff>
    </xdr:from>
    <xdr:to>
      <xdr:col>5</xdr:col>
      <xdr:colOff>85725</xdr:colOff>
      <xdr:row>68</xdr:row>
      <xdr:rowOff>152400</xdr:rowOff>
    </xdr:to>
    <xdr:sp macro="" textlink="">
      <xdr:nvSpPr>
        <xdr:cNvPr id="465564" name="Text Box 6">
          <a:extLst>
            <a:ext uri="{FF2B5EF4-FFF2-40B4-BE49-F238E27FC236}">
              <a16:creationId xmlns:a16="http://schemas.microsoft.com/office/drawing/2014/main" id="{00000000-0008-0000-0100-00009C1A0700}"/>
            </a:ext>
          </a:extLst>
        </xdr:cNvPr>
        <xdr:cNvSpPr txBox="1">
          <a:spLocks noChangeArrowheads="1"/>
        </xdr:cNvSpPr>
      </xdr:nvSpPr>
      <xdr:spPr bwMode="auto">
        <a:xfrm>
          <a:off x="3781425" y="1901190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5" name="Text Box 4">
          <a:extLst>
            <a:ext uri="{FF2B5EF4-FFF2-40B4-BE49-F238E27FC236}">
              <a16:creationId xmlns:a16="http://schemas.microsoft.com/office/drawing/2014/main" id="{00000000-0008-0000-0100-00009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66" name="Text Box 6">
          <a:extLst>
            <a:ext uri="{FF2B5EF4-FFF2-40B4-BE49-F238E27FC236}">
              <a16:creationId xmlns:a16="http://schemas.microsoft.com/office/drawing/2014/main" id="{00000000-0008-0000-0100-00009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67" name="Text Box 6">
          <a:extLst>
            <a:ext uri="{FF2B5EF4-FFF2-40B4-BE49-F238E27FC236}">
              <a16:creationId xmlns:a16="http://schemas.microsoft.com/office/drawing/2014/main" id="{00000000-0008-0000-0100-00009F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8" name="Text Box 4">
          <a:extLst>
            <a:ext uri="{FF2B5EF4-FFF2-40B4-BE49-F238E27FC236}">
              <a16:creationId xmlns:a16="http://schemas.microsoft.com/office/drawing/2014/main" id="{00000000-0008-0000-0100-0000A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569" name="Text Box 6">
          <a:extLst>
            <a:ext uri="{FF2B5EF4-FFF2-40B4-BE49-F238E27FC236}">
              <a16:creationId xmlns:a16="http://schemas.microsoft.com/office/drawing/2014/main" id="{00000000-0008-0000-0100-0000A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0" name="Text Box 4">
          <a:extLst>
            <a:ext uri="{FF2B5EF4-FFF2-40B4-BE49-F238E27FC236}">
              <a16:creationId xmlns:a16="http://schemas.microsoft.com/office/drawing/2014/main" id="{00000000-0008-0000-0100-0000A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1" name="Text Box 6">
          <a:extLst>
            <a:ext uri="{FF2B5EF4-FFF2-40B4-BE49-F238E27FC236}">
              <a16:creationId xmlns:a16="http://schemas.microsoft.com/office/drawing/2014/main" id="{00000000-0008-0000-0100-0000A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2" name="Text Box 4">
          <a:extLst>
            <a:ext uri="{FF2B5EF4-FFF2-40B4-BE49-F238E27FC236}">
              <a16:creationId xmlns:a16="http://schemas.microsoft.com/office/drawing/2014/main" id="{00000000-0008-0000-0100-0000A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3" name="Text Box 6">
          <a:extLst>
            <a:ext uri="{FF2B5EF4-FFF2-40B4-BE49-F238E27FC236}">
              <a16:creationId xmlns:a16="http://schemas.microsoft.com/office/drawing/2014/main" id="{00000000-0008-0000-0100-0000A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4" name="Text Box 4">
          <a:extLst>
            <a:ext uri="{FF2B5EF4-FFF2-40B4-BE49-F238E27FC236}">
              <a16:creationId xmlns:a16="http://schemas.microsoft.com/office/drawing/2014/main" id="{00000000-0008-0000-0100-0000A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575" name="Text Box 6">
          <a:extLst>
            <a:ext uri="{FF2B5EF4-FFF2-40B4-BE49-F238E27FC236}">
              <a16:creationId xmlns:a16="http://schemas.microsoft.com/office/drawing/2014/main" id="{00000000-0008-0000-0100-0000A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576" name="Text Box 6">
          <a:extLst>
            <a:ext uri="{FF2B5EF4-FFF2-40B4-BE49-F238E27FC236}">
              <a16:creationId xmlns:a16="http://schemas.microsoft.com/office/drawing/2014/main" id="{00000000-0008-0000-0100-0000A81A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7" name="Text Box 4">
          <a:extLst>
            <a:ext uri="{FF2B5EF4-FFF2-40B4-BE49-F238E27FC236}">
              <a16:creationId xmlns:a16="http://schemas.microsoft.com/office/drawing/2014/main" id="{00000000-0008-0000-0100-0000A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78" name="Text Box 6">
          <a:extLst>
            <a:ext uri="{FF2B5EF4-FFF2-40B4-BE49-F238E27FC236}">
              <a16:creationId xmlns:a16="http://schemas.microsoft.com/office/drawing/2014/main" id="{00000000-0008-0000-0100-0000A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79" name="Text Box 4">
          <a:extLst>
            <a:ext uri="{FF2B5EF4-FFF2-40B4-BE49-F238E27FC236}">
              <a16:creationId xmlns:a16="http://schemas.microsoft.com/office/drawing/2014/main" id="{00000000-0008-0000-0100-0000A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80" name="Text Box 6">
          <a:extLst>
            <a:ext uri="{FF2B5EF4-FFF2-40B4-BE49-F238E27FC236}">
              <a16:creationId xmlns:a16="http://schemas.microsoft.com/office/drawing/2014/main" id="{00000000-0008-0000-0100-0000A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1" name="Text Box 4">
          <a:extLst>
            <a:ext uri="{FF2B5EF4-FFF2-40B4-BE49-F238E27FC236}">
              <a16:creationId xmlns:a16="http://schemas.microsoft.com/office/drawing/2014/main" id="{00000000-0008-0000-0100-0000A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2" name="Text Box 6">
          <a:extLst>
            <a:ext uri="{FF2B5EF4-FFF2-40B4-BE49-F238E27FC236}">
              <a16:creationId xmlns:a16="http://schemas.microsoft.com/office/drawing/2014/main" id="{00000000-0008-0000-0100-0000A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3" name="Text Box 4">
          <a:extLst>
            <a:ext uri="{FF2B5EF4-FFF2-40B4-BE49-F238E27FC236}">
              <a16:creationId xmlns:a16="http://schemas.microsoft.com/office/drawing/2014/main" id="{00000000-0008-0000-0100-0000A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584" name="Text Box 6">
          <a:extLst>
            <a:ext uri="{FF2B5EF4-FFF2-40B4-BE49-F238E27FC236}">
              <a16:creationId xmlns:a16="http://schemas.microsoft.com/office/drawing/2014/main" id="{00000000-0008-0000-0100-0000B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5" name="Text Box 4">
          <a:extLst>
            <a:ext uri="{FF2B5EF4-FFF2-40B4-BE49-F238E27FC236}">
              <a16:creationId xmlns:a16="http://schemas.microsoft.com/office/drawing/2014/main" id="{00000000-0008-0000-0100-0000B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6" name="Text Box 6">
          <a:extLst>
            <a:ext uri="{FF2B5EF4-FFF2-40B4-BE49-F238E27FC236}">
              <a16:creationId xmlns:a16="http://schemas.microsoft.com/office/drawing/2014/main" id="{00000000-0008-0000-0100-0000B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7" name="Text Box 4">
          <a:extLst>
            <a:ext uri="{FF2B5EF4-FFF2-40B4-BE49-F238E27FC236}">
              <a16:creationId xmlns:a16="http://schemas.microsoft.com/office/drawing/2014/main" id="{00000000-0008-0000-0100-0000B3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588" name="Text Box 6">
          <a:extLst>
            <a:ext uri="{FF2B5EF4-FFF2-40B4-BE49-F238E27FC236}">
              <a16:creationId xmlns:a16="http://schemas.microsoft.com/office/drawing/2014/main" id="{00000000-0008-0000-0100-0000B4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89" name="Text Box 4">
          <a:extLst>
            <a:ext uri="{FF2B5EF4-FFF2-40B4-BE49-F238E27FC236}">
              <a16:creationId xmlns:a16="http://schemas.microsoft.com/office/drawing/2014/main" id="{00000000-0008-0000-0100-0000B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590" name="Text Box 6">
          <a:extLst>
            <a:ext uri="{FF2B5EF4-FFF2-40B4-BE49-F238E27FC236}">
              <a16:creationId xmlns:a16="http://schemas.microsoft.com/office/drawing/2014/main" id="{00000000-0008-0000-0100-0000B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1" name="Text Box 4">
          <a:extLst>
            <a:ext uri="{FF2B5EF4-FFF2-40B4-BE49-F238E27FC236}">
              <a16:creationId xmlns:a16="http://schemas.microsoft.com/office/drawing/2014/main" id="{00000000-0008-0000-0100-0000B7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592" name="Text Box 6">
          <a:extLst>
            <a:ext uri="{FF2B5EF4-FFF2-40B4-BE49-F238E27FC236}">
              <a16:creationId xmlns:a16="http://schemas.microsoft.com/office/drawing/2014/main" id="{00000000-0008-0000-0100-0000B8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3" name="Text Box 4">
          <a:extLst>
            <a:ext uri="{FF2B5EF4-FFF2-40B4-BE49-F238E27FC236}">
              <a16:creationId xmlns:a16="http://schemas.microsoft.com/office/drawing/2014/main" id="{00000000-0008-0000-0100-0000B9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594" name="Text Box 6">
          <a:extLst>
            <a:ext uri="{FF2B5EF4-FFF2-40B4-BE49-F238E27FC236}">
              <a16:creationId xmlns:a16="http://schemas.microsoft.com/office/drawing/2014/main" id="{00000000-0008-0000-0100-0000BA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5" name="Text Box 4">
          <a:extLst>
            <a:ext uri="{FF2B5EF4-FFF2-40B4-BE49-F238E27FC236}">
              <a16:creationId xmlns:a16="http://schemas.microsoft.com/office/drawing/2014/main" id="{00000000-0008-0000-0100-0000B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596" name="Text Box 6">
          <a:extLst>
            <a:ext uri="{FF2B5EF4-FFF2-40B4-BE49-F238E27FC236}">
              <a16:creationId xmlns:a16="http://schemas.microsoft.com/office/drawing/2014/main" id="{00000000-0008-0000-0100-0000B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7" name="Text Box 4">
          <a:extLst>
            <a:ext uri="{FF2B5EF4-FFF2-40B4-BE49-F238E27FC236}">
              <a16:creationId xmlns:a16="http://schemas.microsoft.com/office/drawing/2014/main" id="{00000000-0008-0000-0100-0000B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598" name="Text Box 6">
          <a:extLst>
            <a:ext uri="{FF2B5EF4-FFF2-40B4-BE49-F238E27FC236}">
              <a16:creationId xmlns:a16="http://schemas.microsoft.com/office/drawing/2014/main" id="{00000000-0008-0000-0100-0000B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599" name="Text Box 4">
          <a:extLst>
            <a:ext uri="{FF2B5EF4-FFF2-40B4-BE49-F238E27FC236}">
              <a16:creationId xmlns:a16="http://schemas.microsoft.com/office/drawing/2014/main" id="{00000000-0008-0000-0100-0000B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600" name="Text Box 6">
          <a:extLst>
            <a:ext uri="{FF2B5EF4-FFF2-40B4-BE49-F238E27FC236}">
              <a16:creationId xmlns:a16="http://schemas.microsoft.com/office/drawing/2014/main" id="{00000000-0008-0000-0100-0000C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1" name="Text Box 4">
          <a:extLst>
            <a:ext uri="{FF2B5EF4-FFF2-40B4-BE49-F238E27FC236}">
              <a16:creationId xmlns:a16="http://schemas.microsoft.com/office/drawing/2014/main" id="{00000000-0008-0000-0100-0000C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2" name="Text Box 6">
          <a:extLst>
            <a:ext uri="{FF2B5EF4-FFF2-40B4-BE49-F238E27FC236}">
              <a16:creationId xmlns:a16="http://schemas.microsoft.com/office/drawing/2014/main" id="{00000000-0008-0000-0100-0000C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3" name="Text Box 4">
          <a:extLst>
            <a:ext uri="{FF2B5EF4-FFF2-40B4-BE49-F238E27FC236}">
              <a16:creationId xmlns:a16="http://schemas.microsoft.com/office/drawing/2014/main" id="{00000000-0008-0000-0100-0000C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604" name="Text Box 6">
          <a:extLst>
            <a:ext uri="{FF2B5EF4-FFF2-40B4-BE49-F238E27FC236}">
              <a16:creationId xmlns:a16="http://schemas.microsoft.com/office/drawing/2014/main" id="{00000000-0008-0000-0100-0000C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5" name="Text Box 4">
          <a:extLst>
            <a:ext uri="{FF2B5EF4-FFF2-40B4-BE49-F238E27FC236}">
              <a16:creationId xmlns:a16="http://schemas.microsoft.com/office/drawing/2014/main" id="{00000000-0008-0000-0100-0000C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6" name="Text Box 6">
          <a:extLst>
            <a:ext uri="{FF2B5EF4-FFF2-40B4-BE49-F238E27FC236}">
              <a16:creationId xmlns:a16="http://schemas.microsoft.com/office/drawing/2014/main" id="{00000000-0008-0000-0100-0000C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7" name="Text Box 4">
          <a:extLst>
            <a:ext uri="{FF2B5EF4-FFF2-40B4-BE49-F238E27FC236}">
              <a16:creationId xmlns:a16="http://schemas.microsoft.com/office/drawing/2014/main" id="{00000000-0008-0000-0100-0000C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608" name="Text Box 6">
          <a:extLst>
            <a:ext uri="{FF2B5EF4-FFF2-40B4-BE49-F238E27FC236}">
              <a16:creationId xmlns:a16="http://schemas.microsoft.com/office/drawing/2014/main" id="{00000000-0008-0000-0100-0000C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09" name="Text Box 4">
          <a:extLst>
            <a:ext uri="{FF2B5EF4-FFF2-40B4-BE49-F238E27FC236}">
              <a16:creationId xmlns:a16="http://schemas.microsoft.com/office/drawing/2014/main" id="{00000000-0008-0000-0100-0000C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610" name="Text Box 6">
          <a:extLst>
            <a:ext uri="{FF2B5EF4-FFF2-40B4-BE49-F238E27FC236}">
              <a16:creationId xmlns:a16="http://schemas.microsoft.com/office/drawing/2014/main" id="{00000000-0008-0000-0100-0000C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1" name="Text Box 4">
          <a:extLst>
            <a:ext uri="{FF2B5EF4-FFF2-40B4-BE49-F238E27FC236}">
              <a16:creationId xmlns:a16="http://schemas.microsoft.com/office/drawing/2014/main" id="{00000000-0008-0000-0100-0000C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612" name="Text Box 6">
          <a:extLst>
            <a:ext uri="{FF2B5EF4-FFF2-40B4-BE49-F238E27FC236}">
              <a16:creationId xmlns:a16="http://schemas.microsoft.com/office/drawing/2014/main" id="{00000000-0008-0000-0100-0000C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3" name="Text Box 4">
          <a:extLst>
            <a:ext uri="{FF2B5EF4-FFF2-40B4-BE49-F238E27FC236}">
              <a16:creationId xmlns:a16="http://schemas.microsoft.com/office/drawing/2014/main" id="{00000000-0008-0000-0100-0000CD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14" name="Text Box 6">
          <a:extLst>
            <a:ext uri="{FF2B5EF4-FFF2-40B4-BE49-F238E27FC236}">
              <a16:creationId xmlns:a16="http://schemas.microsoft.com/office/drawing/2014/main" id="{00000000-0008-0000-0100-0000CE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5" name="Text Box 4">
          <a:extLst>
            <a:ext uri="{FF2B5EF4-FFF2-40B4-BE49-F238E27FC236}">
              <a16:creationId xmlns:a16="http://schemas.microsoft.com/office/drawing/2014/main" id="{00000000-0008-0000-0100-0000CF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16" name="Text Box 6">
          <a:extLst>
            <a:ext uri="{FF2B5EF4-FFF2-40B4-BE49-F238E27FC236}">
              <a16:creationId xmlns:a16="http://schemas.microsoft.com/office/drawing/2014/main" id="{00000000-0008-0000-0100-0000D0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7" name="Text Box 4">
          <a:extLst>
            <a:ext uri="{FF2B5EF4-FFF2-40B4-BE49-F238E27FC236}">
              <a16:creationId xmlns:a16="http://schemas.microsoft.com/office/drawing/2014/main" id="{00000000-0008-0000-0100-0000D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18" name="Text Box 6">
          <a:extLst>
            <a:ext uri="{FF2B5EF4-FFF2-40B4-BE49-F238E27FC236}">
              <a16:creationId xmlns:a16="http://schemas.microsoft.com/office/drawing/2014/main" id="{00000000-0008-0000-0100-0000D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19" name="Text Box 4">
          <a:extLst>
            <a:ext uri="{FF2B5EF4-FFF2-40B4-BE49-F238E27FC236}">
              <a16:creationId xmlns:a16="http://schemas.microsoft.com/office/drawing/2014/main" id="{00000000-0008-0000-0100-0000D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20" name="Text Box 6">
          <a:extLst>
            <a:ext uri="{FF2B5EF4-FFF2-40B4-BE49-F238E27FC236}">
              <a16:creationId xmlns:a16="http://schemas.microsoft.com/office/drawing/2014/main" id="{00000000-0008-0000-0100-0000D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1" name="Text Box 4">
          <a:extLst>
            <a:ext uri="{FF2B5EF4-FFF2-40B4-BE49-F238E27FC236}">
              <a16:creationId xmlns:a16="http://schemas.microsoft.com/office/drawing/2014/main" id="{00000000-0008-0000-0100-0000D5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2" name="Text Box 6">
          <a:extLst>
            <a:ext uri="{FF2B5EF4-FFF2-40B4-BE49-F238E27FC236}">
              <a16:creationId xmlns:a16="http://schemas.microsoft.com/office/drawing/2014/main" id="{00000000-0008-0000-0100-0000D6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3" name="Text Box 4">
          <a:extLst>
            <a:ext uri="{FF2B5EF4-FFF2-40B4-BE49-F238E27FC236}">
              <a16:creationId xmlns:a16="http://schemas.microsoft.com/office/drawing/2014/main" id="{00000000-0008-0000-0100-0000D7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24" name="Text Box 6">
          <a:extLst>
            <a:ext uri="{FF2B5EF4-FFF2-40B4-BE49-F238E27FC236}">
              <a16:creationId xmlns:a16="http://schemas.microsoft.com/office/drawing/2014/main" id="{00000000-0008-0000-0100-0000D8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5" name="Text Box 4">
          <a:extLst>
            <a:ext uri="{FF2B5EF4-FFF2-40B4-BE49-F238E27FC236}">
              <a16:creationId xmlns:a16="http://schemas.microsoft.com/office/drawing/2014/main" id="{00000000-0008-0000-0100-0000D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26" name="Text Box 6">
          <a:extLst>
            <a:ext uri="{FF2B5EF4-FFF2-40B4-BE49-F238E27FC236}">
              <a16:creationId xmlns:a16="http://schemas.microsoft.com/office/drawing/2014/main" id="{00000000-0008-0000-0100-0000D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7" name="Text Box 4">
          <a:extLst>
            <a:ext uri="{FF2B5EF4-FFF2-40B4-BE49-F238E27FC236}">
              <a16:creationId xmlns:a16="http://schemas.microsoft.com/office/drawing/2014/main" id="{00000000-0008-0000-0100-0000DB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28" name="Text Box 6">
          <a:extLst>
            <a:ext uri="{FF2B5EF4-FFF2-40B4-BE49-F238E27FC236}">
              <a16:creationId xmlns:a16="http://schemas.microsoft.com/office/drawing/2014/main" id="{00000000-0008-0000-0100-0000DC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29" name="Text Box 4">
          <a:extLst>
            <a:ext uri="{FF2B5EF4-FFF2-40B4-BE49-F238E27FC236}">
              <a16:creationId xmlns:a16="http://schemas.microsoft.com/office/drawing/2014/main" id="{00000000-0008-0000-0100-0000DD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30" name="Text Box 6">
          <a:extLst>
            <a:ext uri="{FF2B5EF4-FFF2-40B4-BE49-F238E27FC236}">
              <a16:creationId xmlns:a16="http://schemas.microsoft.com/office/drawing/2014/main" id="{00000000-0008-0000-0100-0000DE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1" name="Text Box 4">
          <a:extLst>
            <a:ext uri="{FF2B5EF4-FFF2-40B4-BE49-F238E27FC236}">
              <a16:creationId xmlns:a16="http://schemas.microsoft.com/office/drawing/2014/main" id="{00000000-0008-0000-0100-0000D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2" name="Text Box 6">
          <a:extLst>
            <a:ext uri="{FF2B5EF4-FFF2-40B4-BE49-F238E27FC236}">
              <a16:creationId xmlns:a16="http://schemas.microsoft.com/office/drawing/2014/main" id="{00000000-0008-0000-0100-0000E0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3" name="Text Box 4">
          <a:extLst>
            <a:ext uri="{FF2B5EF4-FFF2-40B4-BE49-F238E27FC236}">
              <a16:creationId xmlns:a16="http://schemas.microsoft.com/office/drawing/2014/main" id="{00000000-0008-0000-0100-0000E1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34" name="Text Box 6">
          <a:extLst>
            <a:ext uri="{FF2B5EF4-FFF2-40B4-BE49-F238E27FC236}">
              <a16:creationId xmlns:a16="http://schemas.microsoft.com/office/drawing/2014/main" id="{00000000-0008-0000-0100-0000E2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5" name="Text Box 4">
          <a:extLst>
            <a:ext uri="{FF2B5EF4-FFF2-40B4-BE49-F238E27FC236}">
              <a16:creationId xmlns:a16="http://schemas.microsoft.com/office/drawing/2014/main" id="{00000000-0008-0000-0100-0000E3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6" name="Text Box 6">
          <a:extLst>
            <a:ext uri="{FF2B5EF4-FFF2-40B4-BE49-F238E27FC236}">
              <a16:creationId xmlns:a16="http://schemas.microsoft.com/office/drawing/2014/main" id="{00000000-0008-0000-0100-0000E4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7" name="Text Box 4">
          <a:extLst>
            <a:ext uri="{FF2B5EF4-FFF2-40B4-BE49-F238E27FC236}">
              <a16:creationId xmlns:a16="http://schemas.microsoft.com/office/drawing/2014/main" id="{00000000-0008-0000-0100-0000E5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38" name="Text Box 6">
          <a:extLst>
            <a:ext uri="{FF2B5EF4-FFF2-40B4-BE49-F238E27FC236}">
              <a16:creationId xmlns:a16="http://schemas.microsoft.com/office/drawing/2014/main" id="{00000000-0008-0000-0100-0000E6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39" name="Text Box 4">
          <a:extLst>
            <a:ext uri="{FF2B5EF4-FFF2-40B4-BE49-F238E27FC236}">
              <a16:creationId xmlns:a16="http://schemas.microsoft.com/office/drawing/2014/main" id="{00000000-0008-0000-0100-0000E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40" name="Text Box 6">
          <a:extLst>
            <a:ext uri="{FF2B5EF4-FFF2-40B4-BE49-F238E27FC236}">
              <a16:creationId xmlns:a16="http://schemas.microsoft.com/office/drawing/2014/main" id="{00000000-0008-0000-0100-0000E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1" name="Text Box 4">
          <a:extLst>
            <a:ext uri="{FF2B5EF4-FFF2-40B4-BE49-F238E27FC236}">
              <a16:creationId xmlns:a16="http://schemas.microsoft.com/office/drawing/2014/main" id="{00000000-0008-0000-0100-0000E9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42" name="Text Box 6">
          <a:extLst>
            <a:ext uri="{FF2B5EF4-FFF2-40B4-BE49-F238E27FC236}">
              <a16:creationId xmlns:a16="http://schemas.microsoft.com/office/drawing/2014/main" id="{00000000-0008-0000-0100-0000EA1A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3" name="Text Box 4">
          <a:extLst>
            <a:ext uri="{FF2B5EF4-FFF2-40B4-BE49-F238E27FC236}">
              <a16:creationId xmlns:a16="http://schemas.microsoft.com/office/drawing/2014/main" id="{00000000-0008-0000-0100-0000EB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44" name="Text Box 6">
          <a:extLst>
            <a:ext uri="{FF2B5EF4-FFF2-40B4-BE49-F238E27FC236}">
              <a16:creationId xmlns:a16="http://schemas.microsoft.com/office/drawing/2014/main" id="{00000000-0008-0000-0100-0000EC1A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5" name="Text Box 4">
          <a:extLst>
            <a:ext uri="{FF2B5EF4-FFF2-40B4-BE49-F238E27FC236}">
              <a16:creationId xmlns:a16="http://schemas.microsoft.com/office/drawing/2014/main" id="{00000000-0008-0000-0100-0000ED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646" name="Text Box 6">
          <a:extLst>
            <a:ext uri="{FF2B5EF4-FFF2-40B4-BE49-F238E27FC236}">
              <a16:creationId xmlns:a16="http://schemas.microsoft.com/office/drawing/2014/main" id="{00000000-0008-0000-0100-0000EE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7" name="Text Box 4">
          <a:extLst>
            <a:ext uri="{FF2B5EF4-FFF2-40B4-BE49-F238E27FC236}">
              <a16:creationId xmlns:a16="http://schemas.microsoft.com/office/drawing/2014/main" id="{00000000-0008-0000-0100-0000EF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8" name="Text Box 6">
          <a:extLst>
            <a:ext uri="{FF2B5EF4-FFF2-40B4-BE49-F238E27FC236}">
              <a16:creationId xmlns:a16="http://schemas.microsoft.com/office/drawing/2014/main" id="{00000000-0008-0000-0100-0000F0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49" name="Text Box 4">
          <a:extLst>
            <a:ext uri="{FF2B5EF4-FFF2-40B4-BE49-F238E27FC236}">
              <a16:creationId xmlns:a16="http://schemas.microsoft.com/office/drawing/2014/main" id="{00000000-0008-0000-0100-0000F1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650" name="Text Box 6">
          <a:extLst>
            <a:ext uri="{FF2B5EF4-FFF2-40B4-BE49-F238E27FC236}">
              <a16:creationId xmlns:a16="http://schemas.microsoft.com/office/drawing/2014/main" id="{00000000-0008-0000-0100-0000F2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1" name="Text Box 4">
          <a:extLst>
            <a:ext uri="{FF2B5EF4-FFF2-40B4-BE49-F238E27FC236}">
              <a16:creationId xmlns:a16="http://schemas.microsoft.com/office/drawing/2014/main" id="{00000000-0008-0000-0100-0000F3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2" name="Text Box 6">
          <a:extLst>
            <a:ext uri="{FF2B5EF4-FFF2-40B4-BE49-F238E27FC236}">
              <a16:creationId xmlns:a16="http://schemas.microsoft.com/office/drawing/2014/main" id="{00000000-0008-0000-0100-0000F4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3" name="Text Box 4">
          <a:extLst>
            <a:ext uri="{FF2B5EF4-FFF2-40B4-BE49-F238E27FC236}">
              <a16:creationId xmlns:a16="http://schemas.microsoft.com/office/drawing/2014/main" id="{00000000-0008-0000-0100-0000F5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654" name="Text Box 6">
          <a:extLst>
            <a:ext uri="{FF2B5EF4-FFF2-40B4-BE49-F238E27FC236}">
              <a16:creationId xmlns:a16="http://schemas.microsoft.com/office/drawing/2014/main" id="{00000000-0008-0000-0100-0000F61A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5" name="Text Box 4">
          <a:extLst>
            <a:ext uri="{FF2B5EF4-FFF2-40B4-BE49-F238E27FC236}">
              <a16:creationId xmlns:a16="http://schemas.microsoft.com/office/drawing/2014/main" id="{00000000-0008-0000-0100-0000F7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6" name="Text Box 6">
          <a:extLst>
            <a:ext uri="{FF2B5EF4-FFF2-40B4-BE49-F238E27FC236}">
              <a16:creationId xmlns:a16="http://schemas.microsoft.com/office/drawing/2014/main" id="{00000000-0008-0000-0100-0000F8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7" name="Text Box 4">
          <a:extLst>
            <a:ext uri="{FF2B5EF4-FFF2-40B4-BE49-F238E27FC236}">
              <a16:creationId xmlns:a16="http://schemas.microsoft.com/office/drawing/2014/main" id="{00000000-0008-0000-0100-0000F9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58" name="Text Box 6">
          <a:extLst>
            <a:ext uri="{FF2B5EF4-FFF2-40B4-BE49-F238E27FC236}">
              <a16:creationId xmlns:a16="http://schemas.microsoft.com/office/drawing/2014/main" id="{00000000-0008-0000-0100-0000FA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59" name="Text Box 4">
          <a:extLst>
            <a:ext uri="{FF2B5EF4-FFF2-40B4-BE49-F238E27FC236}">
              <a16:creationId xmlns:a16="http://schemas.microsoft.com/office/drawing/2014/main" id="{00000000-0008-0000-0100-0000FB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0" name="Text Box 6">
          <a:extLst>
            <a:ext uri="{FF2B5EF4-FFF2-40B4-BE49-F238E27FC236}">
              <a16:creationId xmlns:a16="http://schemas.microsoft.com/office/drawing/2014/main" id="{00000000-0008-0000-0100-0000FC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1" name="Text Box 4">
          <a:extLst>
            <a:ext uri="{FF2B5EF4-FFF2-40B4-BE49-F238E27FC236}">
              <a16:creationId xmlns:a16="http://schemas.microsoft.com/office/drawing/2014/main" id="{00000000-0008-0000-0100-0000FD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62" name="Text Box 6">
          <a:extLst>
            <a:ext uri="{FF2B5EF4-FFF2-40B4-BE49-F238E27FC236}">
              <a16:creationId xmlns:a16="http://schemas.microsoft.com/office/drawing/2014/main" id="{00000000-0008-0000-0100-0000FE1A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3" name="Text Box 4">
          <a:extLst>
            <a:ext uri="{FF2B5EF4-FFF2-40B4-BE49-F238E27FC236}">
              <a16:creationId xmlns:a16="http://schemas.microsoft.com/office/drawing/2014/main" id="{00000000-0008-0000-0100-0000FF1A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4" name="Text Box 6">
          <a:extLst>
            <a:ext uri="{FF2B5EF4-FFF2-40B4-BE49-F238E27FC236}">
              <a16:creationId xmlns:a16="http://schemas.microsoft.com/office/drawing/2014/main" id="{00000000-0008-0000-0100-00000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5" name="Text Box 4">
          <a:extLst>
            <a:ext uri="{FF2B5EF4-FFF2-40B4-BE49-F238E27FC236}">
              <a16:creationId xmlns:a16="http://schemas.microsoft.com/office/drawing/2014/main" id="{00000000-0008-0000-0100-000001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66" name="Text Box 6">
          <a:extLst>
            <a:ext uri="{FF2B5EF4-FFF2-40B4-BE49-F238E27FC236}">
              <a16:creationId xmlns:a16="http://schemas.microsoft.com/office/drawing/2014/main" id="{00000000-0008-0000-0100-000002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7" name="Text Box 4">
          <a:extLst>
            <a:ext uri="{FF2B5EF4-FFF2-40B4-BE49-F238E27FC236}">
              <a16:creationId xmlns:a16="http://schemas.microsoft.com/office/drawing/2014/main" id="{00000000-0008-0000-0100-00000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68" name="Text Box 6">
          <a:extLst>
            <a:ext uri="{FF2B5EF4-FFF2-40B4-BE49-F238E27FC236}">
              <a16:creationId xmlns:a16="http://schemas.microsoft.com/office/drawing/2014/main" id="{00000000-0008-0000-0100-00000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69" name="Text Box 4">
          <a:extLst>
            <a:ext uri="{FF2B5EF4-FFF2-40B4-BE49-F238E27FC236}">
              <a16:creationId xmlns:a16="http://schemas.microsoft.com/office/drawing/2014/main" id="{00000000-0008-0000-0100-00000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0" name="Text Box 6">
          <a:extLst>
            <a:ext uri="{FF2B5EF4-FFF2-40B4-BE49-F238E27FC236}">
              <a16:creationId xmlns:a16="http://schemas.microsoft.com/office/drawing/2014/main" id="{00000000-0008-0000-0100-00000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1" name="Text Box 4">
          <a:extLst>
            <a:ext uri="{FF2B5EF4-FFF2-40B4-BE49-F238E27FC236}">
              <a16:creationId xmlns:a16="http://schemas.microsoft.com/office/drawing/2014/main" id="{00000000-0008-0000-0100-00000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672" name="Text Box 6">
          <a:extLst>
            <a:ext uri="{FF2B5EF4-FFF2-40B4-BE49-F238E27FC236}">
              <a16:creationId xmlns:a16="http://schemas.microsoft.com/office/drawing/2014/main" id="{00000000-0008-0000-0100-00000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3" name="Text Box 4">
          <a:extLst>
            <a:ext uri="{FF2B5EF4-FFF2-40B4-BE49-F238E27FC236}">
              <a16:creationId xmlns:a16="http://schemas.microsoft.com/office/drawing/2014/main" id="{00000000-0008-0000-0100-00000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4" name="Text Box 6">
          <a:extLst>
            <a:ext uri="{FF2B5EF4-FFF2-40B4-BE49-F238E27FC236}">
              <a16:creationId xmlns:a16="http://schemas.microsoft.com/office/drawing/2014/main" id="{00000000-0008-0000-0100-00000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5" name="Text Box 4">
          <a:extLst>
            <a:ext uri="{FF2B5EF4-FFF2-40B4-BE49-F238E27FC236}">
              <a16:creationId xmlns:a16="http://schemas.microsoft.com/office/drawing/2014/main" id="{00000000-0008-0000-0100-00000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676" name="Text Box 6">
          <a:extLst>
            <a:ext uri="{FF2B5EF4-FFF2-40B4-BE49-F238E27FC236}">
              <a16:creationId xmlns:a16="http://schemas.microsoft.com/office/drawing/2014/main" id="{00000000-0008-0000-0100-00000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7" name="Text Box 4">
          <a:extLst>
            <a:ext uri="{FF2B5EF4-FFF2-40B4-BE49-F238E27FC236}">
              <a16:creationId xmlns:a16="http://schemas.microsoft.com/office/drawing/2014/main" id="{00000000-0008-0000-0100-00000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678" name="Text Box 6">
          <a:extLst>
            <a:ext uri="{FF2B5EF4-FFF2-40B4-BE49-F238E27FC236}">
              <a16:creationId xmlns:a16="http://schemas.microsoft.com/office/drawing/2014/main" id="{00000000-0008-0000-0100-00000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79" name="Text Box 4">
          <a:extLst>
            <a:ext uri="{FF2B5EF4-FFF2-40B4-BE49-F238E27FC236}">
              <a16:creationId xmlns:a16="http://schemas.microsoft.com/office/drawing/2014/main" id="{00000000-0008-0000-0100-00000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680" name="Text Box 6">
          <a:extLst>
            <a:ext uri="{FF2B5EF4-FFF2-40B4-BE49-F238E27FC236}">
              <a16:creationId xmlns:a16="http://schemas.microsoft.com/office/drawing/2014/main" id="{00000000-0008-0000-0100-00001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1" name="Text Box 4">
          <a:extLst>
            <a:ext uri="{FF2B5EF4-FFF2-40B4-BE49-F238E27FC236}">
              <a16:creationId xmlns:a16="http://schemas.microsoft.com/office/drawing/2014/main" id="{00000000-0008-0000-0100-00001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682" name="Text Box 6">
          <a:extLst>
            <a:ext uri="{FF2B5EF4-FFF2-40B4-BE49-F238E27FC236}">
              <a16:creationId xmlns:a16="http://schemas.microsoft.com/office/drawing/2014/main" id="{00000000-0008-0000-0100-00001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3" name="Text Box 4">
          <a:extLst>
            <a:ext uri="{FF2B5EF4-FFF2-40B4-BE49-F238E27FC236}">
              <a16:creationId xmlns:a16="http://schemas.microsoft.com/office/drawing/2014/main" id="{00000000-0008-0000-0100-00001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4" name="Text Box 6">
          <a:extLst>
            <a:ext uri="{FF2B5EF4-FFF2-40B4-BE49-F238E27FC236}">
              <a16:creationId xmlns:a16="http://schemas.microsoft.com/office/drawing/2014/main" id="{00000000-0008-0000-0100-00001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85" name="Text Box 6">
          <a:extLst>
            <a:ext uri="{FF2B5EF4-FFF2-40B4-BE49-F238E27FC236}">
              <a16:creationId xmlns:a16="http://schemas.microsoft.com/office/drawing/2014/main" id="{00000000-0008-0000-0100-000015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6" name="Text Box 4">
          <a:extLst>
            <a:ext uri="{FF2B5EF4-FFF2-40B4-BE49-F238E27FC236}">
              <a16:creationId xmlns:a16="http://schemas.microsoft.com/office/drawing/2014/main" id="{00000000-0008-0000-0100-00001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87" name="Text Box 6">
          <a:extLst>
            <a:ext uri="{FF2B5EF4-FFF2-40B4-BE49-F238E27FC236}">
              <a16:creationId xmlns:a16="http://schemas.microsoft.com/office/drawing/2014/main" id="{00000000-0008-0000-0100-00001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8" name="Text Box 4">
          <a:extLst>
            <a:ext uri="{FF2B5EF4-FFF2-40B4-BE49-F238E27FC236}">
              <a16:creationId xmlns:a16="http://schemas.microsoft.com/office/drawing/2014/main" id="{00000000-0008-0000-0100-00001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89" name="Text Box 6">
          <a:extLst>
            <a:ext uri="{FF2B5EF4-FFF2-40B4-BE49-F238E27FC236}">
              <a16:creationId xmlns:a16="http://schemas.microsoft.com/office/drawing/2014/main" id="{00000000-0008-0000-0100-00001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0" name="Text Box 4">
          <a:extLst>
            <a:ext uri="{FF2B5EF4-FFF2-40B4-BE49-F238E27FC236}">
              <a16:creationId xmlns:a16="http://schemas.microsoft.com/office/drawing/2014/main" id="{00000000-0008-0000-0100-00001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1" name="Text Box 6">
          <a:extLst>
            <a:ext uri="{FF2B5EF4-FFF2-40B4-BE49-F238E27FC236}">
              <a16:creationId xmlns:a16="http://schemas.microsoft.com/office/drawing/2014/main" id="{00000000-0008-0000-0100-00001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2" name="Text Box 4">
          <a:extLst>
            <a:ext uri="{FF2B5EF4-FFF2-40B4-BE49-F238E27FC236}">
              <a16:creationId xmlns:a16="http://schemas.microsoft.com/office/drawing/2014/main" id="{00000000-0008-0000-0100-00001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3" name="Text Box 6">
          <a:extLst>
            <a:ext uri="{FF2B5EF4-FFF2-40B4-BE49-F238E27FC236}">
              <a16:creationId xmlns:a16="http://schemas.microsoft.com/office/drawing/2014/main" id="{00000000-0008-0000-0100-00001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694" name="Text Box 6">
          <a:extLst>
            <a:ext uri="{FF2B5EF4-FFF2-40B4-BE49-F238E27FC236}">
              <a16:creationId xmlns:a16="http://schemas.microsoft.com/office/drawing/2014/main" id="{00000000-0008-0000-0100-00001E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5" name="Text Box 4">
          <a:extLst>
            <a:ext uri="{FF2B5EF4-FFF2-40B4-BE49-F238E27FC236}">
              <a16:creationId xmlns:a16="http://schemas.microsoft.com/office/drawing/2014/main" id="{00000000-0008-0000-0100-00001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6" name="Text Box 6">
          <a:extLst>
            <a:ext uri="{FF2B5EF4-FFF2-40B4-BE49-F238E27FC236}">
              <a16:creationId xmlns:a16="http://schemas.microsoft.com/office/drawing/2014/main" id="{00000000-0008-0000-0100-00002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7" name="Text Box 4">
          <a:extLst>
            <a:ext uri="{FF2B5EF4-FFF2-40B4-BE49-F238E27FC236}">
              <a16:creationId xmlns:a16="http://schemas.microsoft.com/office/drawing/2014/main" id="{00000000-0008-0000-0100-00002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698" name="Text Box 6">
          <a:extLst>
            <a:ext uri="{FF2B5EF4-FFF2-40B4-BE49-F238E27FC236}">
              <a16:creationId xmlns:a16="http://schemas.microsoft.com/office/drawing/2014/main" id="{00000000-0008-0000-0100-00002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699" name="Text Box 4">
          <a:extLst>
            <a:ext uri="{FF2B5EF4-FFF2-40B4-BE49-F238E27FC236}">
              <a16:creationId xmlns:a16="http://schemas.microsoft.com/office/drawing/2014/main" id="{00000000-0008-0000-0100-00002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0" name="Text Box 6">
          <a:extLst>
            <a:ext uri="{FF2B5EF4-FFF2-40B4-BE49-F238E27FC236}">
              <a16:creationId xmlns:a16="http://schemas.microsoft.com/office/drawing/2014/main" id="{00000000-0008-0000-0100-00002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1" name="Text Box 4">
          <a:extLst>
            <a:ext uri="{FF2B5EF4-FFF2-40B4-BE49-F238E27FC236}">
              <a16:creationId xmlns:a16="http://schemas.microsoft.com/office/drawing/2014/main" id="{00000000-0008-0000-0100-00002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2" name="Text Box 6">
          <a:extLst>
            <a:ext uri="{FF2B5EF4-FFF2-40B4-BE49-F238E27FC236}">
              <a16:creationId xmlns:a16="http://schemas.microsoft.com/office/drawing/2014/main" id="{00000000-0008-0000-0100-00002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3" name="Text Box 4">
          <a:extLst>
            <a:ext uri="{FF2B5EF4-FFF2-40B4-BE49-F238E27FC236}">
              <a16:creationId xmlns:a16="http://schemas.microsoft.com/office/drawing/2014/main" id="{00000000-0008-0000-0100-00002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04" name="Text Box 6">
          <a:extLst>
            <a:ext uri="{FF2B5EF4-FFF2-40B4-BE49-F238E27FC236}">
              <a16:creationId xmlns:a16="http://schemas.microsoft.com/office/drawing/2014/main" id="{00000000-0008-0000-0100-00002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5" name="Text Box 4">
          <a:extLst>
            <a:ext uri="{FF2B5EF4-FFF2-40B4-BE49-F238E27FC236}">
              <a16:creationId xmlns:a16="http://schemas.microsoft.com/office/drawing/2014/main" id="{00000000-0008-0000-0100-00002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06" name="Text Box 6">
          <a:extLst>
            <a:ext uri="{FF2B5EF4-FFF2-40B4-BE49-F238E27FC236}">
              <a16:creationId xmlns:a16="http://schemas.microsoft.com/office/drawing/2014/main" id="{00000000-0008-0000-0100-00002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7" name="Text Box 4">
          <a:extLst>
            <a:ext uri="{FF2B5EF4-FFF2-40B4-BE49-F238E27FC236}">
              <a16:creationId xmlns:a16="http://schemas.microsoft.com/office/drawing/2014/main" id="{00000000-0008-0000-0100-00002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08" name="Text Box 6">
          <a:extLst>
            <a:ext uri="{FF2B5EF4-FFF2-40B4-BE49-F238E27FC236}">
              <a16:creationId xmlns:a16="http://schemas.microsoft.com/office/drawing/2014/main" id="{00000000-0008-0000-0100-00002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09" name="Text Box 4">
          <a:extLst>
            <a:ext uri="{FF2B5EF4-FFF2-40B4-BE49-F238E27FC236}">
              <a16:creationId xmlns:a16="http://schemas.microsoft.com/office/drawing/2014/main" id="{00000000-0008-0000-0100-00002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0" name="Text Box 6">
          <a:extLst>
            <a:ext uri="{FF2B5EF4-FFF2-40B4-BE49-F238E27FC236}">
              <a16:creationId xmlns:a16="http://schemas.microsoft.com/office/drawing/2014/main" id="{00000000-0008-0000-0100-00002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1" name="Text Box 4">
          <a:extLst>
            <a:ext uri="{FF2B5EF4-FFF2-40B4-BE49-F238E27FC236}">
              <a16:creationId xmlns:a16="http://schemas.microsoft.com/office/drawing/2014/main" id="{00000000-0008-0000-0100-00002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12" name="Text Box 6">
          <a:extLst>
            <a:ext uri="{FF2B5EF4-FFF2-40B4-BE49-F238E27FC236}">
              <a16:creationId xmlns:a16="http://schemas.microsoft.com/office/drawing/2014/main" id="{00000000-0008-0000-0100-00003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3" name="Text Box 4">
          <a:extLst>
            <a:ext uri="{FF2B5EF4-FFF2-40B4-BE49-F238E27FC236}">
              <a16:creationId xmlns:a16="http://schemas.microsoft.com/office/drawing/2014/main" id="{00000000-0008-0000-0100-00003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4" name="Text Box 6">
          <a:extLst>
            <a:ext uri="{FF2B5EF4-FFF2-40B4-BE49-F238E27FC236}">
              <a16:creationId xmlns:a16="http://schemas.microsoft.com/office/drawing/2014/main" id="{00000000-0008-0000-0100-00003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5" name="Text Box 4">
          <a:extLst>
            <a:ext uri="{FF2B5EF4-FFF2-40B4-BE49-F238E27FC236}">
              <a16:creationId xmlns:a16="http://schemas.microsoft.com/office/drawing/2014/main" id="{00000000-0008-0000-0100-00003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16" name="Text Box 6">
          <a:extLst>
            <a:ext uri="{FF2B5EF4-FFF2-40B4-BE49-F238E27FC236}">
              <a16:creationId xmlns:a16="http://schemas.microsoft.com/office/drawing/2014/main" id="{00000000-0008-0000-0100-00003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7" name="Text Box 4">
          <a:extLst>
            <a:ext uri="{FF2B5EF4-FFF2-40B4-BE49-F238E27FC236}">
              <a16:creationId xmlns:a16="http://schemas.microsoft.com/office/drawing/2014/main" id="{00000000-0008-0000-0100-00003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18" name="Text Box 6">
          <a:extLst>
            <a:ext uri="{FF2B5EF4-FFF2-40B4-BE49-F238E27FC236}">
              <a16:creationId xmlns:a16="http://schemas.microsoft.com/office/drawing/2014/main" id="{00000000-0008-0000-0100-00003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19" name="Text Box 4">
          <a:extLst>
            <a:ext uri="{FF2B5EF4-FFF2-40B4-BE49-F238E27FC236}">
              <a16:creationId xmlns:a16="http://schemas.microsoft.com/office/drawing/2014/main" id="{00000000-0008-0000-0100-00003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20" name="Text Box 6">
          <a:extLst>
            <a:ext uri="{FF2B5EF4-FFF2-40B4-BE49-F238E27FC236}">
              <a16:creationId xmlns:a16="http://schemas.microsoft.com/office/drawing/2014/main" id="{00000000-0008-0000-0100-00003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1" name="Text Box 4">
          <a:extLst>
            <a:ext uri="{FF2B5EF4-FFF2-40B4-BE49-F238E27FC236}">
              <a16:creationId xmlns:a16="http://schemas.microsoft.com/office/drawing/2014/main" id="{00000000-0008-0000-0100-00003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22" name="Text Box 6">
          <a:extLst>
            <a:ext uri="{FF2B5EF4-FFF2-40B4-BE49-F238E27FC236}">
              <a16:creationId xmlns:a16="http://schemas.microsoft.com/office/drawing/2014/main" id="{00000000-0008-0000-0100-00003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3" name="Text Box 4">
          <a:extLst>
            <a:ext uri="{FF2B5EF4-FFF2-40B4-BE49-F238E27FC236}">
              <a16:creationId xmlns:a16="http://schemas.microsoft.com/office/drawing/2014/main" id="{00000000-0008-0000-0100-00003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24" name="Text Box 6">
          <a:extLst>
            <a:ext uri="{FF2B5EF4-FFF2-40B4-BE49-F238E27FC236}">
              <a16:creationId xmlns:a16="http://schemas.microsoft.com/office/drawing/2014/main" id="{00000000-0008-0000-0100-00003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5" name="Text Box 4">
          <a:extLst>
            <a:ext uri="{FF2B5EF4-FFF2-40B4-BE49-F238E27FC236}">
              <a16:creationId xmlns:a16="http://schemas.microsoft.com/office/drawing/2014/main" id="{00000000-0008-0000-0100-00003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726" name="Text Box 6">
          <a:extLst>
            <a:ext uri="{FF2B5EF4-FFF2-40B4-BE49-F238E27FC236}">
              <a16:creationId xmlns:a16="http://schemas.microsoft.com/office/drawing/2014/main" id="{00000000-0008-0000-0100-00003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7" name="Text Box 4">
          <a:extLst>
            <a:ext uri="{FF2B5EF4-FFF2-40B4-BE49-F238E27FC236}">
              <a16:creationId xmlns:a16="http://schemas.microsoft.com/office/drawing/2014/main" id="{00000000-0008-0000-0100-00003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728" name="Text Box 6">
          <a:extLst>
            <a:ext uri="{FF2B5EF4-FFF2-40B4-BE49-F238E27FC236}">
              <a16:creationId xmlns:a16="http://schemas.microsoft.com/office/drawing/2014/main" id="{00000000-0008-0000-0100-00004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29" name="Text Box 4">
          <a:extLst>
            <a:ext uri="{FF2B5EF4-FFF2-40B4-BE49-F238E27FC236}">
              <a16:creationId xmlns:a16="http://schemas.microsoft.com/office/drawing/2014/main" id="{00000000-0008-0000-0100-00004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0" name="Text Box 6">
          <a:extLst>
            <a:ext uri="{FF2B5EF4-FFF2-40B4-BE49-F238E27FC236}">
              <a16:creationId xmlns:a16="http://schemas.microsoft.com/office/drawing/2014/main" id="{00000000-0008-0000-0100-00004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1" name="Text Box 4">
          <a:extLst>
            <a:ext uri="{FF2B5EF4-FFF2-40B4-BE49-F238E27FC236}">
              <a16:creationId xmlns:a16="http://schemas.microsoft.com/office/drawing/2014/main" id="{00000000-0008-0000-0100-00004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732" name="Text Box 6">
          <a:extLst>
            <a:ext uri="{FF2B5EF4-FFF2-40B4-BE49-F238E27FC236}">
              <a16:creationId xmlns:a16="http://schemas.microsoft.com/office/drawing/2014/main" id="{00000000-0008-0000-0100-00004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3" name="Text Box 4">
          <a:extLst>
            <a:ext uri="{FF2B5EF4-FFF2-40B4-BE49-F238E27FC236}">
              <a16:creationId xmlns:a16="http://schemas.microsoft.com/office/drawing/2014/main" id="{00000000-0008-0000-0100-00004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4" name="Text Box 6">
          <a:extLst>
            <a:ext uri="{FF2B5EF4-FFF2-40B4-BE49-F238E27FC236}">
              <a16:creationId xmlns:a16="http://schemas.microsoft.com/office/drawing/2014/main" id="{00000000-0008-0000-0100-00004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5" name="Text Box 4">
          <a:extLst>
            <a:ext uri="{FF2B5EF4-FFF2-40B4-BE49-F238E27FC236}">
              <a16:creationId xmlns:a16="http://schemas.microsoft.com/office/drawing/2014/main" id="{00000000-0008-0000-0100-00004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736" name="Text Box 6">
          <a:extLst>
            <a:ext uri="{FF2B5EF4-FFF2-40B4-BE49-F238E27FC236}">
              <a16:creationId xmlns:a16="http://schemas.microsoft.com/office/drawing/2014/main" id="{00000000-0008-0000-0100-00004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7" name="Text Box 4">
          <a:extLst>
            <a:ext uri="{FF2B5EF4-FFF2-40B4-BE49-F238E27FC236}">
              <a16:creationId xmlns:a16="http://schemas.microsoft.com/office/drawing/2014/main" id="{00000000-0008-0000-0100-00004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738" name="Text Box 6">
          <a:extLst>
            <a:ext uri="{FF2B5EF4-FFF2-40B4-BE49-F238E27FC236}">
              <a16:creationId xmlns:a16="http://schemas.microsoft.com/office/drawing/2014/main" id="{00000000-0008-0000-0100-00004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39" name="Text Box 4">
          <a:extLst>
            <a:ext uri="{FF2B5EF4-FFF2-40B4-BE49-F238E27FC236}">
              <a16:creationId xmlns:a16="http://schemas.microsoft.com/office/drawing/2014/main" id="{00000000-0008-0000-0100-00004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740" name="Text Box 6">
          <a:extLst>
            <a:ext uri="{FF2B5EF4-FFF2-40B4-BE49-F238E27FC236}">
              <a16:creationId xmlns:a16="http://schemas.microsoft.com/office/drawing/2014/main" id="{00000000-0008-0000-0100-00004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1" name="Text Box 4">
          <a:extLst>
            <a:ext uri="{FF2B5EF4-FFF2-40B4-BE49-F238E27FC236}">
              <a16:creationId xmlns:a16="http://schemas.microsoft.com/office/drawing/2014/main" id="{00000000-0008-0000-0100-00004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42" name="Text Box 6">
          <a:extLst>
            <a:ext uri="{FF2B5EF4-FFF2-40B4-BE49-F238E27FC236}">
              <a16:creationId xmlns:a16="http://schemas.microsoft.com/office/drawing/2014/main" id="{00000000-0008-0000-0100-00004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3" name="Text Box 4">
          <a:extLst>
            <a:ext uri="{FF2B5EF4-FFF2-40B4-BE49-F238E27FC236}">
              <a16:creationId xmlns:a16="http://schemas.microsoft.com/office/drawing/2014/main" id="{00000000-0008-0000-0100-00004F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44" name="Text Box 6">
          <a:extLst>
            <a:ext uri="{FF2B5EF4-FFF2-40B4-BE49-F238E27FC236}">
              <a16:creationId xmlns:a16="http://schemas.microsoft.com/office/drawing/2014/main" id="{00000000-0008-0000-0100-000050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5" name="Text Box 4">
          <a:extLst>
            <a:ext uri="{FF2B5EF4-FFF2-40B4-BE49-F238E27FC236}">
              <a16:creationId xmlns:a16="http://schemas.microsoft.com/office/drawing/2014/main" id="{00000000-0008-0000-0100-00005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46" name="Text Box 6">
          <a:extLst>
            <a:ext uri="{FF2B5EF4-FFF2-40B4-BE49-F238E27FC236}">
              <a16:creationId xmlns:a16="http://schemas.microsoft.com/office/drawing/2014/main" id="{00000000-0008-0000-0100-00005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7" name="Text Box 4">
          <a:extLst>
            <a:ext uri="{FF2B5EF4-FFF2-40B4-BE49-F238E27FC236}">
              <a16:creationId xmlns:a16="http://schemas.microsoft.com/office/drawing/2014/main" id="{00000000-0008-0000-0100-00005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48" name="Text Box 6">
          <a:extLst>
            <a:ext uri="{FF2B5EF4-FFF2-40B4-BE49-F238E27FC236}">
              <a16:creationId xmlns:a16="http://schemas.microsoft.com/office/drawing/2014/main" id="{00000000-0008-0000-0100-00005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49" name="Text Box 4">
          <a:extLst>
            <a:ext uri="{FF2B5EF4-FFF2-40B4-BE49-F238E27FC236}">
              <a16:creationId xmlns:a16="http://schemas.microsoft.com/office/drawing/2014/main" id="{00000000-0008-0000-0100-00005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50" name="Text Box 6">
          <a:extLst>
            <a:ext uri="{FF2B5EF4-FFF2-40B4-BE49-F238E27FC236}">
              <a16:creationId xmlns:a16="http://schemas.microsoft.com/office/drawing/2014/main" id="{00000000-0008-0000-0100-00005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1" name="Text Box 4">
          <a:extLst>
            <a:ext uri="{FF2B5EF4-FFF2-40B4-BE49-F238E27FC236}">
              <a16:creationId xmlns:a16="http://schemas.microsoft.com/office/drawing/2014/main" id="{00000000-0008-0000-0100-00005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2" name="Text Box 6">
          <a:extLst>
            <a:ext uri="{FF2B5EF4-FFF2-40B4-BE49-F238E27FC236}">
              <a16:creationId xmlns:a16="http://schemas.microsoft.com/office/drawing/2014/main" id="{00000000-0008-0000-0100-00005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3" name="Text Box 4">
          <a:extLst>
            <a:ext uri="{FF2B5EF4-FFF2-40B4-BE49-F238E27FC236}">
              <a16:creationId xmlns:a16="http://schemas.microsoft.com/office/drawing/2014/main" id="{00000000-0008-0000-0100-000059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54" name="Text Box 6">
          <a:extLst>
            <a:ext uri="{FF2B5EF4-FFF2-40B4-BE49-F238E27FC236}">
              <a16:creationId xmlns:a16="http://schemas.microsoft.com/office/drawing/2014/main" id="{00000000-0008-0000-0100-00005A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5" name="Text Box 4">
          <a:extLst>
            <a:ext uri="{FF2B5EF4-FFF2-40B4-BE49-F238E27FC236}">
              <a16:creationId xmlns:a16="http://schemas.microsoft.com/office/drawing/2014/main" id="{00000000-0008-0000-0100-00005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56" name="Text Box 6">
          <a:extLst>
            <a:ext uri="{FF2B5EF4-FFF2-40B4-BE49-F238E27FC236}">
              <a16:creationId xmlns:a16="http://schemas.microsoft.com/office/drawing/2014/main" id="{00000000-0008-0000-0100-00005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7" name="Text Box 4">
          <a:extLst>
            <a:ext uri="{FF2B5EF4-FFF2-40B4-BE49-F238E27FC236}">
              <a16:creationId xmlns:a16="http://schemas.microsoft.com/office/drawing/2014/main" id="{00000000-0008-0000-0100-00005D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58" name="Text Box 6">
          <a:extLst>
            <a:ext uri="{FF2B5EF4-FFF2-40B4-BE49-F238E27FC236}">
              <a16:creationId xmlns:a16="http://schemas.microsoft.com/office/drawing/2014/main" id="{00000000-0008-0000-0100-00005E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59" name="Text Box 4">
          <a:extLst>
            <a:ext uri="{FF2B5EF4-FFF2-40B4-BE49-F238E27FC236}">
              <a16:creationId xmlns:a16="http://schemas.microsoft.com/office/drawing/2014/main" id="{00000000-0008-0000-0100-00005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60" name="Text Box 6">
          <a:extLst>
            <a:ext uri="{FF2B5EF4-FFF2-40B4-BE49-F238E27FC236}">
              <a16:creationId xmlns:a16="http://schemas.microsoft.com/office/drawing/2014/main" id="{00000000-0008-0000-0100-00006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1" name="Text Box 4">
          <a:extLst>
            <a:ext uri="{FF2B5EF4-FFF2-40B4-BE49-F238E27FC236}">
              <a16:creationId xmlns:a16="http://schemas.microsoft.com/office/drawing/2014/main" id="{00000000-0008-0000-0100-000061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62" name="Text Box 6">
          <a:extLst>
            <a:ext uri="{FF2B5EF4-FFF2-40B4-BE49-F238E27FC236}">
              <a16:creationId xmlns:a16="http://schemas.microsoft.com/office/drawing/2014/main" id="{00000000-0008-0000-0100-000062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3" name="Text Box 4">
          <a:extLst>
            <a:ext uri="{FF2B5EF4-FFF2-40B4-BE49-F238E27FC236}">
              <a16:creationId xmlns:a16="http://schemas.microsoft.com/office/drawing/2014/main" id="{00000000-0008-0000-0100-00006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64" name="Text Box 6">
          <a:extLst>
            <a:ext uri="{FF2B5EF4-FFF2-40B4-BE49-F238E27FC236}">
              <a16:creationId xmlns:a16="http://schemas.microsoft.com/office/drawing/2014/main" id="{00000000-0008-0000-0100-00006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5" name="Text Box 4">
          <a:extLst>
            <a:ext uri="{FF2B5EF4-FFF2-40B4-BE49-F238E27FC236}">
              <a16:creationId xmlns:a16="http://schemas.microsoft.com/office/drawing/2014/main" id="{00000000-0008-0000-0100-00006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6" name="Text Box 6">
          <a:extLst>
            <a:ext uri="{FF2B5EF4-FFF2-40B4-BE49-F238E27FC236}">
              <a16:creationId xmlns:a16="http://schemas.microsoft.com/office/drawing/2014/main" id="{00000000-0008-0000-0100-00006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7" name="Text Box 4">
          <a:extLst>
            <a:ext uri="{FF2B5EF4-FFF2-40B4-BE49-F238E27FC236}">
              <a16:creationId xmlns:a16="http://schemas.microsoft.com/office/drawing/2014/main" id="{00000000-0008-0000-0100-00006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68" name="Text Box 6">
          <a:extLst>
            <a:ext uri="{FF2B5EF4-FFF2-40B4-BE49-F238E27FC236}">
              <a16:creationId xmlns:a16="http://schemas.microsoft.com/office/drawing/2014/main" id="{00000000-0008-0000-0100-00006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69" name="Text Box 4">
          <a:extLst>
            <a:ext uri="{FF2B5EF4-FFF2-40B4-BE49-F238E27FC236}">
              <a16:creationId xmlns:a16="http://schemas.microsoft.com/office/drawing/2014/main" id="{00000000-0008-0000-0100-00006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0" name="Text Box 6">
          <a:extLst>
            <a:ext uri="{FF2B5EF4-FFF2-40B4-BE49-F238E27FC236}">
              <a16:creationId xmlns:a16="http://schemas.microsoft.com/office/drawing/2014/main" id="{00000000-0008-0000-0100-00006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1" name="Text Box 4">
          <a:extLst>
            <a:ext uri="{FF2B5EF4-FFF2-40B4-BE49-F238E27FC236}">
              <a16:creationId xmlns:a16="http://schemas.microsoft.com/office/drawing/2014/main" id="{00000000-0008-0000-0100-00006B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772" name="Text Box 6">
          <a:extLst>
            <a:ext uri="{FF2B5EF4-FFF2-40B4-BE49-F238E27FC236}">
              <a16:creationId xmlns:a16="http://schemas.microsoft.com/office/drawing/2014/main" id="{00000000-0008-0000-0100-00006C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3" name="Text Box 4">
          <a:extLst>
            <a:ext uri="{FF2B5EF4-FFF2-40B4-BE49-F238E27FC236}">
              <a16:creationId xmlns:a16="http://schemas.microsoft.com/office/drawing/2014/main" id="{00000000-0008-0000-0100-00006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74" name="Text Box 6">
          <a:extLst>
            <a:ext uri="{FF2B5EF4-FFF2-40B4-BE49-F238E27FC236}">
              <a16:creationId xmlns:a16="http://schemas.microsoft.com/office/drawing/2014/main" id="{00000000-0008-0000-0100-00006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5" name="Text Box 4">
          <a:extLst>
            <a:ext uri="{FF2B5EF4-FFF2-40B4-BE49-F238E27FC236}">
              <a16:creationId xmlns:a16="http://schemas.microsoft.com/office/drawing/2014/main" id="{00000000-0008-0000-0100-00006F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776" name="Text Box 6">
          <a:extLst>
            <a:ext uri="{FF2B5EF4-FFF2-40B4-BE49-F238E27FC236}">
              <a16:creationId xmlns:a16="http://schemas.microsoft.com/office/drawing/2014/main" id="{00000000-0008-0000-0100-000070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7" name="Text Box 4">
          <a:extLst>
            <a:ext uri="{FF2B5EF4-FFF2-40B4-BE49-F238E27FC236}">
              <a16:creationId xmlns:a16="http://schemas.microsoft.com/office/drawing/2014/main" id="{00000000-0008-0000-0100-000071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78" name="Text Box 6">
          <a:extLst>
            <a:ext uri="{FF2B5EF4-FFF2-40B4-BE49-F238E27FC236}">
              <a16:creationId xmlns:a16="http://schemas.microsoft.com/office/drawing/2014/main" id="{00000000-0008-0000-0100-000072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79" name="Text Box 4">
          <a:extLst>
            <a:ext uri="{FF2B5EF4-FFF2-40B4-BE49-F238E27FC236}">
              <a16:creationId xmlns:a16="http://schemas.microsoft.com/office/drawing/2014/main" id="{00000000-0008-0000-0100-000073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780" name="Text Box 6">
          <a:extLst>
            <a:ext uri="{FF2B5EF4-FFF2-40B4-BE49-F238E27FC236}">
              <a16:creationId xmlns:a16="http://schemas.microsoft.com/office/drawing/2014/main" id="{00000000-0008-0000-0100-000074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1" name="Text Box 4">
          <a:extLst>
            <a:ext uri="{FF2B5EF4-FFF2-40B4-BE49-F238E27FC236}">
              <a16:creationId xmlns:a16="http://schemas.microsoft.com/office/drawing/2014/main" id="{00000000-0008-0000-0100-00007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2" name="Text Box 6">
          <a:extLst>
            <a:ext uri="{FF2B5EF4-FFF2-40B4-BE49-F238E27FC236}">
              <a16:creationId xmlns:a16="http://schemas.microsoft.com/office/drawing/2014/main" id="{00000000-0008-0000-0100-00007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3" name="Text Box 4">
          <a:extLst>
            <a:ext uri="{FF2B5EF4-FFF2-40B4-BE49-F238E27FC236}">
              <a16:creationId xmlns:a16="http://schemas.microsoft.com/office/drawing/2014/main" id="{00000000-0008-0000-0100-00007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4" name="Text Box 6">
          <a:extLst>
            <a:ext uri="{FF2B5EF4-FFF2-40B4-BE49-F238E27FC236}">
              <a16:creationId xmlns:a16="http://schemas.microsoft.com/office/drawing/2014/main" id="{00000000-0008-0000-0100-00007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5" name="Text Box 4">
          <a:extLst>
            <a:ext uri="{FF2B5EF4-FFF2-40B4-BE49-F238E27FC236}">
              <a16:creationId xmlns:a16="http://schemas.microsoft.com/office/drawing/2014/main" id="{00000000-0008-0000-0100-00007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786" name="Text Box 6">
          <a:extLst>
            <a:ext uri="{FF2B5EF4-FFF2-40B4-BE49-F238E27FC236}">
              <a16:creationId xmlns:a16="http://schemas.microsoft.com/office/drawing/2014/main" id="{00000000-0008-0000-0100-00007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7" name="Text Box 4">
          <a:extLst>
            <a:ext uri="{FF2B5EF4-FFF2-40B4-BE49-F238E27FC236}">
              <a16:creationId xmlns:a16="http://schemas.microsoft.com/office/drawing/2014/main" id="{00000000-0008-0000-0100-00007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788" name="Text Box 6">
          <a:extLst>
            <a:ext uri="{FF2B5EF4-FFF2-40B4-BE49-F238E27FC236}">
              <a16:creationId xmlns:a16="http://schemas.microsoft.com/office/drawing/2014/main" id="{00000000-0008-0000-0100-00007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89" name="Text Box 4">
          <a:extLst>
            <a:ext uri="{FF2B5EF4-FFF2-40B4-BE49-F238E27FC236}">
              <a16:creationId xmlns:a16="http://schemas.microsoft.com/office/drawing/2014/main" id="{00000000-0008-0000-0100-00007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0" name="Text Box 6">
          <a:extLst>
            <a:ext uri="{FF2B5EF4-FFF2-40B4-BE49-F238E27FC236}">
              <a16:creationId xmlns:a16="http://schemas.microsoft.com/office/drawing/2014/main" id="{00000000-0008-0000-0100-00007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1" name="Text Box 4">
          <a:extLst>
            <a:ext uri="{FF2B5EF4-FFF2-40B4-BE49-F238E27FC236}">
              <a16:creationId xmlns:a16="http://schemas.microsoft.com/office/drawing/2014/main" id="{00000000-0008-0000-0100-00007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792" name="Text Box 6">
          <a:extLst>
            <a:ext uri="{FF2B5EF4-FFF2-40B4-BE49-F238E27FC236}">
              <a16:creationId xmlns:a16="http://schemas.microsoft.com/office/drawing/2014/main" id="{00000000-0008-0000-0100-00008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3" name="Text Box 4">
          <a:extLst>
            <a:ext uri="{FF2B5EF4-FFF2-40B4-BE49-F238E27FC236}">
              <a16:creationId xmlns:a16="http://schemas.microsoft.com/office/drawing/2014/main" id="{00000000-0008-0000-0100-00008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794" name="Text Box 6">
          <a:extLst>
            <a:ext uri="{FF2B5EF4-FFF2-40B4-BE49-F238E27FC236}">
              <a16:creationId xmlns:a16="http://schemas.microsoft.com/office/drawing/2014/main" id="{00000000-0008-0000-0100-00008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5" name="Text Box 4">
          <a:extLst>
            <a:ext uri="{FF2B5EF4-FFF2-40B4-BE49-F238E27FC236}">
              <a16:creationId xmlns:a16="http://schemas.microsoft.com/office/drawing/2014/main" id="{00000000-0008-0000-0100-00008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796" name="Text Box 6">
          <a:extLst>
            <a:ext uri="{FF2B5EF4-FFF2-40B4-BE49-F238E27FC236}">
              <a16:creationId xmlns:a16="http://schemas.microsoft.com/office/drawing/2014/main" id="{00000000-0008-0000-0100-00008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7" name="Text Box 4">
          <a:extLst>
            <a:ext uri="{FF2B5EF4-FFF2-40B4-BE49-F238E27FC236}">
              <a16:creationId xmlns:a16="http://schemas.microsoft.com/office/drawing/2014/main" id="{00000000-0008-0000-0100-000085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798" name="Text Box 6">
          <a:extLst>
            <a:ext uri="{FF2B5EF4-FFF2-40B4-BE49-F238E27FC236}">
              <a16:creationId xmlns:a16="http://schemas.microsoft.com/office/drawing/2014/main" id="{00000000-0008-0000-0100-000086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799" name="Text Box 4">
          <a:extLst>
            <a:ext uri="{FF2B5EF4-FFF2-40B4-BE49-F238E27FC236}">
              <a16:creationId xmlns:a16="http://schemas.microsoft.com/office/drawing/2014/main" id="{00000000-0008-0000-0100-000087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0" name="Text Box 6">
          <a:extLst>
            <a:ext uri="{FF2B5EF4-FFF2-40B4-BE49-F238E27FC236}">
              <a16:creationId xmlns:a16="http://schemas.microsoft.com/office/drawing/2014/main" id="{00000000-0008-0000-0100-000088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1" name="Text Box 4">
          <a:extLst>
            <a:ext uri="{FF2B5EF4-FFF2-40B4-BE49-F238E27FC236}">
              <a16:creationId xmlns:a16="http://schemas.microsoft.com/office/drawing/2014/main" id="{00000000-0008-0000-0100-00008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02" name="Text Box 6">
          <a:extLst>
            <a:ext uri="{FF2B5EF4-FFF2-40B4-BE49-F238E27FC236}">
              <a16:creationId xmlns:a16="http://schemas.microsoft.com/office/drawing/2014/main" id="{00000000-0008-0000-0100-00008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3" name="Text Box 4">
          <a:extLst>
            <a:ext uri="{FF2B5EF4-FFF2-40B4-BE49-F238E27FC236}">
              <a16:creationId xmlns:a16="http://schemas.microsoft.com/office/drawing/2014/main" id="{00000000-0008-0000-0100-00008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04" name="Text Box 6">
          <a:extLst>
            <a:ext uri="{FF2B5EF4-FFF2-40B4-BE49-F238E27FC236}">
              <a16:creationId xmlns:a16="http://schemas.microsoft.com/office/drawing/2014/main" id="{00000000-0008-0000-0100-00008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5" name="Text Box 4">
          <a:extLst>
            <a:ext uri="{FF2B5EF4-FFF2-40B4-BE49-F238E27FC236}">
              <a16:creationId xmlns:a16="http://schemas.microsoft.com/office/drawing/2014/main" id="{00000000-0008-0000-0100-00008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6" name="Text Box 6">
          <a:extLst>
            <a:ext uri="{FF2B5EF4-FFF2-40B4-BE49-F238E27FC236}">
              <a16:creationId xmlns:a16="http://schemas.microsoft.com/office/drawing/2014/main" id="{00000000-0008-0000-0100-00008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7" name="Text Box 4">
          <a:extLst>
            <a:ext uri="{FF2B5EF4-FFF2-40B4-BE49-F238E27FC236}">
              <a16:creationId xmlns:a16="http://schemas.microsoft.com/office/drawing/2014/main" id="{00000000-0008-0000-0100-00008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08" name="Text Box 6">
          <a:extLst>
            <a:ext uri="{FF2B5EF4-FFF2-40B4-BE49-F238E27FC236}">
              <a16:creationId xmlns:a16="http://schemas.microsoft.com/office/drawing/2014/main" id="{00000000-0008-0000-0100-00009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09" name="Text Box 4">
          <a:extLst>
            <a:ext uri="{FF2B5EF4-FFF2-40B4-BE49-F238E27FC236}">
              <a16:creationId xmlns:a16="http://schemas.microsoft.com/office/drawing/2014/main" id="{00000000-0008-0000-0100-00009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0" name="Text Box 6">
          <a:extLst>
            <a:ext uri="{FF2B5EF4-FFF2-40B4-BE49-F238E27FC236}">
              <a16:creationId xmlns:a16="http://schemas.microsoft.com/office/drawing/2014/main" id="{00000000-0008-0000-0100-00009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1" name="Text Box 4">
          <a:extLst>
            <a:ext uri="{FF2B5EF4-FFF2-40B4-BE49-F238E27FC236}">
              <a16:creationId xmlns:a16="http://schemas.microsoft.com/office/drawing/2014/main" id="{00000000-0008-0000-0100-000093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12" name="Text Box 6">
          <a:extLst>
            <a:ext uri="{FF2B5EF4-FFF2-40B4-BE49-F238E27FC236}">
              <a16:creationId xmlns:a16="http://schemas.microsoft.com/office/drawing/2014/main" id="{00000000-0008-0000-0100-000094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3" name="Text Box 4">
          <a:extLst>
            <a:ext uri="{FF2B5EF4-FFF2-40B4-BE49-F238E27FC236}">
              <a16:creationId xmlns:a16="http://schemas.microsoft.com/office/drawing/2014/main" id="{00000000-0008-0000-0100-00009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14" name="Text Box 6">
          <a:extLst>
            <a:ext uri="{FF2B5EF4-FFF2-40B4-BE49-F238E27FC236}">
              <a16:creationId xmlns:a16="http://schemas.microsoft.com/office/drawing/2014/main" id="{00000000-0008-0000-0100-00009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5" name="Text Box 4">
          <a:extLst>
            <a:ext uri="{FF2B5EF4-FFF2-40B4-BE49-F238E27FC236}">
              <a16:creationId xmlns:a16="http://schemas.microsoft.com/office/drawing/2014/main" id="{00000000-0008-0000-0100-000097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16" name="Text Box 6">
          <a:extLst>
            <a:ext uri="{FF2B5EF4-FFF2-40B4-BE49-F238E27FC236}">
              <a16:creationId xmlns:a16="http://schemas.microsoft.com/office/drawing/2014/main" id="{00000000-0008-0000-0100-000098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7" name="Text Box 4">
          <a:extLst>
            <a:ext uri="{FF2B5EF4-FFF2-40B4-BE49-F238E27FC236}">
              <a16:creationId xmlns:a16="http://schemas.microsoft.com/office/drawing/2014/main" id="{00000000-0008-0000-0100-00009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18" name="Text Box 6">
          <a:extLst>
            <a:ext uri="{FF2B5EF4-FFF2-40B4-BE49-F238E27FC236}">
              <a16:creationId xmlns:a16="http://schemas.microsoft.com/office/drawing/2014/main" id="{00000000-0008-0000-0100-00009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19" name="Text Box 4">
          <a:extLst>
            <a:ext uri="{FF2B5EF4-FFF2-40B4-BE49-F238E27FC236}">
              <a16:creationId xmlns:a16="http://schemas.microsoft.com/office/drawing/2014/main" id="{00000000-0008-0000-0100-00009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20" name="Text Box 6">
          <a:extLst>
            <a:ext uri="{FF2B5EF4-FFF2-40B4-BE49-F238E27FC236}">
              <a16:creationId xmlns:a16="http://schemas.microsoft.com/office/drawing/2014/main" id="{00000000-0008-0000-0100-00009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1" name="Text Box 4">
          <a:extLst>
            <a:ext uri="{FF2B5EF4-FFF2-40B4-BE49-F238E27FC236}">
              <a16:creationId xmlns:a16="http://schemas.microsoft.com/office/drawing/2014/main" id="{00000000-0008-0000-0100-00009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22" name="Text Box 6">
          <a:extLst>
            <a:ext uri="{FF2B5EF4-FFF2-40B4-BE49-F238E27FC236}">
              <a16:creationId xmlns:a16="http://schemas.microsoft.com/office/drawing/2014/main" id="{00000000-0008-0000-0100-00009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3" name="Text Box 4">
          <a:extLst>
            <a:ext uri="{FF2B5EF4-FFF2-40B4-BE49-F238E27FC236}">
              <a16:creationId xmlns:a16="http://schemas.microsoft.com/office/drawing/2014/main" id="{00000000-0008-0000-0100-00009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4" name="Text Box 6">
          <a:extLst>
            <a:ext uri="{FF2B5EF4-FFF2-40B4-BE49-F238E27FC236}">
              <a16:creationId xmlns:a16="http://schemas.microsoft.com/office/drawing/2014/main" id="{00000000-0008-0000-0100-0000A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5" name="Text Box 4">
          <a:extLst>
            <a:ext uri="{FF2B5EF4-FFF2-40B4-BE49-F238E27FC236}">
              <a16:creationId xmlns:a16="http://schemas.microsoft.com/office/drawing/2014/main" id="{00000000-0008-0000-0100-0000A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26" name="Text Box 6">
          <a:extLst>
            <a:ext uri="{FF2B5EF4-FFF2-40B4-BE49-F238E27FC236}">
              <a16:creationId xmlns:a16="http://schemas.microsoft.com/office/drawing/2014/main" id="{00000000-0008-0000-0100-0000A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7" name="Text Box 4">
          <a:extLst>
            <a:ext uri="{FF2B5EF4-FFF2-40B4-BE49-F238E27FC236}">
              <a16:creationId xmlns:a16="http://schemas.microsoft.com/office/drawing/2014/main" id="{00000000-0008-0000-0100-0000A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28" name="Text Box 6">
          <a:extLst>
            <a:ext uri="{FF2B5EF4-FFF2-40B4-BE49-F238E27FC236}">
              <a16:creationId xmlns:a16="http://schemas.microsoft.com/office/drawing/2014/main" id="{00000000-0008-0000-0100-0000A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29" name="Text Box 4">
          <a:extLst>
            <a:ext uri="{FF2B5EF4-FFF2-40B4-BE49-F238E27FC236}">
              <a16:creationId xmlns:a16="http://schemas.microsoft.com/office/drawing/2014/main" id="{00000000-0008-0000-0100-0000A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30" name="Text Box 6">
          <a:extLst>
            <a:ext uri="{FF2B5EF4-FFF2-40B4-BE49-F238E27FC236}">
              <a16:creationId xmlns:a16="http://schemas.microsoft.com/office/drawing/2014/main" id="{00000000-0008-0000-0100-0000A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1" name="Text Box 4">
          <a:extLst>
            <a:ext uri="{FF2B5EF4-FFF2-40B4-BE49-F238E27FC236}">
              <a16:creationId xmlns:a16="http://schemas.microsoft.com/office/drawing/2014/main" id="{00000000-0008-0000-0100-0000A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32" name="Text Box 6">
          <a:extLst>
            <a:ext uri="{FF2B5EF4-FFF2-40B4-BE49-F238E27FC236}">
              <a16:creationId xmlns:a16="http://schemas.microsoft.com/office/drawing/2014/main" id="{00000000-0008-0000-0100-0000A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3" name="Text Box 4">
          <a:extLst>
            <a:ext uri="{FF2B5EF4-FFF2-40B4-BE49-F238E27FC236}">
              <a16:creationId xmlns:a16="http://schemas.microsoft.com/office/drawing/2014/main" id="{00000000-0008-0000-0100-0000A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34" name="Text Box 6">
          <a:extLst>
            <a:ext uri="{FF2B5EF4-FFF2-40B4-BE49-F238E27FC236}">
              <a16:creationId xmlns:a16="http://schemas.microsoft.com/office/drawing/2014/main" id="{00000000-0008-0000-0100-0000A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5" name="Text Box 4">
          <a:extLst>
            <a:ext uri="{FF2B5EF4-FFF2-40B4-BE49-F238E27FC236}">
              <a16:creationId xmlns:a16="http://schemas.microsoft.com/office/drawing/2014/main" id="{00000000-0008-0000-0100-0000A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36" name="Text Box 6">
          <a:extLst>
            <a:ext uri="{FF2B5EF4-FFF2-40B4-BE49-F238E27FC236}">
              <a16:creationId xmlns:a16="http://schemas.microsoft.com/office/drawing/2014/main" id="{00000000-0008-0000-0100-0000A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7" name="Text Box 4">
          <a:extLst>
            <a:ext uri="{FF2B5EF4-FFF2-40B4-BE49-F238E27FC236}">
              <a16:creationId xmlns:a16="http://schemas.microsoft.com/office/drawing/2014/main" id="{00000000-0008-0000-0100-0000A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38" name="Text Box 6">
          <a:extLst>
            <a:ext uri="{FF2B5EF4-FFF2-40B4-BE49-F238E27FC236}">
              <a16:creationId xmlns:a16="http://schemas.microsoft.com/office/drawing/2014/main" id="{00000000-0008-0000-0100-0000A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39" name="Text Box 4">
          <a:extLst>
            <a:ext uri="{FF2B5EF4-FFF2-40B4-BE49-F238E27FC236}">
              <a16:creationId xmlns:a16="http://schemas.microsoft.com/office/drawing/2014/main" id="{00000000-0008-0000-0100-0000A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0" name="Text Box 6">
          <a:extLst>
            <a:ext uri="{FF2B5EF4-FFF2-40B4-BE49-F238E27FC236}">
              <a16:creationId xmlns:a16="http://schemas.microsoft.com/office/drawing/2014/main" id="{00000000-0008-0000-0100-0000B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41" name="Text Box 6">
          <a:extLst>
            <a:ext uri="{FF2B5EF4-FFF2-40B4-BE49-F238E27FC236}">
              <a16:creationId xmlns:a16="http://schemas.microsoft.com/office/drawing/2014/main" id="{00000000-0008-0000-0100-0000B1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2" name="Text Box 4">
          <a:extLst>
            <a:ext uri="{FF2B5EF4-FFF2-40B4-BE49-F238E27FC236}">
              <a16:creationId xmlns:a16="http://schemas.microsoft.com/office/drawing/2014/main" id="{00000000-0008-0000-0100-0000B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843" name="Text Box 6">
          <a:extLst>
            <a:ext uri="{FF2B5EF4-FFF2-40B4-BE49-F238E27FC236}">
              <a16:creationId xmlns:a16="http://schemas.microsoft.com/office/drawing/2014/main" id="{00000000-0008-0000-0100-0000B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4" name="Text Box 4">
          <a:extLst>
            <a:ext uri="{FF2B5EF4-FFF2-40B4-BE49-F238E27FC236}">
              <a16:creationId xmlns:a16="http://schemas.microsoft.com/office/drawing/2014/main" id="{00000000-0008-0000-0100-0000B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5" name="Text Box 6">
          <a:extLst>
            <a:ext uri="{FF2B5EF4-FFF2-40B4-BE49-F238E27FC236}">
              <a16:creationId xmlns:a16="http://schemas.microsoft.com/office/drawing/2014/main" id="{00000000-0008-0000-0100-0000B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6" name="Text Box 4">
          <a:extLst>
            <a:ext uri="{FF2B5EF4-FFF2-40B4-BE49-F238E27FC236}">
              <a16:creationId xmlns:a16="http://schemas.microsoft.com/office/drawing/2014/main" id="{00000000-0008-0000-0100-0000B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7" name="Text Box 6">
          <a:extLst>
            <a:ext uri="{FF2B5EF4-FFF2-40B4-BE49-F238E27FC236}">
              <a16:creationId xmlns:a16="http://schemas.microsoft.com/office/drawing/2014/main" id="{00000000-0008-0000-0100-0000B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8" name="Text Box 4">
          <a:extLst>
            <a:ext uri="{FF2B5EF4-FFF2-40B4-BE49-F238E27FC236}">
              <a16:creationId xmlns:a16="http://schemas.microsoft.com/office/drawing/2014/main" id="{00000000-0008-0000-0100-0000B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849" name="Text Box 6">
          <a:extLst>
            <a:ext uri="{FF2B5EF4-FFF2-40B4-BE49-F238E27FC236}">
              <a16:creationId xmlns:a16="http://schemas.microsoft.com/office/drawing/2014/main" id="{00000000-0008-0000-0100-0000B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5850" name="Text Box 6">
          <a:extLst>
            <a:ext uri="{FF2B5EF4-FFF2-40B4-BE49-F238E27FC236}">
              <a16:creationId xmlns:a16="http://schemas.microsoft.com/office/drawing/2014/main" id="{00000000-0008-0000-0100-0000BA1B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1" name="Text Box 4">
          <a:extLst>
            <a:ext uri="{FF2B5EF4-FFF2-40B4-BE49-F238E27FC236}">
              <a16:creationId xmlns:a16="http://schemas.microsoft.com/office/drawing/2014/main" id="{00000000-0008-0000-0100-0000B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2" name="Text Box 6">
          <a:extLst>
            <a:ext uri="{FF2B5EF4-FFF2-40B4-BE49-F238E27FC236}">
              <a16:creationId xmlns:a16="http://schemas.microsoft.com/office/drawing/2014/main" id="{00000000-0008-0000-0100-0000B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3" name="Text Box 4">
          <a:extLst>
            <a:ext uri="{FF2B5EF4-FFF2-40B4-BE49-F238E27FC236}">
              <a16:creationId xmlns:a16="http://schemas.microsoft.com/office/drawing/2014/main" id="{00000000-0008-0000-0100-0000B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54" name="Text Box 6">
          <a:extLst>
            <a:ext uri="{FF2B5EF4-FFF2-40B4-BE49-F238E27FC236}">
              <a16:creationId xmlns:a16="http://schemas.microsoft.com/office/drawing/2014/main" id="{00000000-0008-0000-0100-0000B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5" name="Text Box 4">
          <a:extLst>
            <a:ext uri="{FF2B5EF4-FFF2-40B4-BE49-F238E27FC236}">
              <a16:creationId xmlns:a16="http://schemas.microsoft.com/office/drawing/2014/main" id="{00000000-0008-0000-0100-0000B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6" name="Text Box 6">
          <a:extLst>
            <a:ext uri="{FF2B5EF4-FFF2-40B4-BE49-F238E27FC236}">
              <a16:creationId xmlns:a16="http://schemas.microsoft.com/office/drawing/2014/main" id="{00000000-0008-0000-0100-0000C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7" name="Text Box 4">
          <a:extLst>
            <a:ext uri="{FF2B5EF4-FFF2-40B4-BE49-F238E27FC236}">
              <a16:creationId xmlns:a16="http://schemas.microsoft.com/office/drawing/2014/main" id="{00000000-0008-0000-0100-0000C1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58" name="Text Box 6">
          <a:extLst>
            <a:ext uri="{FF2B5EF4-FFF2-40B4-BE49-F238E27FC236}">
              <a16:creationId xmlns:a16="http://schemas.microsoft.com/office/drawing/2014/main" id="{00000000-0008-0000-0100-0000C2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59" name="Text Box 4">
          <a:extLst>
            <a:ext uri="{FF2B5EF4-FFF2-40B4-BE49-F238E27FC236}">
              <a16:creationId xmlns:a16="http://schemas.microsoft.com/office/drawing/2014/main" id="{00000000-0008-0000-0100-0000C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0" name="Text Box 6">
          <a:extLst>
            <a:ext uri="{FF2B5EF4-FFF2-40B4-BE49-F238E27FC236}">
              <a16:creationId xmlns:a16="http://schemas.microsoft.com/office/drawing/2014/main" id="{00000000-0008-0000-0100-0000C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1" name="Text Box 4">
          <a:extLst>
            <a:ext uri="{FF2B5EF4-FFF2-40B4-BE49-F238E27FC236}">
              <a16:creationId xmlns:a16="http://schemas.microsoft.com/office/drawing/2014/main" id="{00000000-0008-0000-0100-0000C5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62" name="Text Box 6">
          <a:extLst>
            <a:ext uri="{FF2B5EF4-FFF2-40B4-BE49-F238E27FC236}">
              <a16:creationId xmlns:a16="http://schemas.microsoft.com/office/drawing/2014/main" id="{00000000-0008-0000-0100-0000C6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3" name="Text Box 4">
          <a:extLst>
            <a:ext uri="{FF2B5EF4-FFF2-40B4-BE49-F238E27FC236}">
              <a16:creationId xmlns:a16="http://schemas.microsoft.com/office/drawing/2014/main" id="{00000000-0008-0000-0100-0000C7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64" name="Text Box 6">
          <a:extLst>
            <a:ext uri="{FF2B5EF4-FFF2-40B4-BE49-F238E27FC236}">
              <a16:creationId xmlns:a16="http://schemas.microsoft.com/office/drawing/2014/main" id="{00000000-0008-0000-0100-0000C8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5" name="Text Box 4">
          <a:extLst>
            <a:ext uri="{FF2B5EF4-FFF2-40B4-BE49-F238E27FC236}">
              <a16:creationId xmlns:a16="http://schemas.microsoft.com/office/drawing/2014/main" id="{00000000-0008-0000-0100-0000C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6" name="Text Box 6">
          <a:extLst>
            <a:ext uri="{FF2B5EF4-FFF2-40B4-BE49-F238E27FC236}">
              <a16:creationId xmlns:a16="http://schemas.microsoft.com/office/drawing/2014/main" id="{00000000-0008-0000-0100-0000C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7" name="Text Box 4">
          <a:extLst>
            <a:ext uri="{FF2B5EF4-FFF2-40B4-BE49-F238E27FC236}">
              <a16:creationId xmlns:a16="http://schemas.microsoft.com/office/drawing/2014/main" id="{00000000-0008-0000-0100-0000CB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68" name="Text Box 6">
          <a:extLst>
            <a:ext uri="{FF2B5EF4-FFF2-40B4-BE49-F238E27FC236}">
              <a16:creationId xmlns:a16="http://schemas.microsoft.com/office/drawing/2014/main" id="{00000000-0008-0000-0100-0000CC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69" name="Text Box 4">
          <a:extLst>
            <a:ext uri="{FF2B5EF4-FFF2-40B4-BE49-F238E27FC236}">
              <a16:creationId xmlns:a16="http://schemas.microsoft.com/office/drawing/2014/main" id="{00000000-0008-0000-0100-0000C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0" name="Text Box 6">
          <a:extLst>
            <a:ext uri="{FF2B5EF4-FFF2-40B4-BE49-F238E27FC236}">
              <a16:creationId xmlns:a16="http://schemas.microsoft.com/office/drawing/2014/main" id="{00000000-0008-0000-0100-0000C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1" name="Text Box 4">
          <a:extLst>
            <a:ext uri="{FF2B5EF4-FFF2-40B4-BE49-F238E27FC236}">
              <a16:creationId xmlns:a16="http://schemas.microsoft.com/office/drawing/2014/main" id="{00000000-0008-0000-0100-0000CF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72" name="Text Box 6">
          <a:extLst>
            <a:ext uri="{FF2B5EF4-FFF2-40B4-BE49-F238E27FC236}">
              <a16:creationId xmlns:a16="http://schemas.microsoft.com/office/drawing/2014/main" id="{00000000-0008-0000-0100-0000D0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3" name="Text Box 4">
          <a:extLst>
            <a:ext uri="{FF2B5EF4-FFF2-40B4-BE49-F238E27FC236}">
              <a16:creationId xmlns:a16="http://schemas.microsoft.com/office/drawing/2014/main" id="{00000000-0008-0000-0100-0000D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74" name="Text Box 6">
          <a:extLst>
            <a:ext uri="{FF2B5EF4-FFF2-40B4-BE49-F238E27FC236}">
              <a16:creationId xmlns:a16="http://schemas.microsoft.com/office/drawing/2014/main" id="{00000000-0008-0000-0100-0000D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5" name="Text Box 4">
          <a:extLst>
            <a:ext uri="{FF2B5EF4-FFF2-40B4-BE49-F238E27FC236}">
              <a16:creationId xmlns:a16="http://schemas.microsoft.com/office/drawing/2014/main" id="{00000000-0008-0000-0100-0000D3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76" name="Text Box 6">
          <a:extLst>
            <a:ext uri="{FF2B5EF4-FFF2-40B4-BE49-F238E27FC236}">
              <a16:creationId xmlns:a16="http://schemas.microsoft.com/office/drawing/2014/main" id="{00000000-0008-0000-0100-0000D4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7" name="Text Box 4">
          <a:extLst>
            <a:ext uri="{FF2B5EF4-FFF2-40B4-BE49-F238E27FC236}">
              <a16:creationId xmlns:a16="http://schemas.microsoft.com/office/drawing/2014/main" id="{00000000-0008-0000-0100-0000D5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878" name="Text Box 6">
          <a:extLst>
            <a:ext uri="{FF2B5EF4-FFF2-40B4-BE49-F238E27FC236}">
              <a16:creationId xmlns:a16="http://schemas.microsoft.com/office/drawing/2014/main" id="{00000000-0008-0000-0100-0000D6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79" name="Text Box 4">
          <a:extLst>
            <a:ext uri="{FF2B5EF4-FFF2-40B4-BE49-F238E27FC236}">
              <a16:creationId xmlns:a16="http://schemas.microsoft.com/office/drawing/2014/main" id="{00000000-0008-0000-0100-0000D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5880" name="Text Box 6">
          <a:extLst>
            <a:ext uri="{FF2B5EF4-FFF2-40B4-BE49-F238E27FC236}">
              <a16:creationId xmlns:a16="http://schemas.microsoft.com/office/drawing/2014/main" id="{00000000-0008-0000-0100-0000D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1" name="Text Box 4">
          <a:extLst>
            <a:ext uri="{FF2B5EF4-FFF2-40B4-BE49-F238E27FC236}">
              <a16:creationId xmlns:a16="http://schemas.microsoft.com/office/drawing/2014/main" id="{00000000-0008-0000-0100-0000D9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2" name="Text Box 6">
          <a:extLst>
            <a:ext uri="{FF2B5EF4-FFF2-40B4-BE49-F238E27FC236}">
              <a16:creationId xmlns:a16="http://schemas.microsoft.com/office/drawing/2014/main" id="{00000000-0008-0000-0100-0000DA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3" name="Text Box 4">
          <a:extLst>
            <a:ext uri="{FF2B5EF4-FFF2-40B4-BE49-F238E27FC236}">
              <a16:creationId xmlns:a16="http://schemas.microsoft.com/office/drawing/2014/main" id="{00000000-0008-0000-0100-0000DB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5884" name="Text Box 6">
          <a:extLst>
            <a:ext uri="{FF2B5EF4-FFF2-40B4-BE49-F238E27FC236}">
              <a16:creationId xmlns:a16="http://schemas.microsoft.com/office/drawing/2014/main" id="{00000000-0008-0000-0100-0000DC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5" name="Text Box 4">
          <a:extLst>
            <a:ext uri="{FF2B5EF4-FFF2-40B4-BE49-F238E27FC236}">
              <a16:creationId xmlns:a16="http://schemas.microsoft.com/office/drawing/2014/main" id="{00000000-0008-0000-0100-0000DD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6" name="Text Box 6">
          <a:extLst>
            <a:ext uri="{FF2B5EF4-FFF2-40B4-BE49-F238E27FC236}">
              <a16:creationId xmlns:a16="http://schemas.microsoft.com/office/drawing/2014/main" id="{00000000-0008-0000-0100-0000DE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7" name="Text Box 4">
          <a:extLst>
            <a:ext uri="{FF2B5EF4-FFF2-40B4-BE49-F238E27FC236}">
              <a16:creationId xmlns:a16="http://schemas.microsoft.com/office/drawing/2014/main" id="{00000000-0008-0000-0100-0000DF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888" name="Text Box 6">
          <a:extLst>
            <a:ext uri="{FF2B5EF4-FFF2-40B4-BE49-F238E27FC236}">
              <a16:creationId xmlns:a16="http://schemas.microsoft.com/office/drawing/2014/main" id="{00000000-0008-0000-0100-0000E01B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89" name="Text Box 4">
          <a:extLst>
            <a:ext uri="{FF2B5EF4-FFF2-40B4-BE49-F238E27FC236}">
              <a16:creationId xmlns:a16="http://schemas.microsoft.com/office/drawing/2014/main" id="{00000000-0008-0000-0100-0000E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0" name="Text Box 6">
          <a:extLst>
            <a:ext uri="{FF2B5EF4-FFF2-40B4-BE49-F238E27FC236}">
              <a16:creationId xmlns:a16="http://schemas.microsoft.com/office/drawing/2014/main" id="{00000000-0008-0000-0100-0000E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1" name="Text Box 4">
          <a:extLst>
            <a:ext uri="{FF2B5EF4-FFF2-40B4-BE49-F238E27FC236}">
              <a16:creationId xmlns:a16="http://schemas.microsoft.com/office/drawing/2014/main" id="{00000000-0008-0000-0100-0000E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892" name="Text Box 6">
          <a:extLst>
            <a:ext uri="{FF2B5EF4-FFF2-40B4-BE49-F238E27FC236}">
              <a16:creationId xmlns:a16="http://schemas.microsoft.com/office/drawing/2014/main" id="{00000000-0008-0000-0100-0000E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3" name="Text Box 4">
          <a:extLst>
            <a:ext uri="{FF2B5EF4-FFF2-40B4-BE49-F238E27FC236}">
              <a16:creationId xmlns:a16="http://schemas.microsoft.com/office/drawing/2014/main" id="{00000000-0008-0000-0100-0000E5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4" name="Text Box 6">
          <a:extLst>
            <a:ext uri="{FF2B5EF4-FFF2-40B4-BE49-F238E27FC236}">
              <a16:creationId xmlns:a16="http://schemas.microsoft.com/office/drawing/2014/main" id="{00000000-0008-0000-0100-0000E6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5" name="Text Box 4">
          <a:extLst>
            <a:ext uri="{FF2B5EF4-FFF2-40B4-BE49-F238E27FC236}">
              <a16:creationId xmlns:a16="http://schemas.microsoft.com/office/drawing/2014/main" id="{00000000-0008-0000-0100-0000E7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896" name="Text Box 6">
          <a:extLst>
            <a:ext uri="{FF2B5EF4-FFF2-40B4-BE49-F238E27FC236}">
              <a16:creationId xmlns:a16="http://schemas.microsoft.com/office/drawing/2014/main" id="{00000000-0008-0000-0100-0000E8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7" name="Text Box 4">
          <a:extLst>
            <a:ext uri="{FF2B5EF4-FFF2-40B4-BE49-F238E27FC236}">
              <a16:creationId xmlns:a16="http://schemas.microsoft.com/office/drawing/2014/main" id="{00000000-0008-0000-0100-0000E9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898" name="Text Box 6">
          <a:extLst>
            <a:ext uri="{FF2B5EF4-FFF2-40B4-BE49-F238E27FC236}">
              <a16:creationId xmlns:a16="http://schemas.microsoft.com/office/drawing/2014/main" id="{00000000-0008-0000-0100-0000EA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899" name="Text Box 4">
          <a:extLst>
            <a:ext uri="{FF2B5EF4-FFF2-40B4-BE49-F238E27FC236}">
              <a16:creationId xmlns:a16="http://schemas.microsoft.com/office/drawing/2014/main" id="{00000000-0008-0000-0100-0000EB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00" name="Text Box 6">
          <a:extLst>
            <a:ext uri="{FF2B5EF4-FFF2-40B4-BE49-F238E27FC236}">
              <a16:creationId xmlns:a16="http://schemas.microsoft.com/office/drawing/2014/main" id="{00000000-0008-0000-0100-0000EC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1" name="Text Box 4">
          <a:extLst>
            <a:ext uri="{FF2B5EF4-FFF2-40B4-BE49-F238E27FC236}">
              <a16:creationId xmlns:a16="http://schemas.microsoft.com/office/drawing/2014/main" id="{00000000-0008-0000-0100-0000ED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02" name="Text Box 6">
          <a:extLst>
            <a:ext uri="{FF2B5EF4-FFF2-40B4-BE49-F238E27FC236}">
              <a16:creationId xmlns:a16="http://schemas.microsoft.com/office/drawing/2014/main" id="{00000000-0008-0000-0100-0000EE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3" name="Text Box 4">
          <a:extLst>
            <a:ext uri="{FF2B5EF4-FFF2-40B4-BE49-F238E27FC236}">
              <a16:creationId xmlns:a16="http://schemas.microsoft.com/office/drawing/2014/main" id="{00000000-0008-0000-0100-0000E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4" name="Text Box 6">
          <a:extLst>
            <a:ext uri="{FF2B5EF4-FFF2-40B4-BE49-F238E27FC236}">
              <a16:creationId xmlns:a16="http://schemas.microsoft.com/office/drawing/2014/main" id="{00000000-0008-0000-0100-0000F0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5" name="Text Box 4">
          <a:extLst>
            <a:ext uri="{FF2B5EF4-FFF2-40B4-BE49-F238E27FC236}">
              <a16:creationId xmlns:a16="http://schemas.microsoft.com/office/drawing/2014/main" id="{00000000-0008-0000-0100-0000F1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06" name="Text Box 6">
          <a:extLst>
            <a:ext uri="{FF2B5EF4-FFF2-40B4-BE49-F238E27FC236}">
              <a16:creationId xmlns:a16="http://schemas.microsoft.com/office/drawing/2014/main" id="{00000000-0008-0000-0100-0000F2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7" name="Text Box 4">
          <a:extLst>
            <a:ext uri="{FF2B5EF4-FFF2-40B4-BE49-F238E27FC236}">
              <a16:creationId xmlns:a16="http://schemas.microsoft.com/office/drawing/2014/main" id="{00000000-0008-0000-0100-0000F3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08" name="Text Box 6">
          <a:extLst>
            <a:ext uri="{FF2B5EF4-FFF2-40B4-BE49-F238E27FC236}">
              <a16:creationId xmlns:a16="http://schemas.microsoft.com/office/drawing/2014/main" id="{00000000-0008-0000-0100-0000F4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09" name="Text Box 4">
          <a:extLst>
            <a:ext uri="{FF2B5EF4-FFF2-40B4-BE49-F238E27FC236}">
              <a16:creationId xmlns:a16="http://schemas.microsoft.com/office/drawing/2014/main" id="{00000000-0008-0000-0100-0000F5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10" name="Text Box 6">
          <a:extLst>
            <a:ext uri="{FF2B5EF4-FFF2-40B4-BE49-F238E27FC236}">
              <a16:creationId xmlns:a16="http://schemas.microsoft.com/office/drawing/2014/main" id="{00000000-0008-0000-0100-0000F61B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1" name="Text Box 4">
          <a:extLst>
            <a:ext uri="{FF2B5EF4-FFF2-40B4-BE49-F238E27FC236}">
              <a16:creationId xmlns:a16="http://schemas.microsoft.com/office/drawing/2014/main" id="{00000000-0008-0000-0100-0000F7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12" name="Text Box 6">
          <a:extLst>
            <a:ext uri="{FF2B5EF4-FFF2-40B4-BE49-F238E27FC236}">
              <a16:creationId xmlns:a16="http://schemas.microsoft.com/office/drawing/2014/main" id="{00000000-0008-0000-0100-0000F8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3" name="Text Box 4">
          <a:extLst>
            <a:ext uri="{FF2B5EF4-FFF2-40B4-BE49-F238E27FC236}">
              <a16:creationId xmlns:a16="http://schemas.microsoft.com/office/drawing/2014/main" id="{00000000-0008-0000-0100-0000F9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14" name="Text Box 6">
          <a:extLst>
            <a:ext uri="{FF2B5EF4-FFF2-40B4-BE49-F238E27FC236}">
              <a16:creationId xmlns:a16="http://schemas.microsoft.com/office/drawing/2014/main" id="{00000000-0008-0000-0100-0000FA1B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5" name="Text Box 4">
          <a:extLst>
            <a:ext uri="{FF2B5EF4-FFF2-40B4-BE49-F238E27FC236}">
              <a16:creationId xmlns:a16="http://schemas.microsoft.com/office/drawing/2014/main" id="{00000000-0008-0000-0100-0000FB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16" name="Text Box 6">
          <a:extLst>
            <a:ext uri="{FF2B5EF4-FFF2-40B4-BE49-F238E27FC236}">
              <a16:creationId xmlns:a16="http://schemas.microsoft.com/office/drawing/2014/main" id="{00000000-0008-0000-0100-0000FC1B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7" name="Text Box 4">
          <a:extLst>
            <a:ext uri="{FF2B5EF4-FFF2-40B4-BE49-F238E27FC236}">
              <a16:creationId xmlns:a16="http://schemas.microsoft.com/office/drawing/2014/main" id="{00000000-0008-0000-0100-0000FD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18" name="Text Box 6">
          <a:extLst>
            <a:ext uri="{FF2B5EF4-FFF2-40B4-BE49-F238E27FC236}">
              <a16:creationId xmlns:a16="http://schemas.microsoft.com/office/drawing/2014/main" id="{00000000-0008-0000-0100-0000FE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19" name="Text Box 4">
          <a:extLst>
            <a:ext uri="{FF2B5EF4-FFF2-40B4-BE49-F238E27FC236}">
              <a16:creationId xmlns:a16="http://schemas.microsoft.com/office/drawing/2014/main" id="{00000000-0008-0000-0100-0000FF1B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0" name="Text Box 6">
          <a:extLst>
            <a:ext uri="{FF2B5EF4-FFF2-40B4-BE49-F238E27FC236}">
              <a16:creationId xmlns:a16="http://schemas.microsoft.com/office/drawing/2014/main" id="{00000000-0008-0000-0100-00000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1" name="Text Box 4">
          <a:extLst>
            <a:ext uri="{FF2B5EF4-FFF2-40B4-BE49-F238E27FC236}">
              <a16:creationId xmlns:a16="http://schemas.microsoft.com/office/drawing/2014/main" id="{00000000-0008-0000-0100-00000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2" name="Text Box 6">
          <a:extLst>
            <a:ext uri="{FF2B5EF4-FFF2-40B4-BE49-F238E27FC236}">
              <a16:creationId xmlns:a16="http://schemas.microsoft.com/office/drawing/2014/main" id="{00000000-0008-0000-0100-00000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3" name="Text Box 4">
          <a:extLst>
            <a:ext uri="{FF2B5EF4-FFF2-40B4-BE49-F238E27FC236}">
              <a16:creationId xmlns:a16="http://schemas.microsoft.com/office/drawing/2014/main" id="{00000000-0008-0000-0100-00000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4" name="Text Box 6">
          <a:extLst>
            <a:ext uri="{FF2B5EF4-FFF2-40B4-BE49-F238E27FC236}">
              <a16:creationId xmlns:a16="http://schemas.microsoft.com/office/drawing/2014/main" id="{00000000-0008-0000-0100-00000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5" name="Text Box 4">
          <a:extLst>
            <a:ext uri="{FF2B5EF4-FFF2-40B4-BE49-F238E27FC236}">
              <a16:creationId xmlns:a16="http://schemas.microsoft.com/office/drawing/2014/main" id="{00000000-0008-0000-0100-00000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6" name="Text Box 6">
          <a:extLst>
            <a:ext uri="{FF2B5EF4-FFF2-40B4-BE49-F238E27FC236}">
              <a16:creationId xmlns:a16="http://schemas.microsoft.com/office/drawing/2014/main" id="{00000000-0008-0000-0100-00000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7" name="Text Box 4">
          <a:extLst>
            <a:ext uri="{FF2B5EF4-FFF2-40B4-BE49-F238E27FC236}">
              <a16:creationId xmlns:a16="http://schemas.microsoft.com/office/drawing/2014/main" id="{00000000-0008-0000-0100-00000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28" name="Text Box 6">
          <a:extLst>
            <a:ext uri="{FF2B5EF4-FFF2-40B4-BE49-F238E27FC236}">
              <a16:creationId xmlns:a16="http://schemas.microsoft.com/office/drawing/2014/main" id="{00000000-0008-0000-0100-00000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29" name="Text Box 4">
          <a:extLst>
            <a:ext uri="{FF2B5EF4-FFF2-40B4-BE49-F238E27FC236}">
              <a16:creationId xmlns:a16="http://schemas.microsoft.com/office/drawing/2014/main" id="{00000000-0008-0000-0100-00000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5930" name="Text Box 6">
          <a:extLst>
            <a:ext uri="{FF2B5EF4-FFF2-40B4-BE49-F238E27FC236}">
              <a16:creationId xmlns:a16="http://schemas.microsoft.com/office/drawing/2014/main" id="{00000000-0008-0000-0100-00000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1" name="Text Box 4">
          <a:extLst>
            <a:ext uri="{FF2B5EF4-FFF2-40B4-BE49-F238E27FC236}">
              <a16:creationId xmlns:a16="http://schemas.microsoft.com/office/drawing/2014/main" id="{00000000-0008-0000-0100-00000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2" name="Text Box 6">
          <a:extLst>
            <a:ext uri="{FF2B5EF4-FFF2-40B4-BE49-F238E27FC236}">
              <a16:creationId xmlns:a16="http://schemas.microsoft.com/office/drawing/2014/main" id="{00000000-0008-0000-0100-00000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3" name="Text Box 4">
          <a:extLst>
            <a:ext uri="{FF2B5EF4-FFF2-40B4-BE49-F238E27FC236}">
              <a16:creationId xmlns:a16="http://schemas.microsoft.com/office/drawing/2014/main" id="{00000000-0008-0000-0100-00000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4" name="Text Box 6">
          <a:extLst>
            <a:ext uri="{FF2B5EF4-FFF2-40B4-BE49-F238E27FC236}">
              <a16:creationId xmlns:a16="http://schemas.microsoft.com/office/drawing/2014/main" id="{00000000-0008-0000-0100-00000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5" name="Text Box 4">
          <a:extLst>
            <a:ext uri="{FF2B5EF4-FFF2-40B4-BE49-F238E27FC236}">
              <a16:creationId xmlns:a16="http://schemas.microsoft.com/office/drawing/2014/main" id="{00000000-0008-0000-0100-00000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5936" name="Text Box 6">
          <a:extLst>
            <a:ext uri="{FF2B5EF4-FFF2-40B4-BE49-F238E27FC236}">
              <a16:creationId xmlns:a16="http://schemas.microsoft.com/office/drawing/2014/main" id="{00000000-0008-0000-0100-00001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7" name="Text Box 4">
          <a:extLst>
            <a:ext uri="{FF2B5EF4-FFF2-40B4-BE49-F238E27FC236}">
              <a16:creationId xmlns:a16="http://schemas.microsoft.com/office/drawing/2014/main" id="{00000000-0008-0000-0100-00001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38" name="Text Box 6">
          <a:extLst>
            <a:ext uri="{FF2B5EF4-FFF2-40B4-BE49-F238E27FC236}">
              <a16:creationId xmlns:a16="http://schemas.microsoft.com/office/drawing/2014/main" id="{00000000-0008-0000-0100-00001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39" name="Text Box 4">
          <a:extLst>
            <a:ext uri="{FF2B5EF4-FFF2-40B4-BE49-F238E27FC236}">
              <a16:creationId xmlns:a16="http://schemas.microsoft.com/office/drawing/2014/main" id="{00000000-0008-0000-0100-00001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40" name="Text Box 6">
          <a:extLst>
            <a:ext uri="{FF2B5EF4-FFF2-40B4-BE49-F238E27FC236}">
              <a16:creationId xmlns:a16="http://schemas.microsoft.com/office/drawing/2014/main" id="{00000000-0008-0000-0100-00001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1" name="Text Box 4">
          <a:extLst>
            <a:ext uri="{FF2B5EF4-FFF2-40B4-BE49-F238E27FC236}">
              <a16:creationId xmlns:a16="http://schemas.microsoft.com/office/drawing/2014/main" id="{00000000-0008-0000-0100-00001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2" name="Text Box 6">
          <a:extLst>
            <a:ext uri="{FF2B5EF4-FFF2-40B4-BE49-F238E27FC236}">
              <a16:creationId xmlns:a16="http://schemas.microsoft.com/office/drawing/2014/main" id="{00000000-0008-0000-0100-00001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3" name="Text Box 4">
          <a:extLst>
            <a:ext uri="{FF2B5EF4-FFF2-40B4-BE49-F238E27FC236}">
              <a16:creationId xmlns:a16="http://schemas.microsoft.com/office/drawing/2014/main" id="{00000000-0008-0000-0100-00001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44" name="Text Box 6">
          <a:extLst>
            <a:ext uri="{FF2B5EF4-FFF2-40B4-BE49-F238E27FC236}">
              <a16:creationId xmlns:a16="http://schemas.microsoft.com/office/drawing/2014/main" id="{00000000-0008-0000-0100-00001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5" name="Text Box 4">
          <a:extLst>
            <a:ext uri="{FF2B5EF4-FFF2-40B4-BE49-F238E27FC236}">
              <a16:creationId xmlns:a16="http://schemas.microsoft.com/office/drawing/2014/main" id="{00000000-0008-0000-0100-00001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6" name="Text Box 6">
          <a:extLst>
            <a:ext uri="{FF2B5EF4-FFF2-40B4-BE49-F238E27FC236}">
              <a16:creationId xmlns:a16="http://schemas.microsoft.com/office/drawing/2014/main" id="{00000000-0008-0000-0100-00001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7" name="Text Box 4">
          <a:extLst>
            <a:ext uri="{FF2B5EF4-FFF2-40B4-BE49-F238E27FC236}">
              <a16:creationId xmlns:a16="http://schemas.microsoft.com/office/drawing/2014/main" id="{00000000-0008-0000-0100-00001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48" name="Text Box 6">
          <a:extLst>
            <a:ext uri="{FF2B5EF4-FFF2-40B4-BE49-F238E27FC236}">
              <a16:creationId xmlns:a16="http://schemas.microsoft.com/office/drawing/2014/main" id="{00000000-0008-0000-0100-00001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49" name="Text Box 4">
          <a:extLst>
            <a:ext uri="{FF2B5EF4-FFF2-40B4-BE49-F238E27FC236}">
              <a16:creationId xmlns:a16="http://schemas.microsoft.com/office/drawing/2014/main" id="{00000000-0008-0000-0100-00001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50" name="Text Box 6">
          <a:extLst>
            <a:ext uri="{FF2B5EF4-FFF2-40B4-BE49-F238E27FC236}">
              <a16:creationId xmlns:a16="http://schemas.microsoft.com/office/drawing/2014/main" id="{00000000-0008-0000-0100-00001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1" name="Text Box 4">
          <a:extLst>
            <a:ext uri="{FF2B5EF4-FFF2-40B4-BE49-F238E27FC236}">
              <a16:creationId xmlns:a16="http://schemas.microsoft.com/office/drawing/2014/main" id="{00000000-0008-0000-0100-00001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52" name="Text Box 6">
          <a:extLst>
            <a:ext uri="{FF2B5EF4-FFF2-40B4-BE49-F238E27FC236}">
              <a16:creationId xmlns:a16="http://schemas.microsoft.com/office/drawing/2014/main" id="{00000000-0008-0000-0100-00002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3" name="Text Box 4">
          <a:extLst>
            <a:ext uri="{FF2B5EF4-FFF2-40B4-BE49-F238E27FC236}">
              <a16:creationId xmlns:a16="http://schemas.microsoft.com/office/drawing/2014/main" id="{00000000-0008-0000-0100-00002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54" name="Text Box 6">
          <a:extLst>
            <a:ext uri="{FF2B5EF4-FFF2-40B4-BE49-F238E27FC236}">
              <a16:creationId xmlns:a16="http://schemas.microsoft.com/office/drawing/2014/main" id="{00000000-0008-0000-0100-00002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5" name="Text Box 4">
          <a:extLst>
            <a:ext uri="{FF2B5EF4-FFF2-40B4-BE49-F238E27FC236}">
              <a16:creationId xmlns:a16="http://schemas.microsoft.com/office/drawing/2014/main" id="{00000000-0008-0000-0100-00002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56" name="Text Box 6">
          <a:extLst>
            <a:ext uri="{FF2B5EF4-FFF2-40B4-BE49-F238E27FC236}">
              <a16:creationId xmlns:a16="http://schemas.microsoft.com/office/drawing/2014/main" id="{00000000-0008-0000-0100-00002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7" name="Text Box 4">
          <a:extLst>
            <a:ext uri="{FF2B5EF4-FFF2-40B4-BE49-F238E27FC236}">
              <a16:creationId xmlns:a16="http://schemas.microsoft.com/office/drawing/2014/main" id="{00000000-0008-0000-0100-00002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5958" name="Text Box 6">
          <a:extLst>
            <a:ext uri="{FF2B5EF4-FFF2-40B4-BE49-F238E27FC236}">
              <a16:creationId xmlns:a16="http://schemas.microsoft.com/office/drawing/2014/main" id="{00000000-0008-0000-0100-00002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59" name="Text Box 4">
          <a:extLst>
            <a:ext uri="{FF2B5EF4-FFF2-40B4-BE49-F238E27FC236}">
              <a16:creationId xmlns:a16="http://schemas.microsoft.com/office/drawing/2014/main" id="{00000000-0008-0000-0100-00002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5960" name="Text Box 6">
          <a:extLst>
            <a:ext uri="{FF2B5EF4-FFF2-40B4-BE49-F238E27FC236}">
              <a16:creationId xmlns:a16="http://schemas.microsoft.com/office/drawing/2014/main" id="{00000000-0008-0000-0100-00002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1" name="Text Box 4">
          <a:extLst>
            <a:ext uri="{FF2B5EF4-FFF2-40B4-BE49-F238E27FC236}">
              <a16:creationId xmlns:a16="http://schemas.microsoft.com/office/drawing/2014/main" id="{00000000-0008-0000-0100-00002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2" name="Text Box 6">
          <a:extLst>
            <a:ext uri="{FF2B5EF4-FFF2-40B4-BE49-F238E27FC236}">
              <a16:creationId xmlns:a16="http://schemas.microsoft.com/office/drawing/2014/main" id="{00000000-0008-0000-0100-00002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3" name="Text Box 4">
          <a:extLst>
            <a:ext uri="{FF2B5EF4-FFF2-40B4-BE49-F238E27FC236}">
              <a16:creationId xmlns:a16="http://schemas.microsoft.com/office/drawing/2014/main" id="{00000000-0008-0000-0100-00002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5964" name="Text Box 6">
          <a:extLst>
            <a:ext uri="{FF2B5EF4-FFF2-40B4-BE49-F238E27FC236}">
              <a16:creationId xmlns:a16="http://schemas.microsoft.com/office/drawing/2014/main" id="{00000000-0008-0000-0100-00002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5" name="Text Box 4">
          <a:extLst>
            <a:ext uri="{FF2B5EF4-FFF2-40B4-BE49-F238E27FC236}">
              <a16:creationId xmlns:a16="http://schemas.microsoft.com/office/drawing/2014/main" id="{00000000-0008-0000-0100-00002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6" name="Text Box 6">
          <a:extLst>
            <a:ext uri="{FF2B5EF4-FFF2-40B4-BE49-F238E27FC236}">
              <a16:creationId xmlns:a16="http://schemas.microsoft.com/office/drawing/2014/main" id="{00000000-0008-0000-0100-00002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7" name="Text Box 4">
          <a:extLst>
            <a:ext uri="{FF2B5EF4-FFF2-40B4-BE49-F238E27FC236}">
              <a16:creationId xmlns:a16="http://schemas.microsoft.com/office/drawing/2014/main" id="{00000000-0008-0000-0100-00002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5968" name="Text Box 6">
          <a:extLst>
            <a:ext uri="{FF2B5EF4-FFF2-40B4-BE49-F238E27FC236}">
              <a16:creationId xmlns:a16="http://schemas.microsoft.com/office/drawing/2014/main" id="{00000000-0008-0000-0100-00003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69" name="Text Box 4">
          <a:extLst>
            <a:ext uri="{FF2B5EF4-FFF2-40B4-BE49-F238E27FC236}">
              <a16:creationId xmlns:a16="http://schemas.microsoft.com/office/drawing/2014/main" id="{00000000-0008-0000-0100-00003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5970" name="Text Box 6">
          <a:extLst>
            <a:ext uri="{FF2B5EF4-FFF2-40B4-BE49-F238E27FC236}">
              <a16:creationId xmlns:a16="http://schemas.microsoft.com/office/drawing/2014/main" id="{00000000-0008-0000-0100-00003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1" name="Text Box 4">
          <a:extLst>
            <a:ext uri="{FF2B5EF4-FFF2-40B4-BE49-F238E27FC236}">
              <a16:creationId xmlns:a16="http://schemas.microsoft.com/office/drawing/2014/main" id="{00000000-0008-0000-0100-00003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5972" name="Text Box 6">
          <a:extLst>
            <a:ext uri="{FF2B5EF4-FFF2-40B4-BE49-F238E27FC236}">
              <a16:creationId xmlns:a16="http://schemas.microsoft.com/office/drawing/2014/main" id="{00000000-0008-0000-0100-00003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3" name="Text Box 4">
          <a:extLst>
            <a:ext uri="{FF2B5EF4-FFF2-40B4-BE49-F238E27FC236}">
              <a16:creationId xmlns:a16="http://schemas.microsoft.com/office/drawing/2014/main" id="{00000000-0008-0000-0100-00003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5974" name="Text Box 6">
          <a:extLst>
            <a:ext uri="{FF2B5EF4-FFF2-40B4-BE49-F238E27FC236}">
              <a16:creationId xmlns:a16="http://schemas.microsoft.com/office/drawing/2014/main" id="{00000000-0008-0000-0100-00003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5" name="Text Box 4">
          <a:extLst>
            <a:ext uri="{FF2B5EF4-FFF2-40B4-BE49-F238E27FC236}">
              <a16:creationId xmlns:a16="http://schemas.microsoft.com/office/drawing/2014/main" id="{00000000-0008-0000-0100-00003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76" name="Text Box 6">
          <a:extLst>
            <a:ext uri="{FF2B5EF4-FFF2-40B4-BE49-F238E27FC236}">
              <a16:creationId xmlns:a16="http://schemas.microsoft.com/office/drawing/2014/main" id="{00000000-0008-0000-0100-00003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7" name="Text Box 4">
          <a:extLst>
            <a:ext uri="{FF2B5EF4-FFF2-40B4-BE49-F238E27FC236}">
              <a16:creationId xmlns:a16="http://schemas.microsoft.com/office/drawing/2014/main" id="{00000000-0008-0000-0100-00003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78" name="Text Box 6">
          <a:extLst>
            <a:ext uri="{FF2B5EF4-FFF2-40B4-BE49-F238E27FC236}">
              <a16:creationId xmlns:a16="http://schemas.microsoft.com/office/drawing/2014/main" id="{00000000-0008-0000-0100-00003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79" name="Text Box 4">
          <a:extLst>
            <a:ext uri="{FF2B5EF4-FFF2-40B4-BE49-F238E27FC236}">
              <a16:creationId xmlns:a16="http://schemas.microsoft.com/office/drawing/2014/main" id="{00000000-0008-0000-0100-00003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80" name="Text Box 6">
          <a:extLst>
            <a:ext uri="{FF2B5EF4-FFF2-40B4-BE49-F238E27FC236}">
              <a16:creationId xmlns:a16="http://schemas.microsoft.com/office/drawing/2014/main" id="{00000000-0008-0000-0100-00003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1" name="Text Box 4">
          <a:extLst>
            <a:ext uri="{FF2B5EF4-FFF2-40B4-BE49-F238E27FC236}">
              <a16:creationId xmlns:a16="http://schemas.microsoft.com/office/drawing/2014/main" id="{00000000-0008-0000-0100-00003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2" name="Text Box 6">
          <a:extLst>
            <a:ext uri="{FF2B5EF4-FFF2-40B4-BE49-F238E27FC236}">
              <a16:creationId xmlns:a16="http://schemas.microsoft.com/office/drawing/2014/main" id="{00000000-0008-0000-0100-00003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3" name="Text Box 4">
          <a:extLst>
            <a:ext uri="{FF2B5EF4-FFF2-40B4-BE49-F238E27FC236}">
              <a16:creationId xmlns:a16="http://schemas.microsoft.com/office/drawing/2014/main" id="{00000000-0008-0000-0100-00003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84" name="Text Box 6">
          <a:extLst>
            <a:ext uri="{FF2B5EF4-FFF2-40B4-BE49-F238E27FC236}">
              <a16:creationId xmlns:a16="http://schemas.microsoft.com/office/drawing/2014/main" id="{00000000-0008-0000-0100-00004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5" name="Text Box 4">
          <a:extLst>
            <a:ext uri="{FF2B5EF4-FFF2-40B4-BE49-F238E27FC236}">
              <a16:creationId xmlns:a16="http://schemas.microsoft.com/office/drawing/2014/main" id="{00000000-0008-0000-0100-00004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86" name="Text Box 6">
          <a:extLst>
            <a:ext uri="{FF2B5EF4-FFF2-40B4-BE49-F238E27FC236}">
              <a16:creationId xmlns:a16="http://schemas.microsoft.com/office/drawing/2014/main" id="{00000000-0008-0000-0100-00004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7" name="Text Box 4">
          <a:extLst>
            <a:ext uri="{FF2B5EF4-FFF2-40B4-BE49-F238E27FC236}">
              <a16:creationId xmlns:a16="http://schemas.microsoft.com/office/drawing/2014/main" id="{00000000-0008-0000-0100-000043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5988" name="Text Box 6">
          <a:extLst>
            <a:ext uri="{FF2B5EF4-FFF2-40B4-BE49-F238E27FC236}">
              <a16:creationId xmlns:a16="http://schemas.microsoft.com/office/drawing/2014/main" id="{00000000-0008-0000-0100-00004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89" name="Text Box 4">
          <a:extLst>
            <a:ext uri="{FF2B5EF4-FFF2-40B4-BE49-F238E27FC236}">
              <a16:creationId xmlns:a16="http://schemas.microsoft.com/office/drawing/2014/main" id="{00000000-0008-0000-0100-000045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5990" name="Text Box 6">
          <a:extLst>
            <a:ext uri="{FF2B5EF4-FFF2-40B4-BE49-F238E27FC236}">
              <a16:creationId xmlns:a16="http://schemas.microsoft.com/office/drawing/2014/main" id="{00000000-0008-0000-0100-00004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1" name="Text Box 4">
          <a:extLst>
            <a:ext uri="{FF2B5EF4-FFF2-40B4-BE49-F238E27FC236}">
              <a16:creationId xmlns:a16="http://schemas.microsoft.com/office/drawing/2014/main" id="{00000000-0008-0000-0100-00004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2" name="Text Box 6">
          <a:extLst>
            <a:ext uri="{FF2B5EF4-FFF2-40B4-BE49-F238E27FC236}">
              <a16:creationId xmlns:a16="http://schemas.microsoft.com/office/drawing/2014/main" id="{00000000-0008-0000-0100-00004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3" name="Text Box 4">
          <a:extLst>
            <a:ext uri="{FF2B5EF4-FFF2-40B4-BE49-F238E27FC236}">
              <a16:creationId xmlns:a16="http://schemas.microsoft.com/office/drawing/2014/main" id="{00000000-0008-0000-0100-00004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5994" name="Text Box 6">
          <a:extLst>
            <a:ext uri="{FF2B5EF4-FFF2-40B4-BE49-F238E27FC236}">
              <a16:creationId xmlns:a16="http://schemas.microsoft.com/office/drawing/2014/main" id="{00000000-0008-0000-0100-00004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5" name="Text Box 4">
          <a:extLst>
            <a:ext uri="{FF2B5EF4-FFF2-40B4-BE49-F238E27FC236}">
              <a16:creationId xmlns:a16="http://schemas.microsoft.com/office/drawing/2014/main" id="{00000000-0008-0000-0100-00004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6" name="Text Box 6">
          <a:extLst>
            <a:ext uri="{FF2B5EF4-FFF2-40B4-BE49-F238E27FC236}">
              <a16:creationId xmlns:a16="http://schemas.microsoft.com/office/drawing/2014/main" id="{00000000-0008-0000-0100-00004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7" name="Text Box 4">
          <a:extLst>
            <a:ext uri="{FF2B5EF4-FFF2-40B4-BE49-F238E27FC236}">
              <a16:creationId xmlns:a16="http://schemas.microsoft.com/office/drawing/2014/main" id="{00000000-0008-0000-0100-00004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5998" name="Text Box 6">
          <a:extLst>
            <a:ext uri="{FF2B5EF4-FFF2-40B4-BE49-F238E27FC236}">
              <a16:creationId xmlns:a16="http://schemas.microsoft.com/office/drawing/2014/main" id="{00000000-0008-0000-0100-00004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5999" name="Text Box 4">
          <a:extLst>
            <a:ext uri="{FF2B5EF4-FFF2-40B4-BE49-F238E27FC236}">
              <a16:creationId xmlns:a16="http://schemas.microsoft.com/office/drawing/2014/main" id="{00000000-0008-0000-0100-00004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00" name="Text Box 6">
          <a:extLst>
            <a:ext uri="{FF2B5EF4-FFF2-40B4-BE49-F238E27FC236}">
              <a16:creationId xmlns:a16="http://schemas.microsoft.com/office/drawing/2014/main" id="{00000000-0008-0000-0100-00005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1" name="Text Box 4">
          <a:extLst>
            <a:ext uri="{FF2B5EF4-FFF2-40B4-BE49-F238E27FC236}">
              <a16:creationId xmlns:a16="http://schemas.microsoft.com/office/drawing/2014/main" id="{00000000-0008-0000-0100-00005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02" name="Text Box 6">
          <a:extLst>
            <a:ext uri="{FF2B5EF4-FFF2-40B4-BE49-F238E27FC236}">
              <a16:creationId xmlns:a16="http://schemas.microsoft.com/office/drawing/2014/main" id="{00000000-0008-0000-0100-000052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3" name="Text Box 4">
          <a:extLst>
            <a:ext uri="{FF2B5EF4-FFF2-40B4-BE49-F238E27FC236}">
              <a16:creationId xmlns:a16="http://schemas.microsoft.com/office/drawing/2014/main" id="{00000000-0008-0000-0100-00005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04" name="Text Box 6">
          <a:extLst>
            <a:ext uri="{FF2B5EF4-FFF2-40B4-BE49-F238E27FC236}">
              <a16:creationId xmlns:a16="http://schemas.microsoft.com/office/drawing/2014/main" id="{00000000-0008-0000-0100-000054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5" name="Text Box 4">
          <a:extLst>
            <a:ext uri="{FF2B5EF4-FFF2-40B4-BE49-F238E27FC236}">
              <a16:creationId xmlns:a16="http://schemas.microsoft.com/office/drawing/2014/main" id="{00000000-0008-0000-0100-00005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06" name="Text Box 6">
          <a:extLst>
            <a:ext uri="{FF2B5EF4-FFF2-40B4-BE49-F238E27FC236}">
              <a16:creationId xmlns:a16="http://schemas.microsoft.com/office/drawing/2014/main" id="{00000000-0008-0000-0100-00005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7" name="Text Box 4">
          <a:extLst>
            <a:ext uri="{FF2B5EF4-FFF2-40B4-BE49-F238E27FC236}">
              <a16:creationId xmlns:a16="http://schemas.microsoft.com/office/drawing/2014/main" id="{00000000-0008-0000-0100-00005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8" name="Text Box 6">
          <a:extLst>
            <a:ext uri="{FF2B5EF4-FFF2-40B4-BE49-F238E27FC236}">
              <a16:creationId xmlns:a16="http://schemas.microsoft.com/office/drawing/2014/main" id="{00000000-0008-0000-0100-00005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09" name="Text Box 4">
          <a:extLst>
            <a:ext uri="{FF2B5EF4-FFF2-40B4-BE49-F238E27FC236}">
              <a16:creationId xmlns:a16="http://schemas.microsoft.com/office/drawing/2014/main" id="{00000000-0008-0000-0100-00005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10" name="Text Box 6">
          <a:extLst>
            <a:ext uri="{FF2B5EF4-FFF2-40B4-BE49-F238E27FC236}">
              <a16:creationId xmlns:a16="http://schemas.microsoft.com/office/drawing/2014/main" id="{00000000-0008-0000-0100-00005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1" name="Text Box 4">
          <a:extLst>
            <a:ext uri="{FF2B5EF4-FFF2-40B4-BE49-F238E27FC236}">
              <a16:creationId xmlns:a16="http://schemas.microsoft.com/office/drawing/2014/main" id="{00000000-0008-0000-0100-00005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2" name="Text Box 6">
          <a:extLst>
            <a:ext uri="{FF2B5EF4-FFF2-40B4-BE49-F238E27FC236}">
              <a16:creationId xmlns:a16="http://schemas.microsoft.com/office/drawing/2014/main" id="{00000000-0008-0000-0100-00005C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3" name="Text Box 4">
          <a:extLst>
            <a:ext uri="{FF2B5EF4-FFF2-40B4-BE49-F238E27FC236}">
              <a16:creationId xmlns:a16="http://schemas.microsoft.com/office/drawing/2014/main" id="{00000000-0008-0000-0100-00005D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14" name="Text Box 6">
          <a:extLst>
            <a:ext uri="{FF2B5EF4-FFF2-40B4-BE49-F238E27FC236}">
              <a16:creationId xmlns:a16="http://schemas.microsoft.com/office/drawing/2014/main" id="{00000000-0008-0000-0100-00005E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5" name="Text Box 4">
          <a:extLst>
            <a:ext uri="{FF2B5EF4-FFF2-40B4-BE49-F238E27FC236}">
              <a16:creationId xmlns:a16="http://schemas.microsoft.com/office/drawing/2014/main" id="{00000000-0008-0000-0100-00005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6" name="Text Box 6">
          <a:extLst>
            <a:ext uri="{FF2B5EF4-FFF2-40B4-BE49-F238E27FC236}">
              <a16:creationId xmlns:a16="http://schemas.microsoft.com/office/drawing/2014/main" id="{00000000-0008-0000-0100-00006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7" name="Text Box 4">
          <a:extLst>
            <a:ext uri="{FF2B5EF4-FFF2-40B4-BE49-F238E27FC236}">
              <a16:creationId xmlns:a16="http://schemas.microsoft.com/office/drawing/2014/main" id="{00000000-0008-0000-0100-00006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18" name="Text Box 6">
          <a:extLst>
            <a:ext uri="{FF2B5EF4-FFF2-40B4-BE49-F238E27FC236}">
              <a16:creationId xmlns:a16="http://schemas.microsoft.com/office/drawing/2014/main" id="{00000000-0008-0000-0100-00006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19" name="Text Box 4">
          <a:extLst>
            <a:ext uri="{FF2B5EF4-FFF2-40B4-BE49-F238E27FC236}">
              <a16:creationId xmlns:a16="http://schemas.microsoft.com/office/drawing/2014/main" id="{00000000-0008-0000-0100-00006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0" name="Text Box 6">
          <a:extLst>
            <a:ext uri="{FF2B5EF4-FFF2-40B4-BE49-F238E27FC236}">
              <a16:creationId xmlns:a16="http://schemas.microsoft.com/office/drawing/2014/main" id="{00000000-0008-0000-0100-00006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1" name="Text Box 4">
          <a:extLst>
            <a:ext uri="{FF2B5EF4-FFF2-40B4-BE49-F238E27FC236}">
              <a16:creationId xmlns:a16="http://schemas.microsoft.com/office/drawing/2014/main" id="{00000000-0008-0000-0100-000065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22" name="Text Box 6">
          <a:extLst>
            <a:ext uri="{FF2B5EF4-FFF2-40B4-BE49-F238E27FC236}">
              <a16:creationId xmlns:a16="http://schemas.microsoft.com/office/drawing/2014/main" id="{00000000-0008-0000-0100-00006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3" name="Text Box 4">
          <a:extLst>
            <a:ext uri="{FF2B5EF4-FFF2-40B4-BE49-F238E27FC236}">
              <a16:creationId xmlns:a16="http://schemas.microsoft.com/office/drawing/2014/main" id="{00000000-0008-0000-0100-00006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4" name="Text Box 6">
          <a:extLst>
            <a:ext uri="{FF2B5EF4-FFF2-40B4-BE49-F238E27FC236}">
              <a16:creationId xmlns:a16="http://schemas.microsoft.com/office/drawing/2014/main" id="{00000000-0008-0000-0100-00006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5" name="Text Box 4">
          <a:extLst>
            <a:ext uri="{FF2B5EF4-FFF2-40B4-BE49-F238E27FC236}">
              <a16:creationId xmlns:a16="http://schemas.microsoft.com/office/drawing/2014/main" id="{00000000-0008-0000-0100-000069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26" name="Text Box 6">
          <a:extLst>
            <a:ext uri="{FF2B5EF4-FFF2-40B4-BE49-F238E27FC236}">
              <a16:creationId xmlns:a16="http://schemas.microsoft.com/office/drawing/2014/main" id="{00000000-0008-0000-0100-00006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7" name="Text Box 4">
          <a:extLst>
            <a:ext uri="{FF2B5EF4-FFF2-40B4-BE49-F238E27FC236}">
              <a16:creationId xmlns:a16="http://schemas.microsoft.com/office/drawing/2014/main" id="{00000000-0008-0000-0100-00006B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28" name="Text Box 6">
          <a:extLst>
            <a:ext uri="{FF2B5EF4-FFF2-40B4-BE49-F238E27FC236}">
              <a16:creationId xmlns:a16="http://schemas.microsoft.com/office/drawing/2014/main" id="{00000000-0008-0000-0100-00006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29" name="Text Box 4">
          <a:extLst>
            <a:ext uri="{FF2B5EF4-FFF2-40B4-BE49-F238E27FC236}">
              <a16:creationId xmlns:a16="http://schemas.microsoft.com/office/drawing/2014/main" id="{00000000-0008-0000-0100-00006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0" name="Text Box 6">
          <a:extLst>
            <a:ext uri="{FF2B5EF4-FFF2-40B4-BE49-F238E27FC236}">
              <a16:creationId xmlns:a16="http://schemas.microsoft.com/office/drawing/2014/main" id="{00000000-0008-0000-0100-00006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1" name="Text Box 4">
          <a:extLst>
            <a:ext uri="{FF2B5EF4-FFF2-40B4-BE49-F238E27FC236}">
              <a16:creationId xmlns:a16="http://schemas.microsoft.com/office/drawing/2014/main" id="{00000000-0008-0000-0100-00006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32" name="Text Box 6">
          <a:extLst>
            <a:ext uri="{FF2B5EF4-FFF2-40B4-BE49-F238E27FC236}">
              <a16:creationId xmlns:a16="http://schemas.microsoft.com/office/drawing/2014/main" id="{00000000-0008-0000-0100-00007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3" name="Text Box 4">
          <a:extLst>
            <a:ext uri="{FF2B5EF4-FFF2-40B4-BE49-F238E27FC236}">
              <a16:creationId xmlns:a16="http://schemas.microsoft.com/office/drawing/2014/main" id="{00000000-0008-0000-0100-00007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4" name="Text Box 6">
          <a:extLst>
            <a:ext uri="{FF2B5EF4-FFF2-40B4-BE49-F238E27FC236}">
              <a16:creationId xmlns:a16="http://schemas.microsoft.com/office/drawing/2014/main" id="{00000000-0008-0000-0100-00007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5" name="Text Box 4">
          <a:extLst>
            <a:ext uri="{FF2B5EF4-FFF2-40B4-BE49-F238E27FC236}">
              <a16:creationId xmlns:a16="http://schemas.microsoft.com/office/drawing/2014/main" id="{00000000-0008-0000-0100-00007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36" name="Text Box 6">
          <a:extLst>
            <a:ext uri="{FF2B5EF4-FFF2-40B4-BE49-F238E27FC236}">
              <a16:creationId xmlns:a16="http://schemas.microsoft.com/office/drawing/2014/main" id="{00000000-0008-0000-0100-000074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7" name="Text Box 4">
          <a:extLst>
            <a:ext uri="{FF2B5EF4-FFF2-40B4-BE49-F238E27FC236}">
              <a16:creationId xmlns:a16="http://schemas.microsoft.com/office/drawing/2014/main" id="{00000000-0008-0000-0100-00007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38" name="Text Box 6">
          <a:extLst>
            <a:ext uri="{FF2B5EF4-FFF2-40B4-BE49-F238E27FC236}">
              <a16:creationId xmlns:a16="http://schemas.microsoft.com/office/drawing/2014/main" id="{00000000-0008-0000-0100-00007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39" name="Text Box 4">
          <a:extLst>
            <a:ext uri="{FF2B5EF4-FFF2-40B4-BE49-F238E27FC236}">
              <a16:creationId xmlns:a16="http://schemas.microsoft.com/office/drawing/2014/main" id="{00000000-0008-0000-0100-00007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40" name="Text Box 6">
          <a:extLst>
            <a:ext uri="{FF2B5EF4-FFF2-40B4-BE49-F238E27FC236}">
              <a16:creationId xmlns:a16="http://schemas.microsoft.com/office/drawing/2014/main" id="{00000000-0008-0000-0100-000078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1" name="Text Box 4">
          <a:extLst>
            <a:ext uri="{FF2B5EF4-FFF2-40B4-BE49-F238E27FC236}">
              <a16:creationId xmlns:a16="http://schemas.microsoft.com/office/drawing/2014/main" id="{00000000-0008-0000-0100-00007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42" name="Text Box 6">
          <a:extLst>
            <a:ext uri="{FF2B5EF4-FFF2-40B4-BE49-F238E27FC236}">
              <a16:creationId xmlns:a16="http://schemas.microsoft.com/office/drawing/2014/main" id="{00000000-0008-0000-0100-00007A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3" name="Text Box 4">
          <a:extLst>
            <a:ext uri="{FF2B5EF4-FFF2-40B4-BE49-F238E27FC236}">
              <a16:creationId xmlns:a16="http://schemas.microsoft.com/office/drawing/2014/main" id="{00000000-0008-0000-0100-00007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4" name="Text Box 6">
          <a:extLst>
            <a:ext uri="{FF2B5EF4-FFF2-40B4-BE49-F238E27FC236}">
              <a16:creationId xmlns:a16="http://schemas.microsoft.com/office/drawing/2014/main" id="{00000000-0008-0000-0100-00007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74</xdr:row>
      <xdr:rowOff>0</xdr:rowOff>
    </xdr:from>
    <xdr:to>
      <xdr:col>4</xdr:col>
      <xdr:colOff>523875</xdr:colOff>
      <xdr:row>75</xdr:row>
      <xdr:rowOff>38100</xdr:rowOff>
    </xdr:to>
    <xdr:sp macro="" textlink="">
      <xdr:nvSpPr>
        <xdr:cNvPr id="466045" name="Text Box 6">
          <a:extLst>
            <a:ext uri="{FF2B5EF4-FFF2-40B4-BE49-F238E27FC236}">
              <a16:creationId xmlns:a16="http://schemas.microsoft.com/office/drawing/2014/main" id="{00000000-0008-0000-0100-00007D1C0700}"/>
            </a:ext>
          </a:extLst>
        </xdr:cNvPr>
        <xdr:cNvSpPr txBox="1">
          <a:spLocks noChangeArrowheads="1"/>
        </xdr:cNvSpPr>
      </xdr:nvSpPr>
      <xdr:spPr bwMode="auto">
        <a:xfrm>
          <a:off x="3552825" y="20631150"/>
          <a:ext cx="85725" cy="3714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6" name="Text Box 4">
          <a:extLst>
            <a:ext uri="{FF2B5EF4-FFF2-40B4-BE49-F238E27FC236}">
              <a16:creationId xmlns:a16="http://schemas.microsoft.com/office/drawing/2014/main" id="{00000000-0008-0000-0100-00007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047" name="Text Box 6">
          <a:extLst>
            <a:ext uri="{FF2B5EF4-FFF2-40B4-BE49-F238E27FC236}">
              <a16:creationId xmlns:a16="http://schemas.microsoft.com/office/drawing/2014/main" id="{00000000-0008-0000-0100-00007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8" name="Text Box 4">
          <a:extLst>
            <a:ext uri="{FF2B5EF4-FFF2-40B4-BE49-F238E27FC236}">
              <a16:creationId xmlns:a16="http://schemas.microsoft.com/office/drawing/2014/main" id="{00000000-0008-0000-0100-00008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49" name="Text Box 6">
          <a:extLst>
            <a:ext uri="{FF2B5EF4-FFF2-40B4-BE49-F238E27FC236}">
              <a16:creationId xmlns:a16="http://schemas.microsoft.com/office/drawing/2014/main" id="{00000000-0008-0000-0100-00008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0" name="Text Box 4">
          <a:extLst>
            <a:ext uri="{FF2B5EF4-FFF2-40B4-BE49-F238E27FC236}">
              <a16:creationId xmlns:a16="http://schemas.microsoft.com/office/drawing/2014/main" id="{00000000-0008-0000-0100-00008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1" name="Text Box 6">
          <a:extLst>
            <a:ext uri="{FF2B5EF4-FFF2-40B4-BE49-F238E27FC236}">
              <a16:creationId xmlns:a16="http://schemas.microsoft.com/office/drawing/2014/main" id="{00000000-0008-0000-0100-00008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2" name="Text Box 4">
          <a:extLst>
            <a:ext uri="{FF2B5EF4-FFF2-40B4-BE49-F238E27FC236}">
              <a16:creationId xmlns:a16="http://schemas.microsoft.com/office/drawing/2014/main" id="{00000000-0008-0000-0100-00008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053" name="Text Box 6">
          <a:extLst>
            <a:ext uri="{FF2B5EF4-FFF2-40B4-BE49-F238E27FC236}">
              <a16:creationId xmlns:a16="http://schemas.microsoft.com/office/drawing/2014/main" id="{00000000-0008-0000-0100-00008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4" name="Text Box 4">
          <a:extLst>
            <a:ext uri="{FF2B5EF4-FFF2-40B4-BE49-F238E27FC236}">
              <a16:creationId xmlns:a16="http://schemas.microsoft.com/office/drawing/2014/main" id="{00000000-0008-0000-0100-00008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5" name="Text Box 6">
          <a:extLst>
            <a:ext uri="{FF2B5EF4-FFF2-40B4-BE49-F238E27FC236}">
              <a16:creationId xmlns:a16="http://schemas.microsoft.com/office/drawing/2014/main" id="{00000000-0008-0000-0100-00008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6" name="Text Box 4">
          <a:extLst>
            <a:ext uri="{FF2B5EF4-FFF2-40B4-BE49-F238E27FC236}">
              <a16:creationId xmlns:a16="http://schemas.microsoft.com/office/drawing/2014/main" id="{00000000-0008-0000-0100-00008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57" name="Text Box 6">
          <a:extLst>
            <a:ext uri="{FF2B5EF4-FFF2-40B4-BE49-F238E27FC236}">
              <a16:creationId xmlns:a16="http://schemas.microsoft.com/office/drawing/2014/main" id="{00000000-0008-0000-0100-00008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8" name="Text Box 4">
          <a:extLst>
            <a:ext uri="{FF2B5EF4-FFF2-40B4-BE49-F238E27FC236}">
              <a16:creationId xmlns:a16="http://schemas.microsoft.com/office/drawing/2014/main" id="{00000000-0008-0000-0100-00008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59" name="Text Box 6">
          <a:extLst>
            <a:ext uri="{FF2B5EF4-FFF2-40B4-BE49-F238E27FC236}">
              <a16:creationId xmlns:a16="http://schemas.microsoft.com/office/drawing/2014/main" id="{00000000-0008-0000-0100-00008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0" name="Text Box 4">
          <a:extLst>
            <a:ext uri="{FF2B5EF4-FFF2-40B4-BE49-F238E27FC236}">
              <a16:creationId xmlns:a16="http://schemas.microsoft.com/office/drawing/2014/main" id="{00000000-0008-0000-0100-00008C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61" name="Text Box 6">
          <a:extLst>
            <a:ext uri="{FF2B5EF4-FFF2-40B4-BE49-F238E27FC236}">
              <a16:creationId xmlns:a16="http://schemas.microsoft.com/office/drawing/2014/main" id="{00000000-0008-0000-0100-00008D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2" name="Text Box 4">
          <a:extLst>
            <a:ext uri="{FF2B5EF4-FFF2-40B4-BE49-F238E27FC236}">
              <a16:creationId xmlns:a16="http://schemas.microsoft.com/office/drawing/2014/main" id="{00000000-0008-0000-0100-00008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3" name="Text Box 6">
          <a:extLst>
            <a:ext uri="{FF2B5EF4-FFF2-40B4-BE49-F238E27FC236}">
              <a16:creationId xmlns:a16="http://schemas.microsoft.com/office/drawing/2014/main" id="{00000000-0008-0000-0100-00008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4" name="Text Box 4">
          <a:extLst>
            <a:ext uri="{FF2B5EF4-FFF2-40B4-BE49-F238E27FC236}">
              <a16:creationId xmlns:a16="http://schemas.microsoft.com/office/drawing/2014/main" id="{00000000-0008-0000-0100-000090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65" name="Text Box 6">
          <a:extLst>
            <a:ext uri="{FF2B5EF4-FFF2-40B4-BE49-F238E27FC236}">
              <a16:creationId xmlns:a16="http://schemas.microsoft.com/office/drawing/2014/main" id="{00000000-0008-0000-0100-000091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6" name="Text Box 4">
          <a:extLst>
            <a:ext uri="{FF2B5EF4-FFF2-40B4-BE49-F238E27FC236}">
              <a16:creationId xmlns:a16="http://schemas.microsoft.com/office/drawing/2014/main" id="{00000000-0008-0000-0100-000092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67" name="Text Box 6">
          <a:extLst>
            <a:ext uri="{FF2B5EF4-FFF2-40B4-BE49-F238E27FC236}">
              <a16:creationId xmlns:a16="http://schemas.microsoft.com/office/drawing/2014/main" id="{00000000-0008-0000-0100-000093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8" name="Text Box 4">
          <a:extLst>
            <a:ext uri="{FF2B5EF4-FFF2-40B4-BE49-F238E27FC236}">
              <a16:creationId xmlns:a16="http://schemas.microsoft.com/office/drawing/2014/main" id="{00000000-0008-0000-0100-00009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69" name="Text Box 6">
          <a:extLst>
            <a:ext uri="{FF2B5EF4-FFF2-40B4-BE49-F238E27FC236}">
              <a16:creationId xmlns:a16="http://schemas.microsoft.com/office/drawing/2014/main" id="{00000000-0008-0000-0100-00009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0" name="Text Box 4">
          <a:extLst>
            <a:ext uri="{FF2B5EF4-FFF2-40B4-BE49-F238E27FC236}">
              <a16:creationId xmlns:a16="http://schemas.microsoft.com/office/drawing/2014/main" id="{00000000-0008-0000-0100-00009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71" name="Text Box 6">
          <a:extLst>
            <a:ext uri="{FF2B5EF4-FFF2-40B4-BE49-F238E27FC236}">
              <a16:creationId xmlns:a16="http://schemas.microsoft.com/office/drawing/2014/main" id="{00000000-0008-0000-0100-00009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2" name="Text Box 4">
          <a:extLst>
            <a:ext uri="{FF2B5EF4-FFF2-40B4-BE49-F238E27FC236}">
              <a16:creationId xmlns:a16="http://schemas.microsoft.com/office/drawing/2014/main" id="{00000000-0008-0000-0100-00009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3" name="Text Box 6">
          <a:extLst>
            <a:ext uri="{FF2B5EF4-FFF2-40B4-BE49-F238E27FC236}">
              <a16:creationId xmlns:a16="http://schemas.microsoft.com/office/drawing/2014/main" id="{00000000-0008-0000-0100-00009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4" name="Text Box 4">
          <a:extLst>
            <a:ext uri="{FF2B5EF4-FFF2-40B4-BE49-F238E27FC236}">
              <a16:creationId xmlns:a16="http://schemas.microsoft.com/office/drawing/2014/main" id="{00000000-0008-0000-0100-00009A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75" name="Text Box 6">
          <a:extLst>
            <a:ext uri="{FF2B5EF4-FFF2-40B4-BE49-F238E27FC236}">
              <a16:creationId xmlns:a16="http://schemas.microsoft.com/office/drawing/2014/main" id="{00000000-0008-0000-0100-00009B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6" name="Text Box 4">
          <a:extLst>
            <a:ext uri="{FF2B5EF4-FFF2-40B4-BE49-F238E27FC236}">
              <a16:creationId xmlns:a16="http://schemas.microsoft.com/office/drawing/2014/main" id="{00000000-0008-0000-0100-00009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77" name="Text Box 6">
          <a:extLst>
            <a:ext uri="{FF2B5EF4-FFF2-40B4-BE49-F238E27FC236}">
              <a16:creationId xmlns:a16="http://schemas.microsoft.com/office/drawing/2014/main" id="{00000000-0008-0000-0100-00009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8" name="Text Box 4">
          <a:extLst>
            <a:ext uri="{FF2B5EF4-FFF2-40B4-BE49-F238E27FC236}">
              <a16:creationId xmlns:a16="http://schemas.microsoft.com/office/drawing/2014/main" id="{00000000-0008-0000-0100-00009E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079" name="Text Box 6">
          <a:extLst>
            <a:ext uri="{FF2B5EF4-FFF2-40B4-BE49-F238E27FC236}">
              <a16:creationId xmlns:a16="http://schemas.microsoft.com/office/drawing/2014/main" id="{00000000-0008-0000-0100-00009F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0" name="Text Box 4">
          <a:extLst>
            <a:ext uri="{FF2B5EF4-FFF2-40B4-BE49-F238E27FC236}">
              <a16:creationId xmlns:a16="http://schemas.microsoft.com/office/drawing/2014/main" id="{00000000-0008-0000-0100-0000A0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081" name="Text Box 6">
          <a:extLst>
            <a:ext uri="{FF2B5EF4-FFF2-40B4-BE49-F238E27FC236}">
              <a16:creationId xmlns:a16="http://schemas.microsoft.com/office/drawing/2014/main" id="{00000000-0008-0000-0100-0000A1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2" name="Text Box 4">
          <a:extLst>
            <a:ext uri="{FF2B5EF4-FFF2-40B4-BE49-F238E27FC236}">
              <a16:creationId xmlns:a16="http://schemas.microsoft.com/office/drawing/2014/main" id="{00000000-0008-0000-0100-0000A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083" name="Text Box 6">
          <a:extLst>
            <a:ext uri="{FF2B5EF4-FFF2-40B4-BE49-F238E27FC236}">
              <a16:creationId xmlns:a16="http://schemas.microsoft.com/office/drawing/2014/main" id="{00000000-0008-0000-0100-0000A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4" name="Text Box 4">
          <a:extLst>
            <a:ext uri="{FF2B5EF4-FFF2-40B4-BE49-F238E27FC236}">
              <a16:creationId xmlns:a16="http://schemas.microsoft.com/office/drawing/2014/main" id="{00000000-0008-0000-0100-0000A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5" name="Text Box 6">
          <a:extLst>
            <a:ext uri="{FF2B5EF4-FFF2-40B4-BE49-F238E27FC236}">
              <a16:creationId xmlns:a16="http://schemas.microsoft.com/office/drawing/2014/main" id="{00000000-0008-0000-0100-0000A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6" name="Text Box 4">
          <a:extLst>
            <a:ext uri="{FF2B5EF4-FFF2-40B4-BE49-F238E27FC236}">
              <a16:creationId xmlns:a16="http://schemas.microsoft.com/office/drawing/2014/main" id="{00000000-0008-0000-0100-0000A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087" name="Text Box 6">
          <a:extLst>
            <a:ext uri="{FF2B5EF4-FFF2-40B4-BE49-F238E27FC236}">
              <a16:creationId xmlns:a16="http://schemas.microsoft.com/office/drawing/2014/main" id="{00000000-0008-0000-0100-0000A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8" name="Text Box 4">
          <a:extLst>
            <a:ext uri="{FF2B5EF4-FFF2-40B4-BE49-F238E27FC236}">
              <a16:creationId xmlns:a16="http://schemas.microsoft.com/office/drawing/2014/main" id="{00000000-0008-0000-0100-0000A8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89" name="Text Box 6">
          <a:extLst>
            <a:ext uri="{FF2B5EF4-FFF2-40B4-BE49-F238E27FC236}">
              <a16:creationId xmlns:a16="http://schemas.microsoft.com/office/drawing/2014/main" id="{00000000-0008-0000-0100-0000A9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0" name="Text Box 4">
          <a:extLst>
            <a:ext uri="{FF2B5EF4-FFF2-40B4-BE49-F238E27FC236}">
              <a16:creationId xmlns:a16="http://schemas.microsoft.com/office/drawing/2014/main" id="{00000000-0008-0000-0100-0000AA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091" name="Text Box 6">
          <a:extLst>
            <a:ext uri="{FF2B5EF4-FFF2-40B4-BE49-F238E27FC236}">
              <a16:creationId xmlns:a16="http://schemas.microsoft.com/office/drawing/2014/main" id="{00000000-0008-0000-0100-0000AB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2" name="Text Box 4">
          <a:extLst>
            <a:ext uri="{FF2B5EF4-FFF2-40B4-BE49-F238E27FC236}">
              <a16:creationId xmlns:a16="http://schemas.microsoft.com/office/drawing/2014/main" id="{00000000-0008-0000-0100-0000A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3" name="Text Box 6">
          <a:extLst>
            <a:ext uri="{FF2B5EF4-FFF2-40B4-BE49-F238E27FC236}">
              <a16:creationId xmlns:a16="http://schemas.microsoft.com/office/drawing/2014/main" id="{00000000-0008-0000-0100-0000A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4" name="Text Box 4">
          <a:extLst>
            <a:ext uri="{FF2B5EF4-FFF2-40B4-BE49-F238E27FC236}">
              <a16:creationId xmlns:a16="http://schemas.microsoft.com/office/drawing/2014/main" id="{00000000-0008-0000-0100-0000A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095" name="Text Box 6">
          <a:extLst>
            <a:ext uri="{FF2B5EF4-FFF2-40B4-BE49-F238E27FC236}">
              <a16:creationId xmlns:a16="http://schemas.microsoft.com/office/drawing/2014/main" id="{00000000-0008-0000-0100-0000A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6" name="Text Box 4">
          <a:extLst>
            <a:ext uri="{FF2B5EF4-FFF2-40B4-BE49-F238E27FC236}">
              <a16:creationId xmlns:a16="http://schemas.microsoft.com/office/drawing/2014/main" id="{00000000-0008-0000-0100-0000B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097" name="Text Box 6">
          <a:extLst>
            <a:ext uri="{FF2B5EF4-FFF2-40B4-BE49-F238E27FC236}">
              <a16:creationId xmlns:a16="http://schemas.microsoft.com/office/drawing/2014/main" id="{00000000-0008-0000-0100-0000B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8" name="Text Box 4">
          <a:extLst>
            <a:ext uri="{FF2B5EF4-FFF2-40B4-BE49-F238E27FC236}">
              <a16:creationId xmlns:a16="http://schemas.microsoft.com/office/drawing/2014/main" id="{00000000-0008-0000-0100-0000B2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099" name="Text Box 6">
          <a:extLst>
            <a:ext uri="{FF2B5EF4-FFF2-40B4-BE49-F238E27FC236}">
              <a16:creationId xmlns:a16="http://schemas.microsoft.com/office/drawing/2014/main" id="{00000000-0008-0000-0100-0000B3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0" name="Text Box 4">
          <a:extLst>
            <a:ext uri="{FF2B5EF4-FFF2-40B4-BE49-F238E27FC236}">
              <a16:creationId xmlns:a16="http://schemas.microsoft.com/office/drawing/2014/main" id="{00000000-0008-0000-0100-0000B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1" name="Text Box 6">
          <a:extLst>
            <a:ext uri="{FF2B5EF4-FFF2-40B4-BE49-F238E27FC236}">
              <a16:creationId xmlns:a16="http://schemas.microsoft.com/office/drawing/2014/main" id="{00000000-0008-0000-0100-0000B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2" name="Text Box 4">
          <a:extLst>
            <a:ext uri="{FF2B5EF4-FFF2-40B4-BE49-F238E27FC236}">
              <a16:creationId xmlns:a16="http://schemas.microsoft.com/office/drawing/2014/main" id="{00000000-0008-0000-0100-0000B6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03" name="Text Box 6">
          <a:extLst>
            <a:ext uri="{FF2B5EF4-FFF2-40B4-BE49-F238E27FC236}">
              <a16:creationId xmlns:a16="http://schemas.microsoft.com/office/drawing/2014/main" id="{00000000-0008-0000-0100-0000B7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4" name="Text Box 4">
          <a:extLst>
            <a:ext uri="{FF2B5EF4-FFF2-40B4-BE49-F238E27FC236}">
              <a16:creationId xmlns:a16="http://schemas.microsoft.com/office/drawing/2014/main" id="{00000000-0008-0000-0100-0000B8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05" name="Text Box 6">
          <a:extLst>
            <a:ext uri="{FF2B5EF4-FFF2-40B4-BE49-F238E27FC236}">
              <a16:creationId xmlns:a16="http://schemas.microsoft.com/office/drawing/2014/main" id="{00000000-0008-0000-0100-0000B9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6" name="Text Box 4">
          <a:extLst>
            <a:ext uri="{FF2B5EF4-FFF2-40B4-BE49-F238E27FC236}">
              <a16:creationId xmlns:a16="http://schemas.microsoft.com/office/drawing/2014/main" id="{00000000-0008-0000-0100-0000B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07" name="Text Box 6">
          <a:extLst>
            <a:ext uri="{FF2B5EF4-FFF2-40B4-BE49-F238E27FC236}">
              <a16:creationId xmlns:a16="http://schemas.microsoft.com/office/drawing/2014/main" id="{00000000-0008-0000-0100-0000B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8" name="Text Box 4">
          <a:extLst>
            <a:ext uri="{FF2B5EF4-FFF2-40B4-BE49-F238E27FC236}">
              <a16:creationId xmlns:a16="http://schemas.microsoft.com/office/drawing/2014/main" id="{00000000-0008-0000-0100-0000B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09" name="Text Box 6">
          <a:extLst>
            <a:ext uri="{FF2B5EF4-FFF2-40B4-BE49-F238E27FC236}">
              <a16:creationId xmlns:a16="http://schemas.microsoft.com/office/drawing/2014/main" id="{00000000-0008-0000-0100-0000B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0" name="Text Box 4">
          <a:extLst>
            <a:ext uri="{FF2B5EF4-FFF2-40B4-BE49-F238E27FC236}">
              <a16:creationId xmlns:a16="http://schemas.microsoft.com/office/drawing/2014/main" id="{00000000-0008-0000-0100-0000B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1" name="Text Box 6">
          <a:extLst>
            <a:ext uri="{FF2B5EF4-FFF2-40B4-BE49-F238E27FC236}">
              <a16:creationId xmlns:a16="http://schemas.microsoft.com/office/drawing/2014/main" id="{00000000-0008-0000-0100-0000B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2" name="Text Box 4">
          <a:extLst>
            <a:ext uri="{FF2B5EF4-FFF2-40B4-BE49-F238E27FC236}">
              <a16:creationId xmlns:a16="http://schemas.microsoft.com/office/drawing/2014/main" id="{00000000-0008-0000-0100-0000C0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13" name="Text Box 6">
          <a:extLst>
            <a:ext uri="{FF2B5EF4-FFF2-40B4-BE49-F238E27FC236}">
              <a16:creationId xmlns:a16="http://schemas.microsoft.com/office/drawing/2014/main" id="{00000000-0008-0000-0100-0000C1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4" name="Text Box 4">
          <a:extLst>
            <a:ext uri="{FF2B5EF4-FFF2-40B4-BE49-F238E27FC236}">
              <a16:creationId xmlns:a16="http://schemas.microsoft.com/office/drawing/2014/main" id="{00000000-0008-0000-0100-0000C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15" name="Text Box 6">
          <a:extLst>
            <a:ext uri="{FF2B5EF4-FFF2-40B4-BE49-F238E27FC236}">
              <a16:creationId xmlns:a16="http://schemas.microsoft.com/office/drawing/2014/main" id="{00000000-0008-0000-0100-0000C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6" name="Text Box 4">
          <a:extLst>
            <a:ext uri="{FF2B5EF4-FFF2-40B4-BE49-F238E27FC236}">
              <a16:creationId xmlns:a16="http://schemas.microsoft.com/office/drawing/2014/main" id="{00000000-0008-0000-0100-0000C4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17" name="Text Box 6">
          <a:extLst>
            <a:ext uri="{FF2B5EF4-FFF2-40B4-BE49-F238E27FC236}">
              <a16:creationId xmlns:a16="http://schemas.microsoft.com/office/drawing/2014/main" id="{00000000-0008-0000-0100-0000C5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8" name="Text Box 4">
          <a:extLst>
            <a:ext uri="{FF2B5EF4-FFF2-40B4-BE49-F238E27FC236}">
              <a16:creationId xmlns:a16="http://schemas.microsoft.com/office/drawing/2014/main" id="{00000000-0008-0000-0100-0000C6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19" name="Text Box 6">
          <a:extLst>
            <a:ext uri="{FF2B5EF4-FFF2-40B4-BE49-F238E27FC236}">
              <a16:creationId xmlns:a16="http://schemas.microsoft.com/office/drawing/2014/main" id="{00000000-0008-0000-0100-0000C7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0" name="Text Box 4">
          <a:extLst>
            <a:ext uri="{FF2B5EF4-FFF2-40B4-BE49-F238E27FC236}">
              <a16:creationId xmlns:a16="http://schemas.microsoft.com/office/drawing/2014/main" id="{00000000-0008-0000-0100-0000C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1" name="Text Box 6">
          <a:extLst>
            <a:ext uri="{FF2B5EF4-FFF2-40B4-BE49-F238E27FC236}">
              <a16:creationId xmlns:a16="http://schemas.microsoft.com/office/drawing/2014/main" id="{00000000-0008-0000-0100-0000C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2" name="Text Box 4">
          <a:extLst>
            <a:ext uri="{FF2B5EF4-FFF2-40B4-BE49-F238E27FC236}">
              <a16:creationId xmlns:a16="http://schemas.microsoft.com/office/drawing/2014/main" id="{00000000-0008-0000-0100-0000C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23" name="Text Box 6">
          <a:extLst>
            <a:ext uri="{FF2B5EF4-FFF2-40B4-BE49-F238E27FC236}">
              <a16:creationId xmlns:a16="http://schemas.microsoft.com/office/drawing/2014/main" id="{00000000-0008-0000-0100-0000C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4" name="Text Box 4">
          <a:extLst>
            <a:ext uri="{FF2B5EF4-FFF2-40B4-BE49-F238E27FC236}">
              <a16:creationId xmlns:a16="http://schemas.microsoft.com/office/drawing/2014/main" id="{00000000-0008-0000-0100-0000C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5" name="Text Box 6">
          <a:extLst>
            <a:ext uri="{FF2B5EF4-FFF2-40B4-BE49-F238E27FC236}">
              <a16:creationId xmlns:a16="http://schemas.microsoft.com/office/drawing/2014/main" id="{00000000-0008-0000-0100-0000C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6" name="Text Box 4">
          <a:extLst>
            <a:ext uri="{FF2B5EF4-FFF2-40B4-BE49-F238E27FC236}">
              <a16:creationId xmlns:a16="http://schemas.microsoft.com/office/drawing/2014/main" id="{00000000-0008-0000-0100-0000C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7" name="Text Box 6">
          <a:extLst>
            <a:ext uri="{FF2B5EF4-FFF2-40B4-BE49-F238E27FC236}">
              <a16:creationId xmlns:a16="http://schemas.microsoft.com/office/drawing/2014/main" id="{00000000-0008-0000-0100-0000C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8" name="Text Box 4">
          <a:extLst>
            <a:ext uri="{FF2B5EF4-FFF2-40B4-BE49-F238E27FC236}">
              <a16:creationId xmlns:a16="http://schemas.microsoft.com/office/drawing/2014/main" id="{00000000-0008-0000-0100-0000D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29" name="Text Box 6">
          <a:extLst>
            <a:ext uri="{FF2B5EF4-FFF2-40B4-BE49-F238E27FC236}">
              <a16:creationId xmlns:a16="http://schemas.microsoft.com/office/drawing/2014/main" id="{00000000-0008-0000-0100-0000D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0" name="Text Box 4">
          <a:extLst>
            <a:ext uri="{FF2B5EF4-FFF2-40B4-BE49-F238E27FC236}">
              <a16:creationId xmlns:a16="http://schemas.microsoft.com/office/drawing/2014/main" id="{00000000-0008-0000-0100-0000D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1" name="Text Box 6">
          <a:extLst>
            <a:ext uri="{FF2B5EF4-FFF2-40B4-BE49-F238E27FC236}">
              <a16:creationId xmlns:a16="http://schemas.microsoft.com/office/drawing/2014/main" id="{00000000-0008-0000-0100-0000D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2" name="Text Box 4">
          <a:extLst>
            <a:ext uri="{FF2B5EF4-FFF2-40B4-BE49-F238E27FC236}">
              <a16:creationId xmlns:a16="http://schemas.microsoft.com/office/drawing/2014/main" id="{00000000-0008-0000-0100-0000D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33" name="Text Box 6">
          <a:extLst>
            <a:ext uri="{FF2B5EF4-FFF2-40B4-BE49-F238E27FC236}">
              <a16:creationId xmlns:a16="http://schemas.microsoft.com/office/drawing/2014/main" id="{00000000-0008-0000-0100-0000D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4" name="Text Box 4">
          <a:extLst>
            <a:ext uri="{FF2B5EF4-FFF2-40B4-BE49-F238E27FC236}">
              <a16:creationId xmlns:a16="http://schemas.microsoft.com/office/drawing/2014/main" id="{00000000-0008-0000-0100-0000D6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5" name="Text Box 6">
          <a:extLst>
            <a:ext uri="{FF2B5EF4-FFF2-40B4-BE49-F238E27FC236}">
              <a16:creationId xmlns:a16="http://schemas.microsoft.com/office/drawing/2014/main" id="{00000000-0008-0000-0100-0000D7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6" name="Text Box 4">
          <a:extLst>
            <a:ext uri="{FF2B5EF4-FFF2-40B4-BE49-F238E27FC236}">
              <a16:creationId xmlns:a16="http://schemas.microsoft.com/office/drawing/2014/main" id="{00000000-0008-0000-0100-0000D8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37" name="Text Box 6">
          <a:extLst>
            <a:ext uri="{FF2B5EF4-FFF2-40B4-BE49-F238E27FC236}">
              <a16:creationId xmlns:a16="http://schemas.microsoft.com/office/drawing/2014/main" id="{00000000-0008-0000-0100-0000D9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8" name="Text Box 4">
          <a:extLst>
            <a:ext uri="{FF2B5EF4-FFF2-40B4-BE49-F238E27FC236}">
              <a16:creationId xmlns:a16="http://schemas.microsoft.com/office/drawing/2014/main" id="{00000000-0008-0000-0100-0000D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39" name="Text Box 6">
          <a:extLst>
            <a:ext uri="{FF2B5EF4-FFF2-40B4-BE49-F238E27FC236}">
              <a16:creationId xmlns:a16="http://schemas.microsoft.com/office/drawing/2014/main" id="{00000000-0008-0000-0100-0000D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0" name="Text Box 4">
          <a:extLst>
            <a:ext uri="{FF2B5EF4-FFF2-40B4-BE49-F238E27FC236}">
              <a16:creationId xmlns:a16="http://schemas.microsoft.com/office/drawing/2014/main" id="{00000000-0008-0000-0100-0000DC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41" name="Text Box 6">
          <a:extLst>
            <a:ext uri="{FF2B5EF4-FFF2-40B4-BE49-F238E27FC236}">
              <a16:creationId xmlns:a16="http://schemas.microsoft.com/office/drawing/2014/main" id="{00000000-0008-0000-0100-0000DD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2" name="Text Box 4">
          <a:extLst>
            <a:ext uri="{FF2B5EF4-FFF2-40B4-BE49-F238E27FC236}">
              <a16:creationId xmlns:a16="http://schemas.microsoft.com/office/drawing/2014/main" id="{00000000-0008-0000-0100-0000DE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43" name="Text Box 6">
          <a:extLst>
            <a:ext uri="{FF2B5EF4-FFF2-40B4-BE49-F238E27FC236}">
              <a16:creationId xmlns:a16="http://schemas.microsoft.com/office/drawing/2014/main" id="{00000000-0008-0000-0100-0000DF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4" name="Text Box 4">
          <a:extLst>
            <a:ext uri="{FF2B5EF4-FFF2-40B4-BE49-F238E27FC236}">
              <a16:creationId xmlns:a16="http://schemas.microsoft.com/office/drawing/2014/main" id="{00000000-0008-0000-0100-0000E0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5" name="Text Box 6">
          <a:extLst>
            <a:ext uri="{FF2B5EF4-FFF2-40B4-BE49-F238E27FC236}">
              <a16:creationId xmlns:a16="http://schemas.microsoft.com/office/drawing/2014/main" id="{00000000-0008-0000-0100-0000E1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6" name="Text Box 4">
          <a:extLst>
            <a:ext uri="{FF2B5EF4-FFF2-40B4-BE49-F238E27FC236}">
              <a16:creationId xmlns:a16="http://schemas.microsoft.com/office/drawing/2014/main" id="{00000000-0008-0000-0100-0000E2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47" name="Text Box 6">
          <a:extLst>
            <a:ext uri="{FF2B5EF4-FFF2-40B4-BE49-F238E27FC236}">
              <a16:creationId xmlns:a16="http://schemas.microsoft.com/office/drawing/2014/main" id="{00000000-0008-0000-0100-0000E3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8" name="Text Box 4">
          <a:extLst>
            <a:ext uri="{FF2B5EF4-FFF2-40B4-BE49-F238E27FC236}">
              <a16:creationId xmlns:a16="http://schemas.microsoft.com/office/drawing/2014/main" id="{00000000-0008-0000-0100-0000E4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49" name="Text Box 6">
          <a:extLst>
            <a:ext uri="{FF2B5EF4-FFF2-40B4-BE49-F238E27FC236}">
              <a16:creationId xmlns:a16="http://schemas.microsoft.com/office/drawing/2014/main" id="{00000000-0008-0000-0100-0000E5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0" name="Text Box 4">
          <a:extLst>
            <a:ext uri="{FF2B5EF4-FFF2-40B4-BE49-F238E27FC236}">
              <a16:creationId xmlns:a16="http://schemas.microsoft.com/office/drawing/2014/main" id="{00000000-0008-0000-0100-0000E6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51" name="Text Box 6">
          <a:extLst>
            <a:ext uri="{FF2B5EF4-FFF2-40B4-BE49-F238E27FC236}">
              <a16:creationId xmlns:a16="http://schemas.microsoft.com/office/drawing/2014/main" id="{00000000-0008-0000-0100-0000E7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2" name="Text Box 4">
          <a:extLst>
            <a:ext uri="{FF2B5EF4-FFF2-40B4-BE49-F238E27FC236}">
              <a16:creationId xmlns:a16="http://schemas.microsoft.com/office/drawing/2014/main" id="{00000000-0008-0000-0100-0000E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53" name="Text Box 6">
          <a:extLst>
            <a:ext uri="{FF2B5EF4-FFF2-40B4-BE49-F238E27FC236}">
              <a16:creationId xmlns:a16="http://schemas.microsoft.com/office/drawing/2014/main" id="{00000000-0008-0000-0100-0000E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4" name="Text Box 4">
          <a:extLst>
            <a:ext uri="{FF2B5EF4-FFF2-40B4-BE49-F238E27FC236}">
              <a16:creationId xmlns:a16="http://schemas.microsoft.com/office/drawing/2014/main" id="{00000000-0008-0000-0100-0000EA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55" name="Text Box 6">
          <a:extLst>
            <a:ext uri="{FF2B5EF4-FFF2-40B4-BE49-F238E27FC236}">
              <a16:creationId xmlns:a16="http://schemas.microsoft.com/office/drawing/2014/main" id="{00000000-0008-0000-0100-0000EB1C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6" name="Text Box 4">
          <a:extLst>
            <a:ext uri="{FF2B5EF4-FFF2-40B4-BE49-F238E27FC236}">
              <a16:creationId xmlns:a16="http://schemas.microsoft.com/office/drawing/2014/main" id="{00000000-0008-0000-0100-0000EC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57" name="Text Box 6">
          <a:extLst>
            <a:ext uri="{FF2B5EF4-FFF2-40B4-BE49-F238E27FC236}">
              <a16:creationId xmlns:a16="http://schemas.microsoft.com/office/drawing/2014/main" id="{00000000-0008-0000-0100-0000ED1C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8" name="Text Box 4">
          <a:extLst>
            <a:ext uri="{FF2B5EF4-FFF2-40B4-BE49-F238E27FC236}">
              <a16:creationId xmlns:a16="http://schemas.microsoft.com/office/drawing/2014/main" id="{00000000-0008-0000-0100-0000EE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74</xdr:row>
      <xdr:rowOff>152400</xdr:rowOff>
    </xdr:to>
    <xdr:sp macro="" textlink="">
      <xdr:nvSpPr>
        <xdr:cNvPr id="466159" name="Text Box 6">
          <a:extLst>
            <a:ext uri="{FF2B5EF4-FFF2-40B4-BE49-F238E27FC236}">
              <a16:creationId xmlns:a16="http://schemas.microsoft.com/office/drawing/2014/main" id="{00000000-0008-0000-0100-0000EF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0" name="Text Box 4">
          <a:extLst>
            <a:ext uri="{FF2B5EF4-FFF2-40B4-BE49-F238E27FC236}">
              <a16:creationId xmlns:a16="http://schemas.microsoft.com/office/drawing/2014/main" id="{00000000-0008-0000-0100-0000F0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1" name="Text Box 6">
          <a:extLst>
            <a:ext uri="{FF2B5EF4-FFF2-40B4-BE49-F238E27FC236}">
              <a16:creationId xmlns:a16="http://schemas.microsoft.com/office/drawing/2014/main" id="{00000000-0008-0000-0100-0000F1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2" name="Text Box 4">
          <a:extLst>
            <a:ext uri="{FF2B5EF4-FFF2-40B4-BE49-F238E27FC236}">
              <a16:creationId xmlns:a16="http://schemas.microsoft.com/office/drawing/2014/main" id="{00000000-0008-0000-0100-0000F2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76200</xdr:colOff>
      <xdr:row>74</xdr:row>
      <xdr:rowOff>152400</xdr:rowOff>
    </xdr:to>
    <xdr:sp macro="" textlink="">
      <xdr:nvSpPr>
        <xdr:cNvPr id="466163" name="Text Box 6">
          <a:extLst>
            <a:ext uri="{FF2B5EF4-FFF2-40B4-BE49-F238E27FC236}">
              <a16:creationId xmlns:a16="http://schemas.microsoft.com/office/drawing/2014/main" id="{00000000-0008-0000-0100-0000F3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4" name="Text Box 4">
          <a:extLst>
            <a:ext uri="{FF2B5EF4-FFF2-40B4-BE49-F238E27FC236}">
              <a16:creationId xmlns:a16="http://schemas.microsoft.com/office/drawing/2014/main" id="{00000000-0008-0000-0100-0000F4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5" name="Text Box 6">
          <a:extLst>
            <a:ext uri="{FF2B5EF4-FFF2-40B4-BE49-F238E27FC236}">
              <a16:creationId xmlns:a16="http://schemas.microsoft.com/office/drawing/2014/main" id="{00000000-0008-0000-0100-0000F5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6" name="Text Box 4">
          <a:extLst>
            <a:ext uri="{FF2B5EF4-FFF2-40B4-BE49-F238E27FC236}">
              <a16:creationId xmlns:a16="http://schemas.microsoft.com/office/drawing/2014/main" id="{00000000-0008-0000-0100-0000F6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167" name="Text Box 6">
          <a:extLst>
            <a:ext uri="{FF2B5EF4-FFF2-40B4-BE49-F238E27FC236}">
              <a16:creationId xmlns:a16="http://schemas.microsoft.com/office/drawing/2014/main" id="{00000000-0008-0000-0100-0000F71C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8" name="Text Box 4">
          <a:extLst>
            <a:ext uri="{FF2B5EF4-FFF2-40B4-BE49-F238E27FC236}">
              <a16:creationId xmlns:a16="http://schemas.microsoft.com/office/drawing/2014/main" id="{00000000-0008-0000-0100-0000F8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69" name="Text Box 6">
          <a:extLst>
            <a:ext uri="{FF2B5EF4-FFF2-40B4-BE49-F238E27FC236}">
              <a16:creationId xmlns:a16="http://schemas.microsoft.com/office/drawing/2014/main" id="{00000000-0008-0000-0100-0000F9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0" name="Text Box 4">
          <a:extLst>
            <a:ext uri="{FF2B5EF4-FFF2-40B4-BE49-F238E27FC236}">
              <a16:creationId xmlns:a16="http://schemas.microsoft.com/office/drawing/2014/main" id="{00000000-0008-0000-0100-0000FA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71" name="Text Box 6">
          <a:extLst>
            <a:ext uri="{FF2B5EF4-FFF2-40B4-BE49-F238E27FC236}">
              <a16:creationId xmlns:a16="http://schemas.microsoft.com/office/drawing/2014/main" id="{00000000-0008-0000-0100-0000FB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2" name="Text Box 4">
          <a:extLst>
            <a:ext uri="{FF2B5EF4-FFF2-40B4-BE49-F238E27FC236}">
              <a16:creationId xmlns:a16="http://schemas.microsoft.com/office/drawing/2014/main" id="{00000000-0008-0000-0100-0000FC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3" name="Text Box 6">
          <a:extLst>
            <a:ext uri="{FF2B5EF4-FFF2-40B4-BE49-F238E27FC236}">
              <a16:creationId xmlns:a16="http://schemas.microsoft.com/office/drawing/2014/main" id="{00000000-0008-0000-0100-0000FD1C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4" name="Text Box 4">
          <a:extLst>
            <a:ext uri="{FF2B5EF4-FFF2-40B4-BE49-F238E27FC236}">
              <a16:creationId xmlns:a16="http://schemas.microsoft.com/office/drawing/2014/main" id="{00000000-0008-0000-0100-0000FE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75" name="Text Box 6">
          <a:extLst>
            <a:ext uri="{FF2B5EF4-FFF2-40B4-BE49-F238E27FC236}">
              <a16:creationId xmlns:a16="http://schemas.microsoft.com/office/drawing/2014/main" id="{00000000-0008-0000-0100-0000FF1C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6" name="Text Box 4">
          <a:extLst>
            <a:ext uri="{FF2B5EF4-FFF2-40B4-BE49-F238E27FC236}">
              <a16:creationId xmlns:a16="http://schemas.microsoft.com/office/drawing/2014/main" id="{00000000-0008-0000-0100-00000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77" name="Text Box 6">
          <a:extLst>
            <a:ext uri="{FF2B5EF4-FFF2-40B4-BE49-F238E27FC236}">
              <a16:creationId xmlns:a16="http://schemas.microsoft.com/office/drawing/2014/main" id="{00000000-0008-0000-0100-00000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8" name="Text Box 4">
          <a:extLst>
            <a:ext uri="{FF2B5EF4-FFF2-40B4-BE49-F238E27FC236}">
              <a16:creationId xmlns:a16="http://schemas.microsoft.com/office/drawing/2014/main" id="{00000000-0008-0000-0100-000002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79" name="Text Box 6">
          <a:extLst>
            <a:ext uri="{FF2B5EF4-FFF2-40B4-BE49-F238E27FC236}">
              <a16:creationId xmlns:a16="http://schemas.microsoft.com/office/drawing/2014/main" id="{00000000-0008-0000-0100-000003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0" name="Text Box 4">
          <a:extLst>
            <a:ext uri="{FF2B5EF4-FFF2-40B4-BE49-F238E27FC236}">
              <a16:creationId xmlns:a16="http://schemas.microsoft.com/office/drawing/2014/main" id="{00000000-0008-0000-0100-000004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81" name="Text Box 6">
          <a:extLst>
            <a:ext uri="{FF2B5EF4-FFF2-40B4-BE49-F238E27FC236}">
              <a16:creationId xmlns:a16="http://schemas.microsoft.com/office/drawing/2014/main" id="{00000000-0008-0000-0100-000005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2" name="Text Box 4">
          <a:extLst>
            <a:ext uri="{FF2B5EF4-FFF2-40B4-BE49-F238E27FC236}">
              <a16:creationId xmlns:a16="http://schemas.microsoft.com/office/drawing/2014/main" id="{00000000-0008-0000-0100-00000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3" name="Text Box 6">
          <a:extLst>
            <a:ext uri="{FF2B5EF4-FFF2-40B4-BE49-F238E27FC236}">
              <a16:creationId xmlns:a16="http://schemas.microsoft.com/office/drawing/2014/main" id="{00000000-0008-0000-0100-00000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4" name="Text Box 4">
          <a:extLst>
            <a:ext uri="{FF2B5EF4-FFF2-40B4-BE49-F238E27FC236}">
              <a16:creationId xmlns:a16="http://schemas.microsoft.com/office/drawing/2014/main" id="{00000000-0008-0000-0100-00000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19050</xdr:rowOff>
    </xdr:to>
    <xdr:sp macro="" textlink="">
      <xdr:nvSpPr>
        <xdr:cNvPr id="466185" name="Text Box 6">
          <a:extLst>
            <a:ext uri="{FF2B5EF4-FFF2-40B4-BE49-F238E27FC236}">
              <a16:creationId xmlns:a16="http://schemas.microsoft.com/office/drawing/2014/main" id="{00000000-0008-0000-0100-00000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52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6" name="Text Box 4">
          <a:extLst>
            <a:ext uri="{FF2B5EF4-FFF2-40B4-BE49-F238E27FC236}">
              <a16:creationId xmlns:a16="http://schemas.microsoft.com/office/drawing/2014/main" id="{00000000-0008-0000-0100-00000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87" name="Text Box 6">
          <a:extLst>
            <a:ext uri="{FF2B5EF4-FFF2-40B4-BE49-F238E27FC236}">
              <a16:creationId xmlns:a16="http://schemas.microsoft.com/office/drawing/2014/main" id="{00000000-0008-0000-0100-00000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8" name="Text Box 4">
          <a:extLst>
            <a:ext uri="{FF2B5EF4-FFF2-40B4-BE49-F238E27FC236}">
              <a16:creationId xmlns:a16="http://schemas.microsoft.com/office/drawing/2014/main" id="{00000000-0008-0000-0100-00000C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74</xdr:row>
      <xdr:rowOff>152400</xdr:rowOff>
    </xdr:to>
    <xdr:sp macro="" textlink="">
      <xdr:nvSpPr>
        <xdr:cNvPr id="466189" name="Text Box 6">
          <a:extLst>
            <a:ext uri="{FF2B5EF4-FFF2-40B4-BE49-F238E27FC236}">
              <a16:creationId xmlns:a16="http://schemas.microsoft.com/office/drawing/2014/main" id="{00000000-0008-0000-0100-00000D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0" name="Text Box 4">
          <a:extLst>
            <a:ext uri="{FF2B5EF4-FFF2-40B4-BE49-F238E27FC236}">
              <a16:creationId xmlns:a16="http://schemas.microsoft.com/office/drawing/2014/main" id="{00000000-0008-0000-0100-00000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152400</xdr:rowOff>
    </xdr:to>
    <xdr:sp macro="" textlink="">
      <xdr:nvSpPr>
        <xdr:cNvPr id="466191" name="Text Box 6">
          <a:extLst>
            <a:ext uri="{FF2B5EF4-FFF2-40B4-BE49-F238E27FC236}">
              <a16:creationId xmlns:a16="http://schemas.microsoft.com/office/drawing/2014/main" id="{00000000-0008-0000-0100-00000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2" name="Text Box 4">
          <a:extLst>
            <a:ext uri="{FF2B5EF4-FFF2-40B4-BE49-F238E27FC236}">
              <a16:creationId xmlns:a16="http://schemas.microsoft.com/office/drawing/2014/main" id="{00000000-0008-0000-0100-000010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74</xdr:row>
      <xdr:rowOff>152400</xdr:rowOff>
    </xdr:to>
    <xdr:sp macro="" textlink="">
      <xdr:nvSpPr>
        <xdr:cNvPr id="466193" name="Text Box 6">
          <a:extLst>
            <a:ext uri="{FF2B5EF4-FFF2-40B4-BE49-F238E27FC236}">
              <a16:creationId xmlns:a16="http://schemas.microsoft.com/office/drawing/2014/main" id="{00000000-0008-0000-0100-000011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4" name="Text Box 4">
          <a:extLst>
            <a:ext uri="{FF2B5EF4-FFF2-40B4-BE49-F238E27FC236}">
              <a16:creationId xmlns:a16="http://schemas.microsoft.com/office/drawing/2014/main" id="{00000000-0008-0000-0100-000012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195" name="Text Box 6">
          <a:extLst>
            <a:ext uri="{FF2B5EF4-FFF2-40B4-BE49-F238E27FC236}">
              <a16:creationId xmlns:a16="http://schemas.microsoft.com/office/drawing/2014/main" id="{00000000-0008-0000-0100-000013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6" name="Text Box 4">
          <a:extLst>
            <a:ext uri="{FF2B5EF4-FFF2-40B4-BE49-F238E27FC236}">
              <a16:creationId xmlns:a16="http://schemas.microsoft.com/office/drawing/2014/main" id="{00000000-0008-0000-0100-00001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197" name="Text Box 6">
          <a:extLst>
            <a:ext uri="{FF2B5EF4-FFF2-40B4-BE49-F238E27FC236}">
              <a16:creationId xmlns:a16="http://schemas.microsoft.com/office/drawing/2014/main" id="{00000000-0008-0000-0100-00001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8" name="Text Box 4">
          <a:extLst>
            <a:ext uri="{FF2B5EF4-FFF2-40B4-BE49-F238E27FC236}">
              <a16:creationId xmlns:a16="http://schemas.microsoft.com/office/drawing/2014/main" id="{00000000-0008-0000-0100-00001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199" name="Text Box 6">
          <a:extLst>
            <a:ext uri="{FF2B5EF4-FFF2-40B4-BE49-F238E27FC236}">
              <a16:creationId xmlns:a16="http://schemas.microsoft.com/office/drawing/2014/main" id="{00000000-0008-0000-0100-00001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0" name="Text Box 4">
          <a:extLst>
            <a:ext uri="{FF2B5EF4-FFF2-40B4-BE49-F238E27FC236}">
              <a16:creationId xmlns:a16="http://schemas.microsoft.com/office/drawing/2014/main" id="{00000000-0008-0000-0100-00001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1" name="Text Box 6">
          <a:extLst>
            <a:ext uri="{FF2B5EF4-FFF2-40B4-BE49-F238E27FC236}">
              <a16:creationId xmlns:a16="http://schemas.microsoft.com/office/drawing/2014/main" id="{00000000-0008-0000-0100-00001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2" name="Text Box 4">
          <a:extLst>
            <a:ext uri="{FF2B5EF4-FFF2-40B4-BE49-F238E27FC236}">
              <a16:creationId xmlns:a16="http://schemas.microsoft.com/office/drawing/2014/main" id="{00000000-0008-0000-0100-00001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3" name="Text Box 6">
          <a:extLst>
            <a:ext uri="{FF2B5EF4-FFF2-40B4-BE49-F238E27FC236}">
              <a16:creationId xmlns:a16="http://schemas.microsoft.com/office/drawing/2014/main" id="{00000000-0008-0000-0100-00001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4" name="Text Box 4">
          <a:extLst>
            <a:ext uri="{FF2B5EF4-FFF2-40B4-BE49-F238E27FC236}">
              <a16:creationId xmlns:a16="http://schemas.microsoft.com/office/drawing/2014/main" id="{00000000-0008-0000-0100-00001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5" name="Text Box 6">
          <a:extLst>
            <a:ext uri="{FF2B5EF4-FFF2-40B4-BE49-F238E27FC236}">
              <a16:creationId xmlns:a16="http://schemas.microsoft.com/office/drawing/2014/main" id="{00000000-0008-0000-0100-00001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6" name="Text Box 4">
          <a:extLst>
            <a:ext uri="{FF2B5EF4-FFF2-40B4-BE49-F238E27FC236}">
              <a16:creationId xmlns:a16="http://schemas.microsoft.com/office/drawing/2014/main" id="{00000000-0008-0000-0100-00001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07" name="Text Box 6">
          <a:extLst>
            <a:ext uri="{FF2B5EF4-FFF2-40B4-BE49-F238E27FC236}">
              <a16:creationId xmlns:a16="http://schemas.microsoft.com/office/drawing/2014/main" id="{00000000-0008-0000-0100-00001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8" name="Text Box 4">
          <a:extLst>
            <a:ext uri="{FF2B5EF4-FFF2-40B4-BE49-F238E27FC236}">
              <a16:creationId xmlns:a16="http://schemas.microsoft.com/office/drawing/2014/main" id="{00000000-0008-0000-0100-00002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76200</xdr:colOff>
      <xdr:row>75</xdr:row>
      <xdr:rowOff>9525</xdr:rowOff>
    </xdr:to>
    <xdr:sp macro="" textlink="">
      <xdr:nvSpPr>
        <xdr:cNvPr id="466209" name="Text Box 6">
          <a:extLst>
            <a:ext uri="{FF2B5EF4-FFF2-40B4-BE49-F238E27FC236}">
              <a16:creationId xmlns:a16="http://schemas.microsoft.com/office/drawing/2014/main" id="{00000000-0008-0000-0100-00002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76200" cy="342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0" name="Text Box 4">
          <a:extLst>
            <a:ext uri="{FF2B5EF4-FFF2-40B4-BE49-F238E27FC236}">
              <a16:creationId xmlns:a16="http://schemas.microsoft.com/office/drawing/2014/main" id="{00000000-0008-0000-0100-00002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1" name="Text Box 6">
          <a:extLst>
            <a:ext uri="{FF2B5EF4-FFF2-40B4-BE49-F238E27FC236}">
              <a16:creationId xmlns:a16="http://schemas.microsoft.com/office/drawing/2014/main" id="{00000000-0008-0000-0100-00002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2" name="Text Box 4">
          <a:extLst>
            <a:ext uri="{FF2B5EF4-FFF2-40B4-BE49-F238E27FC236}">
              <a16:creationId xmlns:a16="http://schemas.microsoft.com/office/drawing/2014/main" id="{00000000-0008-0000-0100-00002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3" name="Text Box 6">
          <a:extLst>
            <a:ext uri="{FF2B5EF4-FFF2-40B4-BE49-F238E27FC236}">
              <a16:creationId xmlns:a16="http://schemas.microsoft.com/office/drawing/2014/main" id="{00000000-0008-0000-0100-00002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4" name="Text Box 4">
          <a:extLst>
            <a:ext uri="{FF2B5EF4-FFF2-40B4-BE49-F238E27FC236}">
              <a16:creationId xmlns:a16="http://schemas.microsoft.com/office/drawing/2014/main" id="{00000000-0008-0000-0100-000026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75</xdr:row>
      <xdr:rowOff>0</xdr:rowOff>
    </xdr:to>
    <xdr:sp macro="" textlink="">
      <xdr:nvSpPr>
        <xdr:cNvPr id="466215" name="Text Box 6">
          <a:extLst>
            <a:ext uri="{FF2B5EF4-FFF2-40B4-BE49-F238E27FC236}">
              <a16:creationId xmlns:a16="http://schemas.microsoft.com/office/drawing/2014/main" id="{00000000-0008-0000-0100-000027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333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6" name="Text Box 4">
          <a:extLst>
            <a:ext uri="{FF2B5EF4-FFF2-40B4-BE49-F238E27FC236}">
              <a16:creationId xmlns:a16="http://schemas.microsoft.com/office/drawing/2014/main" id="{00000000-0008-0000-0100-00002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17" name="Text Box 6">
          <a:extLst>
            <a:ext uri="{FF2B5EF4-FFF2-40B4-BE49-F238E27FC236}">
              <a16:creationId xmlns:a16="http://schemas.microsoft.com/office/drawing/2014/main" id="{00000000-0008-0000-0100-00002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8" name="Text Box 4">
          <a:extLst>
            <a:ext uri="{FF2B5EF4-FFF2-40B4-BE49-F238E27FC236}">
              <a16:creationId xmlns:a16="http://schemas.microsoft.com/office/drawing/2014/main" id="{00000000-0008-0000-0100-00002A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19" name="Text Box 6">
          <a:extLst>
            <a:ext uri="{FF2B5EF4-FFF2-40B4-BE49-F238E27FC236}">
              <a16:creationId xmlns:a16="http://schemas.microsoft.com/office/drawing/2014/main" id="{00000000-0008-0000-0100-00002B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0" name="Text Box 4">
          <a:extLst>
            <a:ext uri="{FF2B5EF4-FFF2-40B4-BE49-F238E27FC236}">
              <a16:creationId xmlns:a16="http://schemas.microsoft.com/office/drawing/2014/main" id="{00000000-0008-0000-0100-00002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1" name="Text Box 6">
          <a:extLst>
            <a:ext uri="{FF2B5EF4-FFF2-40B4-BE49-F238E27FC236}">
              <a16:creationId xmlns:a16="http://schemas.microsoft.com/office/drawing/2014/main" id="{00000000-0008-0000-0100-00002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2" name="Text Box 4">
          <a:extLst>
            <a:ext uri="{FF2B5EF4-FFF2-40B4-BE49-F238E27FC236}">
              <a16:creationId xmlns:a16="http://schemas.microsoft.com/office/drawing/2014/main" id="{00000000-0008-0000-0100-00002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23" name="Text Box 6">
          <a:extLst>
            <a:ext uri="{FF2B5EF4-FFF2-40B4-BE49-F238E27FC236}">
              <a16:creationId xmlns:a16="http://schemas.microsoft.com/office/drawing/2014/main" id="{00000000-0008-0000-0100-00002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4" name="Text Box 4">
          <a:extLst>
            <a:ext uri="{FF2B5EF4-FFF2-40B4-BE49-F238E27FC236}">
              <a16:creationId xmlns:a16="http://schemas.microsoft.com/office/drawing/2014/main" id="{00000000-0008-0000-0100-00003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5" name="Text Box 6">
          <a:extLst>
            <a:ext uri="{FF2B5EF4-FFF2-40B4-BE49-F238E27FC236}">
              <a16:creationId xmlns:a16="http://schemas.microsoft.com/office/drawing/2014/main" id="{00000000-0008-0000-0100-00003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6" name="Text Box 4">
          <a:extLst>
            <a:ext uri="{FF2B5EF4-FFF2-40B4-BE49-F238E27FC236}">
              <a16:creationId xmlns:a16="http://schemas.microsoft.com/office/drawing/2014/main" id="{00000000-0008-0000-0100-000032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27" name="Text Box 6">
          <a:extLst>
            <a:ext uri="{FF2B5EF4-FFF2-40B4-BE49-F238E27FC236}">
              <a16:creationId xmlns:a16="http://schemas.microsoft.com/office/drawing/2014/main" id="{00000000-0008-0000-0100-000033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8" name="Text Box 4">
          <a:extLst>
            <a:ext uri="{FF2B5EF4-FFF2-40B4-BE49-F238E27FC236}">
              <a16:creationId xmlns:a16="http://schemas.microsoft.com/office/drawing/2014/main" id="{00000000-0008-0000-0100-00003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29" name="Text Box 6">
          <a:extLst>
            <a:ext uri="{FF2B5EF4-FFF2-40B4-BE49-F238E27FC236}">
              <a16:creationId xmlns:a16="http://schemas.microsoft.com/office/drawing/2014/main" id="{00000000-0008-0000-0100-00003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0" name="Text Box 4">
          <a:extLst>
            <a:ext uri="{FF2B5EF4-FFF2-40B4-BE49-F238E27FC236}">
              <a16:creationId xmlns:a16="http://schemas.microsoft.com/office/drawing/2014/main" id="{00000000-0008-0000-0100-000036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31" name="Text Box 6">
          <a:extLst>
            <a:ext uri="{FF2B5EF4-FFF2-40B4-BE49-F238E27FC236}">
              <a16:creationId xmlns:a16="http://schemas.microsoft.com/office/drawing/2014/main" id="{00000000-0008-0000-0100-000037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2" name="Text Box 4">
          <a:extLst>
            <a:ext uri="{FF2B5EF4-FFF2-40B4-BE49-F238E27FC236}">
              <a16:creationId xmlns:a16="http://schemas.microsoft.com/office/drawing/2014/main" id="{00000000-0008-0000-0100-000038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33" name="Text Box 6">
          <a:extLst>
            <a:ext uri="{FF2B5EF4-FFF2-40B4-BE49-F238E27FC236}">
              <a16:creationId xmlns:a16="http://schemas.microsoft.com/office/drawing/2014/main" id="{00000000-0008-0000-0100-000039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4" name="Text Box 4">
          <a:extLst>
            <a:ext uri="{FF2B5EF4-FFF2-40B4-BE49-F238E27FC236}">
              <a16:creationId xmlns:a16="http://schemas.microsoft.com/office/drawing/2014/main" id="{00000000-0008-0000-0100-00003A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35" name="Text Box 6">
          <a:extLst>
            <a:ext uri="{FF2B5EF4-FFF2-40B4-BE49-F238E27FC236}">
              <a16:creationId xmlns:a16="http://schemas.microsoft.com/office/drawing/2014/main" id="{00000000-0008-0000-0100-00003B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6" name="Text Box 4">
          <a:extLst>
            <a:ext uri="{FF2B5EF4-FFF2-40B4-BE49-F238E27FC236}">
              <a16:creationId xmlns:a16="http://schemas.microsoft.com/office/drawing/2014/main" id="{00000000-0008-0000-0100-00003C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74</xdr:row>
      <xdr:rowOff>114300</xdr:rowOff>
    </xdr:to>
    <xdr:sp macro="" textlink="">
      <xdr:nvSpPr>
        <xdr:cNvPr id="466237" name="Text Box 6">
          <a:extLst>
            <a:ext uri="{FF2B5EF4-FFF2-40B4-BE49-F238E27FC236}">
              <a16:creationId xmlns:a16="http://schemas.microsoft.com/office/drawing/2014/main" id="{00000000-0008-0000-0100-00003D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8" name="Text Box 4">
          <a:extLst>
            <a:ext uri="{FF2B5EF4-FFF2-40B4-BE49-F238E27FC236}">
              <a16:creationId xmlns:a16="http://schemas.microsoft.com/office/drawing/2014/main" id="{00000000-0008-0000-0100-00003E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79</xdr:row>
      <xdr:rowOff>9525</xdr:rowOff>
    </xdr:to>
    <xdr:sp macro="" textlink="">
      <xdr:nvSpPr>
        <xdr:cNvPr id="466239" name="Text Box 6">
          <a:extLst>
            <a:ext uri="{FF2B5EF4-FFF2-40B4-BE49-F238E27FC236}">
              <a16:creationId xmlns:a16="http://schemas.microsoft.com/office/drawing/2014/main" id="{00000000-0008-0000-0100-00003F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304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0" name="Text Box 4">
          <a:extLst>
            <a:ext uri="{FF2B5EF4-FFF2-40B4-BE49-F238E27FC236}">
              <a16:creationId xmlns:a16="http://schemas.microsoft.com/office/drawing/2014/main" id="{00000000-0008-0000-0100-000040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1" name="Text Box 6">
          <a:extLst>
            <a:ext uri="{FF2B5EF4-FFF2-40B4-BE49-F238E27FC236}">
              <a16:creationId xmlns:a16="http://schemas.microsoft.com/office/drawing/2014/main" id="{00000000-0008-0000-0100-000041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2" name="Text Box 4">
          <a:extLst>
            <a:ext uri="{FF2B5EF4-FFF2-40B4-BE49-F238E27FC236}">
              <a16:creationId xmlns:a16="http://schemas.microsoft.com/office/drawing/2014/main" id="{00000000-0008-0000-0100-000042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80</xdr:row>
      <xdr:rowOff>47625</xdr:rowOff>
    </xdr:to>
    <xdr:sp macro="" textlink="">
      <xdr:nvSpPr>
        <xdr:cNvPr id="466243" name="Text Box 6">
          <a:extLst>
            <a:ext uri="{FF2B5EF4-FFF2-40B4-BE49-F238E27FC236}">
              <a16:creationId xmlns:a16="http://schemas.microsoft.com/office/drawing/2014/main" id="{00000000-0008-0000-0100-000043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1695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4" name="Text Box 4">
          <a:extLst>
            <a:ext uri="{FF2B5EF4-FFF2-40B4-BE49-F238E27FC236}">
              <a16:creationId xmlns:a16="http://schemas.microsoft.com/office/drawing/2014/main" id="{00000000-0008-0000-0100-000044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5" name="Text Box 6">
          <a:extLst>
            <a:ext uri="{FF2B5EF4-FFF2-40B4-BE49-F238E27FC236}">
              <a16:creationId xmlns:a16="http://schemas.microsoft.com/office/drawing/2014/main" id="{00000000-0008-0000-0100-000045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6" name="Text Box 4">
          <a:extLst>
            <a:ext uri="{FF2B5EF4-FFF2-40B4-BE49-F238E27FC236}">
              <a16:creationId xmlns:a16="http://schemas.microsoft.com/office/drawing/2014/main" id="{00000000-0008-0000-0100-000046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74</xdr:row>
      <xdr:rowOff>0</xdr:rowOff>
    </xdr:from>
    <xdr:to>
      <xdr:col>3</xdr:col>
      <xdr:colOff>85725</xdr:colOff>
      <xdr:row>78</xdr:row>
      <xdr:rowOff>28575</xdr:rowOff>
    </xdr:to>
    <xdr:sp macro="" textlink="">
      <xdr:nvSpPr>
        <xdr:cNvPr id="466247" name="Text Box 6">
          <a:extLst>
            <a:ext uri="{FF2B5EF4-FFF2-40B4-BE49-F238E27FC236}">
              <a16:creationId xmlns:a16="http://schemas.microsoft.com/office/drawing/2014/main" id="{00000000-0008-0000-0100-0000471D0700}"/>
            </a:ext>
          </a:extLst>
        </xdr:cNvPr>
        <xdr:cNvSpPr txBox="1">
          <a:spLocks noChangeArrowheads="1"/>
        </xdr:cNvSpPr>
      </xdr:nvSpPr>
      <xdr:spPr bwMode="auto">
        <a:xfrm>
          <a:off x="253365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8" name="Text Box 4">
          <a:extLst>
            <a:ext uri="{FF2B5EF4-FFF2-40B4-BE49-F238E27FC236}">
              <a16:creationId xmlns:a16="http://schemas.microsoft.com/office/drawing/2014/main" id="{00000000-0008-0000-0100-000048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74</xdr:row>
      <xdr:rowOff>0</xdr:rowOff>
    </xdr:from>
    <xdr:to>
      <xdr:col>2</xdr:col>
      <xdr:colOff>85725</xdr:colOff>
      <xdr:row>78</xdr:row>
      <xdr:rowOff>28575</xdr:rowOff>
    </xdr:to>
    <xdr:sp macro="" textlink="">
      <xdr:nvSpPr>
        <xdr:cNvPr id="466249" name="Text Box 6">
          <a:extLst>
            <a:ext uri="{FF2B5EF4-FFF2-40B4-BE49-F238E27FC236}">
              <a16:creationId xmlns:a16="http://schemas.microsoft.com/office/drawing/2014/main" id="{00000000-0008-0000-0100-0000491D0700}"/>
            </a:ext>
          </a:extLst>
        </xdr:cNvPr>
        <xdr:cNvSpPr txBox="1">
          <a:spLocks noChangeArrowheads="1"/>
        </xdr:cNvSpPr>
      </xdr:nvSpPr>
      <xdr:spPr bwMode="auto">
        <a:xfrm>
          <a:off x="114300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0" name="Text Box 4">
          <a:extLst>
            <a:ext uri="{FF2B5EF4-FFF2-40B4-BE49-F238E27FC236}">
              <a16:creationId xmlns:a16="http://schemas.microsoft.com/office/drawing/2014/main" id="{00000000-0008-0000-0100-00004A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74</xdr:row>
      <xdr:rowOff>0</xdr:rowOff>
    </xdr:from>
    <xdr:to>
      <xdr:col>0</xdr:col>
      <xdr:colOff>85725</xdr:colOff>
      <xdr:row>78</xdr:row>
      <xdr:rowOff>28575</xdr:rowOff>
    </xdr:to>
    <xdr:sp macro="" textlink="">
      <xdr:nvSpPr>
        <xdr:cNvPr id="466251" name="Text Box 6">
          <a:extLst>
            <a:ext uri="{FF2B5EF4-FFF2-40B4-BE49-F238E27FC236}">
              <a16:creationId xmlns:a16="http://schemas.microsoft.com/office/drawing/2014/main" id="{00000000-0008-0000-0100-00004B1D0700}"/>
            </a:ext>
          </a:extLst>
        </xdr:cNvPr>
        <xdr:cNvSpPr txBox="1">
          <a:spLocks noChangeArrowheads="1"/>
        </xdr:cNvSpPr>
      </xdr:nvSpPr>
      <xdr:spPr bwMode="auto">
        <a:xfrm>
          <a:off x="0" y="20631150"/>
          <a:ext cx="85725" cy="9906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2" name="Text Box 4">
          <a:extLst>
            <a:ext uri="{FF2B5EF4-FFF2-40B4-BE49-F238E27FC236}">
              <a16:creationId xmlns:a16="http://schemas.microsoft.com/office/drawing/2014/main" id="{00000000-0008-0000-0100-00004C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74</xdr:row>
      <xdr:rowOff>0</xdr:rowOff>
    </xdr:from>
    <xdr:to>
      <xdr:col>7</xdr:col>
      <xdr:colOff>85725</xdr:colOff>
      <xdr:row>74</xdr:row>
      <xdr:rowOff>152400</xdr:rowOff>
    </xdr:to>
    <xdr:sp macro="" textlink="">
      <xdr:nvSpPr>
        <xdr:cNvPr id="466253" name="Text Box 6">
          <a:extLst>
            <a:ext uri="{FF2B5EF4-FFF2-40B4-BE49-F238E27FC236}">
              <a16:creationId xmlns:a16="http://schemas.microsoft.com/office/drawing/2014/main" id="{00000000-0008-0000-0100-00004D1D0700}"/>
            </a:ext>
          </a:extLst>
        </xdr:cNvPr>
        <xdr:cNvSpPr txBox="1">
          <a:spLocks noChangeArrowheads="1"/>
        </xdr:cNvSpPr>
      </xdr:nvSpPr>
      <xdr:spPr bwMode="auto">
        <a:xfrm>
          <a:off x="452437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4" name="Text Box 4">
          <a:extLst>
            <a:ext uri="{FF2B5EF4-FFF2-40B4-BE49-F238E27FC236}">
              <a16:creationId xmlns:a16="http://schemas.microsoft.com/office/drawing/2014/main" id="{00000000-0008-0000-0100-00004E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74</xdr:row>
      <xdr:rowOff>0</xdr:rowOff>
    </xdr:from>
    <xdr:to>
      <xdr:col>5</xdr:col>
      <xdr:colOff>85725</xdr:colOff>
      <xdr:row>74</xdr:row>
      <xdr:rowOff>152400</xdr:rowOff>
    </xdr:to>
    <xdr:sp macro="" textlink="">
      <xdr:nvSpPr>
        <xdr:cNvPr id="466255" name="Text Box 6">
          <a:extLst>
            <a:ext uri="{FF2B5EF4-FFF2-40B4-BE49-F238E27FC236}">
              <a16:creationId xmlns:a16="http://schemas.microsoft.com/office/drawing/2014/main" id="{00000000-0008-0000-0100-00004F1D0700}"/>
            </a:ext>
          </a:extLst>
        </xdr:cNvPr>
        <xdr:cNvSpPr txBox="1">
          <a:spLocks noChangeArrowheads="1"/>
        </xdr:cNvSpPr>
      </xdr:nvSpPr>
      <xdr:spPr bwMode="auto">
        <a:xfrm>
          <a:off x="3781425" y="20631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</xdr:col>
      <xdr:colOff>219075</xdr:colOff>
      <xdr:row>1</xdr:row>
      <xdr:rowOff>9525</xdr:rowOff>
    </xdr:from>
    <xdr:to>
      <xdr:col>2</xdr:col>
      <xdr:colOff>342900</xdr:colOff>
      <xdr:row>2</xdr:row>
      <xdr:rowOff>200025</xdr:rowOff>
    </xdr:to>
    <xdr:pic>
      <xdr:nvPicPr>
        <xdr:cNvPr id="466256" name="Imagen 2360">
          <a:extLst>
            <a:ext uri="{FF2B5EF4-FFF2-40B4-BE49-F238E27FC236}">
              <a16:creationId xmlns:a16="http://schemas.microsoft.com/office/drawing/2014/main" id="{00000000-0008-0000-0100-0000501D07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028700" y="171450"/>
          <a:ext cx="457200" cy="4286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202926</xdr:colOff>
      <xdr:row>0</xdr:row>
      <xdr:rowOff>0</xdr:rowOff>
    </xdr:from>
    <xdr:to>
      <xdr:col>10</xdr:col>
      <xdr:colOff>10488</xdr:colOff>
      <xdr:row>1</xdr:row>
      <xdr:rowOff>169497</xdr:rowOff>
    </xdr:to>
    <xdr:sp macro="" textlink="">
      <xdr:nvSpPr>
        <xdr:cNvPr id="4780" name="60 Elipse">
          <a:extLst>
            <a:ext uri="{FF2B5EF4-FFF2-40B4-BE49-F238E27FC236}">
              <a16:creationId xmlns:a16="http://schemas.microsoft.com/office/drawing/2014/main" id="{00000000-0008-0000-0100-0000AC120000}"/>
            </a:ext>
          </a:extLst>
        </xdr:cNvPr>
        <xdr:cNvSpPr/>
      </xdr:nvSpPr>
      <xdr:spPr bwMode="auto">
        <a:xfrm>
          <a:off x="5041626" y="0"/>
          <a:ext cx="436212" cy="3314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</a:t>
          </a:r>
        </a:p>
      </xdr:txBody>
    </xdr:sp>
    <xdr:clientData/>
  </xdr:twoCellAnchor>
  <xdr:twoCellAnchor>
    <xdr:from>
      <xdr:col>4</xdr:col>
      <xdr:colOff>159220</xdr:colOff>
      <xdr:row>6</xdr:row>
      <xdr:rowOff>179298</xdr:rowOff>
    </xdr:from>
    <xdr:to>
      <xdr:col>4</xdr:col>
      <xdr:colOff>596260</xdr:colOff>
      <xdr:row>7</xdr:row>
      <xdr:rowOff>195033</xdr:rowOff>
    </xdr:to>
    <xdr:sp macro="" textlink="">
      <xdr:nvSpPr>
        <xdr:cNvPr id="4781" name="60 Elipse">
          <a:extLst>
            <a:ext uri="{FF2B5EF4-FFF2-40B4-BE49-F238E27FC236}">
              <a16:creationId xmlns:a16="http://schemas.microsoft.com/office/drawing/2014/main" id="{00000000-0008-0000-0100-0000AD120000}"/>
            </a:ext>
          </a:extLst>
        </xdr:cNvPr>
        <xdr:cNvSpPr/>
      </xdr:nvSpPr>
      <xdr:spPr bwMode="auto">
        <a:xfrm>
          <a:off x="3273895" y="1284198"/>
          <a:ext cx="437040" cy="33958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6</a:t>
          </a:r>
        </a:p>
      </xdr:txBody>
    </xdr:sp>
    <xdr:clientData/>
  </xdr:twoCellAnchor>
  <xdr:twoCellAnchor>
    <xdr:from>
      <xdr:col>3</xdr:col>
      <xdr:colOff>309676</xdr:colOff>
      <xdr:row>5</xdr:row>
      <xdr:rowOff>12253</xdr:rowOff>
    </xdr:from>
    <xdr:to>
      <xdr:col>4</xdr:col>
      <xdr:colOff>174870</xdr:colOff>
      <xdr:row>6</xdr:row>
      <xdr:rowOff>296985</xdr:rowOff>
    </xdr:to>
    <xdr:sp macro="" textlink="">
      <xdr:nvSpPr>
        <xdr:cNvPr id="4782" name="60 Elipse">
          <a:extLst>
            <a:ext uri="{FF2B5EF4-FFF2-40B4-BE49-F238E27FC236}">
              <a16:creationId xmlns:a16="http://schemas.microsoft.com/office/drawing/2014/main" id="{00000000-0008-0000-0100-0000AE120000}"/>
            </a:ext>
          </a:extLst>
        </xdr:cNvPr>
        <xdr:cNvSpPr/>
      </xdr:nvSpPr>
      <xdr:spPr bwMode="auto">
        <a:xfrm>
          <a:off x="2843326" y="1069528"/>
          <a:ext cx="446219" cy="332357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5</a:t>
          </a:r>
        </a:p>
      </xdr:txBody>
    </xdr:sp>
    <xdr:clientData/>
  </xdr:twoCellAnchor>
  <xdr:twoCellAnchor>
    <xdr:from>
      <xdr:col>21</xdr:col>
      <xdr:colOff>1794</xdr:colOff>
      <xdr:row>3</xdr:row>
      <xdr:rowOff>113609</xdr:rowOff>
    </xdr:from>
    <xdr:to>
      <xdr:col>21</xdr:col>
      <xdr:colOff>438834</xdr:colOff>
      <xdr:row>4</xdr:row>
      <xdr:rowOff>291042</xdr:rowOff>
    </xdr:to>
    <xdr:sp macro="" textlink="">
      <xdr:nvSpPr>
        <xdr:cNvPr id="4783" name="60 Elipse">
          <a:extLst>
            <a:ext uri="{FF2B5EF4-FFF2-40B4-BE49-F238E27FC236}">
              <a16:creationId xmlns:a16="http://schemas.microsoft.com/office/drawing/2014/main" id="{00000000-0008-0000-0100-0000AF120000}"/>
            </a:ext>
          </a:extLst>
        </xdr:cNvPr>
        <xdr:cNvSpPr/>
      </xdr:nvSpPr>
      <xdr:spPr bwMode="auto">
        <a:xfrm>
          <a:off x="9031494" y="713684"/>
          <a:ext cx="437040" cy="3393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4</a:t>
          </a:r>
        </a:p>
      </xdr:txBody>
    </xdr:sp>
    <xdr:clientData/>
  </xdr:twoCellAnchor>
  <xdr:twoCellAnchor>
    <xdr:from>
      <xdr:col>20</xdr:col>
      <xdr:colOff>199336</xdr:colOff>
      <xdr:row>0</xdr:row>
      <xdr:rowOff>32182</xdr:rowOff>
    </xdr:from>
    <xdr:to>
      <xdr:col>20</xdr:col>
      <xdr:colOff>638733</xdr:colOff>
      <xdr:row>1</xdr:row>
      <xdr:rowOff>203603</xdr:rowOff>
    </xdr:to>
    <xdr:sp macro="" textlink="">
      <xdr:nvSpPr>
        <xdr:cNvPr id="4784" name="60 Elipse">
          <a:extLst>
            <a:ext uri="{FF2B5EF4-FFF2-40B4-BE49-F238E27FC236}">
              <a16:creationId xmlns:a16="http://schemas.microsoft.com/office/drawing/2014/main" id="{00000000-0008-0000-0100-0000B0120000}"/>
            </a:ext>
          </a:extLst>
        </xdr:cNvPr>
        <xdr:cNvSpPr/>
      </xdr:nvSpPr>
      <xdr:spPr bwMode="auto">
        <a:xfrm>
          <a:off x="8495611" y="32182"/>
          <a:ext cx="439397" cy="33334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3</a:t>
          </a:r>
        </a:p>
      </xdr:txBody>
    </xdr:sp>
    <xdr:clientData/>
  </xdr:twoCellAnchor>
  <xdr:twoCellAnchor>
    <xdr:from>
      <xdr:col>8</xdr:col>
      <xdr:colOff>18774</xdr:colOff>
      <xdr:row>1</xdr:row>
      <xdr:rowOff>197885</xdr:rowOff>
    </xdr:from>
    <xdr:to>
      <xdr:col>9</xdr:col>
      <xdr:colOff>141075</xdr:colOff>
      <xdr:row>3</xdr:row>
      <xdr:rowOff>101993</xdr:rowOff>
    </xdr:to>
    <xdr:sp macro="" textlink="">
      <xdr:nvSpPr>
        <xdr:cNvPr id="4785" name="60 Elipse">
          <a:extLst>
            <a:ext uri="{FF2B5EF4-FFF2-40B4-BE49-F238E27FC236}">
              <a16:creationId xmlns:a16="http://schemas.microsoft.com/office/drawing/2014/main" id="{00000000-0008-0000-0100-0000B1120000}"/>
            </a:ext>
          </a:extLst>
        </xdr:cNvPr>
        <xdr:cNvSpPr/>
      </xdr:nvSpPr>
      <xdr:spPr bwMode="auto">
        <a:xfrm>
          <a:off x="4857474" y="359810"/>
          <a:ext cx="436626" cy="34225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2.1</a:t>
          </a:r>
        </a:p>
      </xdr:txBody>
    </xdr:sp>
    <xdr:clientData/>
  </xdr:twoCellAnchor>
  <xdr:twoCellAnchor>
    <xdr:from>
      <xdr:col>6</xdr:col>
      <xdr:colOff>166373</xdr:colOff>
      <xdr:row>7</xdr:row>
      <xdr:rowOff>103752</xdr:rowOff>
    </xdr:from>
    <xdr:to>
      <xdr:col>7</xdr:col>
      <xdr:colOff>233205</xdr:colOff>
      <xdr:row>9</xdr:row>
      <xdr:rowOff>25523</xdr:rowOff>
    </xdr:to>
    <xdr:sp macro="" textlink="">
      <xdr:nvSpPr>
        <xdr:cNvPr id="4786" name="60 Elipse">
          <a:extLst>
            <a:ext uri="{FF2B5EF4-FFF2-40B4-BE49-F238E27FC236}">
              <a16:creationId xmlns:a16="http://schemas.microsoft.com/office/drawing/2014/main" id="{00000000-0008-0000-0100-0000B2120000}"/>
            </a:ext>
          </a:extLst>
        </xdr:cNvPr>
        <xdr:cNvSpPr/>
      </xdr:nvSpPr>
      <xdr:spPr bwMode="auto">
        <a:xfrm>
          <a:off x="4328798" y="1532502"/>
          <a:ext cx="428782" cy="359921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7</a:t>
          </a:r>
        </a:p>
      </xdr:txBody>
    </xdr:sp>
    <xdr:clientData/>
  </xdr:twoCellAnchor>
  <xdr:twoCellAnchor>
    <xdr:from>
      <xdr:col>8</xdr:col>
      <xdr:colOff>61323</xdr:colOff>
      <xdr:row>8</xdr:row>
      <xdr:rowOff>159146</xdr:rowOff>
    </xdr:from>
    <xdr:to>
      <xdr:col>9</xdr:col>
      <xdr:colOff>183624</xdr:colOff>
      <xdr:row>9</xdr:row>
      <xdr:rowOff>296265</xdr:rowOff>
    </xdr:to>
    <xdr:sp macro="" textlink="">
      <xdr:nvSpPr>
        <xdr:cNvPr id="4787" name="60 Elipse">
          <a:extLst>
            <a:ext uri="{FF2B5EF4-FFF2-40B4-BE49-F238E27FC236}">
              <a16:creationId xmlns:a16="http://schemas.microsoft.com/office/drawing/2014/main" id="{00000000-0008-0000-0100-0000B3120000}"/>
            </a:ext>
          </a:extLst>
        </xdr:cNvPr>
        <xdr:cNvSpPr/>
      </xdr:nvSpPr>
      <xdr:spPr bwMode="auto">
        <a:xfrm>
          <a:off x="4900023" y="1806971"/>
          <a:ext cx="436626" cy="3561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8</a:t>
          </a:r>
        </a:p>
      </xdr:txBody>
    </xdr:sp>
    <xdr:clientData/>
  </xdr:twoCellAnchor>
  <xdr:twoCellAnchor>
    <xdr:from>
      <xdr:col>3</xdr:col>
      <xdr:colOff>488674</xdr:colOff>
      <xdr:row>14</xdr:row>
      <xdr:rowOff>132522</xdr:rowOff>
    </xdr:from>
    <xdr:to>
      <xdr:col>4</xdr:col>
      <xdr:colOff>334385</xdr:colOff>
      <xdr:row>15</xdr:row>
      <xdr:rowOff>158705</xdr:rowOff>
    </xdr:to>
    <xdr:sp macro="" textlink="">
      <xdr:nvSpPr>
        <xdr:cNvPr id="4788" name="60 Elipse">
          <a:extLst>
            <a:ext uri="{FF2B5EF4-FFF2-40B4-BE49-F238E27FC236}">
              <a16:creationId xmlns:a16="http://schemas.microsoft.com/office/drawing/2014/main" id="{00000000-0008-0000-0100-0000B4120000}"/>
            </a:ext>
          </a:extLst>
        </xdr:cNvPr>
        <xdr:cNvSpPr/>
      </xdr:nvSpPr>
      <xdr:spPr bwMode="auto">
        <a:xfrm>
          <a:off x="3022324" y="3323397"/>
          <a:ext cx="42673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</a:t>
          </a:r>
        </a:p>
      </xdr:txBody>
    </xdr:sp>
    <xdr:clientData/>
  </xdr:twoCellAnchor>
  <xdr:twoCellAnchor>
    <xdr:from>
      <xdr:col>5</xdr:col>
      <xdr:colOff>136178</xdr:colOff>
      <xdr:row>22</xdr:row>
      <xdr:rowOff>298840</xdr:rowOff>
    </xdr:from>
    <xdr:to>
      <xdr:col>6</xdr:col>
      <xdr:colOff>186445</xdr:colOff>
      <xdr:row>24</xdr:row>
      <xdr:rowOff>2001</xdr:rowOff>
    </xdr:to>
    <xdr:sp macro="" textlink="">
      <xdr:nvSpPr>
        <xdr:cNvPr id="4789" name="60 Elipse">
          <a:extLst>
            <a:ext uri="{FF2B5EF4-FFF2-40B4-BE49-F238E27FC236}">
              <a16:creationId xmlns:a16="http://schemas.microsoft.com/office/drawing/2014/main" id="{00000000-0008-0000-0100-0000B5120000}"/>
            </a:ext>
          </a:extLst>
        </xdr:cNvPr>
        <xdr:cNvSpPr/>
      </xdr:nvSpPr>
      <xdr:spPr bwMode="auto">
        <a:xfrm>
          <a:off x="3917603" y="5766190"/>
          <a:ext cx="431267" cy="34133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12</a:t>
          </a:r>
        </a:p>
      </xdr:txBody>
    </xdr:sp>
    <xdr:clientData/>
  </xdr:twoCellAnchor>
  <xdr:twoCellAnchor>
    <xdr:from>
      <xdr:col>8</xdr:col>
      <xdr:colOff>97822</xdr:colOff>
      <xdr:row>58</xdr:row>
      <xdr:rowOff>6631</xdr:rowOff>
    </xdr:from>
    <xdr:to>
      <xdr:col>9</xdr:col>
      <xdr:colOff>208577</xdr:colOff>
      <xdr:row>58</xdr:row>
      <xdr:rowOff>347553</xdr:rowOff>
    </xdr:to>
    <xdr:sp macro="" textlink="">
      <xdr:nvSpPr>
        <xdr:cNvPr id="4790" name="60 Elipse">
          <a:extLst>
            <a:ext uri="{FF2B5EF4-FFF2-40B4-BE49-F238E27FC236}">
              <a16:creationId xmlns:a16="http://schemas.microsoft.com/office/drawing/2014/main" id="{00000000-0008-0000-0100-0000B6120000}"/>
            </a:ext>
          </a:extLst>
        </xdr:cNvPr>
        <xdr:cNvSpPr/>
      </xdr:nvSpPr>
      <xdr:spPr bwMode="auto">
        <a:xfrm>
          <a:off x="4936522" y="16065781"/>
          <a:ext cx="425080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15</a:t>
          </a:r>
        </a:p>
      </xdr:txBody>
    </xdr:sp>
    <xdr:clientData/>
  </xdr:twoCellAnchor>
  <xdr:twoCellAnchor>
    <xdr:from>
      <xdr:col>2</xdr:col>
      <xdr:colOff>938775</xdr:colOff>
      <xdr:row>27</xdr:row>
      <xdr:rowOff>45342</xdr:rowOff>
    </xdr:from>
    <xdr:to>
      <xdr:col>2</xdr:col>
      <xdr:colOff>1377257</xdr:colOff>
      <xdr:row>27</xdr:row>
      <xdr:rowOff>386264</xdr:rowOff>
    </xdr:to>
    <xdr:sp macro="" textlink="">
      <xdr:nvSpPr>
        <xdr:cNvPr id="4791" name="60 Elipse">
          <a:extLst>
            <a:ext uri="{FF2B5EF4-FFF2-40B4-BE49-F238E27FC236}">
              <a16:creationId xmlns:a16="http://schemas.microsoft.com/office/drawing/2014/main" id="{00000000-0008-0000-0100-0000B7120000}"/>
            </a:ext>
          </a:extLst>
        </xdr:cNvPr>
        <xdr:cNvSpPr/>
      </xdr:nvSpPr>
      <xdr:spPr bwMode="auto">
        <a:xfrm>
          <a:off x="2081775" y="6598542"/>
          <a:ext cx="438482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13</a:t>
          </a:r>
        </a:p>
      </xdr:txBody>
    </xdr:sp>
    <xdr:clientData/>
  </xdr:twoCellAnchor>
  <xdr:twoCellAnchor>
    <xdr:from>
      <xdr:col>7</xdr:col>
      <xdr:colOff>195961</xdr:colOff>
      <xdr:row>21</xdr:row>
      <xdr:rowOff>8181</xdr:rowOff>
    </xdr:from>
    <xdr:to>
      <xdr:col>8</xdr:col>
      <xdr:colOff>312489</xdr:colOff>
      <xdr:row>22</xdr:row>
      <xdr:rowOff>34364</xdr:rowOff>
    </xdr:to>
    <xdr:sp macro="" textlink="">
      <xdr:nvSpPr>
        <xdr:cNvPr id="4792" name="60 Elipse">
          <a:extLst>
            <a:ext uri="{FF2B5EF4-FFF2-40B4-BE49-F238E27FC236}">
              <a16:creationId xmlns:a16="http://schemas.microsoft.com/office/drawing/2014/main" id="{00000000-0008-0000-0100-0000B8120000}"/>
            </a:ext>
          </a:extLst>
        </xdr:cNvPr>
        <xdr:cNvSpPr/>
      </xdr:nvSpPr>
      <xdr:spPr bwMode="auto">
        <a:xfrm>
          <a:off x="4720336" y="5161206"/>
          <a:ext cx="430853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11</a:t>
          </a:r>
        </a:p>
      </xdr:txBody>
    </xdr:sp>
    <xdr:clientData/>
  </xdr:twoCellAnchor>
  <xdr:twoCellAnchor>
    <xdr:from>
      <xdr:col>10</xdr:col>
      <xdr:colOff>83884</xdr:colOff>
      <xdr:row>18</xdr:row>
      <xdr:rowOff>303520</xdr:rowOff>
    </xdr:from>
    <xdr:to>
      <xdr:col>11</xdr:col>
      <xdr:colOff>211957</xdr:colOff>
      <xdr:row>20</xdr:row>
      <xdr:rowOff>14964</xdr:rowOff>
    </xdr:to>
    <xdr:sp macro="" textlink="">
      <xdr:nvSpPr>
        <xdr:cNvPr id="4793" name="60 Elipse">
          <a:extLst>
            <a:ext uri="{FF2B5EF4-FFF2-40B4-BE49-F238E27FC236}">
              <a16:creationId xmlns:a16="http://schemas.microsoft.com/office/drawing/2014/main" id="{00000000-0008-0000-0100-0000B9120000}"/>
            </a:ext>
          </a:extLst>
        </xdr:cNvPr>
        <xdr:cNvSpPr/>
      </xdr:nvSpPr>
      <xdr:spPr bwMode="auto">
        <a:xfrm>
          <a:off x="5551234" y="4513570"/>
          <a:ext cx="442398" cy="34009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10</a:t>
          </a:r>
        </a:p>
      </xdr:txBody>
    </xdr:sp>
    <xdr:clientData/>
  </xdr:twoCellAnchor>
  <xdr:twoCellAnchor>
    <xdr:from>
      <xdr:col>13</xdr:col>
      <xdr:colOff>298173</xdr:colOff>
      <xdr:row>14</xdr:row>
      <xdr:rowOff>107674</xdr:rowOff>
    </xdr:from>
    <xdr:to>
      <xdr:col>15</xdr:col>
      <xdr:colOff>94189</xdr:colOff>
      <xdr:row>15</xdr:row>
      <xdr:rowOff>133857</xdr:rowOff>
    </xdr:to>
    <xdr:sp macro="" textlink="">
      <xdr:nvSpPr>
        <xdr:cNvPr id="4794" name="60 Elipse">
          <a:extLst>
            <a:ext uri="{FF2B5EF4-FFF2-40B4-BE49-F238E27FC236}">
              <a16:creationId xmlns:a16="http://schemas.microsoft.com/office/drawing/2014/main" id="{00000000-0008-0000-0100-0000BA120000}"/>
            </a:ext>
          </a:extLst>
        </xdr:cNvPr>
        <xdr:cNvSpPr/>
      </xdr:nvSpPr>
      <xdr:spPr bwMode="auto">
        <a:xfrm>
          <a:off x="6708498" y="3298549"/>
          <a:ext cx="424666" cy="34050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9.1</a:t>
          </a:r>
        </a:p>
      </xdr:txBody>
    </xdr:sp>
    <xdr:clientData/>
  </xdr:twoCellAnchor>
  <xdr:twoCellAnchor>
    <xdr:from>
      <xdr:col>20</xdr:col>
      <xdr:colOff>214050</xdr:colOff>
      <xdr:row>62</xdr:row>
      <xdr:rowOff>122587</xdr:rowOff>
    </xdr:from>
    <xdr:to>
      <xdr:col>20</xdr:col>
      <xdr:colOff>639544</xdr:colOff>
      <xdr:row>62</xdr:row>
      <xdr:rowOff>463509</xdr:rowOff>
    </xdr:to>
    <xdr:sp macro="" textlink="">
      <xdr:nvSpPr>
        <xdr:cNvPr id="4795" name="60 Elipse">
          <a:extLst>
            <a:ext uri="{FF2B5EF4-FFF2-40B4-BE49-F238E27FC236}">
              <a16:creationId xmlns:a16="http://schemas.microsoft.com/office/drawing/2014/main" id="{00000000-0008-0000-0100-0000BB120000}"/>
            </a:ext>
          </a:extLst>
        </xdr:cNvPr>
        <xdr:cNvSpPr/>
      </xdr:nvSpPr>
      <xdr:spPr bwMode="auto">
        <a:xfrm>
          <a:off x="8510325" y="1707708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62</xdr:row>
      <xdr:rowOff>147024</xdr:rowOff>
    </xdr:from>
    <xdr:to>
      <xdr:col>15</xdr:col>
      <xdr:colOff>66044</xdr:colOff>
      <xdr:row>62</xdr:row>
      <xdr:rowOff>487946</xdr:rowOff>
    </xdr:to>
    <xdr:sp macro="" textlink="">
      <xdr:nvSpPr>
        <xdr:cNvPr id="4796" name="60 Elipse">
          <a:extLst>
            <a:ext uri="{FF2B5EF4-FFF2-40B4-BE49-F238E27FC236}">
              <a16:creationId xmlns:a16="http://schemas.microsoft.com/office/drawing/2014/main" id="{00000000-0008-0000-0100-0000BC120000}"/>
            </a:ext>
          </a:extLst>
        </xdr:cNvPr>
        <xdr:cNvSpPr/>
      </xdr:nvSpPr>
      <xdr:spPr bwMode="auto">
        <a:xfrm>
          <a:off x="6663035" y="1710152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62</xdr:row>
      <xdr:rowOff>128167</xdr:rowOff>
    </xdr:from>
    <xdr:to>
      <xdr:col>4</xdr:col>
      <xdr:colOff>151703</xdr:colOff>
      <xdr:row>62</xdr:row>
      <xdr:rowOff>469089</xdr:rowOff>
    </xdr:to>
    <xdr:sp macro="" textlink="">
      <xdr:nvSpPr>
        <xdr:cNvPr id="4797" name="60 Elipse">
          <a:extLst>
            <a:ext uri="{FF2B5EF4-FFF2-40B4-BE49-F238E27FC236}">
              <a16:creationId xmlns:a16="http://schemas.microsoft.com/office/drawing/2014/main" id="{00000000-0008-0000-0100-0000BD120000}"/>
            </a:ext>
          </a:extLst>
        </xdr:cNvPr>
        <xdr:cNvSpPr/>
      </xdr:nvSpPr>
      <xdr:spPr bwMode="auto">
        <a:xfrm>
          <a:off x="2826654" y="1708266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65</xdr:row>
      <xdr:rowOff>164546</xdr:rowOff>
    </xdr:from>
    <xdr:to>
      <xdr:col>2</xdr:col>
      <xdr:colOff>946055</xdr:colOff>
      <xdr:row>66</xdr:row>
      <xdr:rowOff>175230</xdr:rowOff>
    </xdr:to>
    <xdr:sp macro="" textlink="">
      <xdr:nvSpPr>
        <xdr:cNvPr id="4798" name="60 Elipse">
          <a:extLst>
            <a:ext uri="{FF2B5EF4-FFF2-40B4-BE49-F238E27FC236}">
              <a16:creationId xmlns:a16="http://schemas.microsoft.com/office/drawing/2014/main" id="{00000000-0008-0000-0100-0000BE120000}"/>
            </a:ext>
          </a:extLst>
        </xdr:cNvPr>
        <xdr:cNvSpPr/>
      </xdr:nvSpPr>
      <xdr:spPr bwMode="auto">
        <a:xfrm>
          <a:off x="1657788" y="1847159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70</xdr:row>
      <xdr:rowOff>199100</xdr:rowOff>
    </xdr:from>
    <xdr:to>
      <xdr:col>2</xdr:col>
      <xdr:colOff>951502</xdr:colOff>
      <xdr:row>71</xdr:row>
      <xdr:rowOff>160090</xdr:rowOff>
    </xdr:to>
    <xdr:sp macro="" textlink="">
      <xdr:nvSpPr>
        <xdr:cNvPr id="4799" name="60 Elipse">
          <a:extLst>
            <a:ext uri="{FF2B5EF4-FFF2-40B4-BE49-F238E27FC236}">
              <a16:creationId xmlns:a16="http://schemas.microsoft.com/office/drawing/2014/main" id="{00000000-0008-0000-0100-0000BF120000}"/>
            </a:ext>
          </a:extLst>
        </xdr:cNvPr>
        <xdr:cNvSpPr/>
      </xdr:nvSpPr>
      <xdr:spPr bwMode="auto">
        <a:xfrm>
          <a:off x="1663235" y="1984917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65</xdr:row>
      <xdr:rowOff>140674</xdr:rowOff>
    </xdr:from>
    <xdr:to>
      <xdr:col>3</xdr:col>
      <xdr:colOff>508307</xdr:colOff>
      <xdr:row>66</xdr:row>
      <xdr:rowOff>151358</xdr:rowOff>
    </xdr:to>
    <xdr:sp macro="" textlink="">
      <xdr:nvSpPr>
        <xdr:cNvPr id="4800" name="60 Elipse">
          <a:extLst>
            <a:ext uri="{FF2B5EF4-FFF2-40B4-BE49-F238E27FC236}">
              <a16:creationId xmlns:a16="http://schemas.microsoft.com/office/drawing/2014/main" id="{00000000-0008-0000-0100-0000C0120000}"/>
            </a:ext>
          </a:extLst>
        </xdr:cNvPr>
        <xdr:cNvSpPr/>
      </xdr:nvSpPr>
      <xdr:spPr bwMode="auto">
        <a:xfrm>
          <a:off x="2610690" y="1844772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65</xdr:row>
      <xdr:rowOff>173804</xdr:rowOff>
    </xdr:from>
    <xdr:to>
      <xdr:col>4</xdr:col>
      <xdr:colOff>535100</xdr:colOff>
      <xdr:row>66</xdr:row>
      <xdr:rowOff>184488</xdr:rowOff>
    </xdr:to>
    <xdr:sp macro="" textlink="">
      <xdr:nvSpPr>
        <xdr:cNvPr id="4801" name="60 Elipse">
          <a:extLst>
            <a:ext uri="{FF2B5EF4-FFF2-40B4-BE49-F238E27FC236}">
              <a16:creationId xmlns:a16="http://schemas.microsoft.com/office/drawing/2014/main" id="{00000000-0008-0000-0100-0000C1120000}"/>
            </a:ext>
          </a:extLst>
        </xdr:cNvPr>
        <xdr:cNvSpPr/>
      </xdr:nvSpPr>
      <xdr:spPr bwMode="auto">
        <a:xfrm>
          <a:off x="3218508" y="1848085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66</xdr:row>
      <xdr:rowOff>30602</xdr:rowOff>
    </xdr:from>
    <xdr:to>
      <xdr:col>13</xdr:col>
      <xdr:colOff>275942</xdr:colOff>
      <xdr:row>67</xdr:row>
      <xdr:rowOff>48502</xdr:rowOff>
    </xdr:to>
    <xdr:sp macro="" textlink="">
      <xdr:nvSpPr>
        <xdr:cNvPr id="4802" name="60 Elipse">
          <a:extLst>
            <a:ext uri="{FF2B5EF4-FFF2-40B4-BE49-F238E27FC236}">
              <a16:creationId xmlns:a16="http://schemas.microsoft.com/office/drawing/2014/main" id="{00000000-0008-0000-0100-0000C2120000}"/>
            </a:ext>
          </a:extLst>
        </xdr:cNvPr>
        <xdr:cNvSpPr/>
      </xdr:nvSpPr>
      <xdr:spPr bwMode="auto">
        <a:xfrm>
          <a:off x="6249641" y="1866150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64</xdr:row>
      <xdr:rowOff>424014</xdr:rowOff>
    </xdr:from>
    <xdr:to>
      <xdr:col>13</xdr:col>
      <xdr:colOff>281136</xdr:colOff>
      <xdr:row>66</xdr:row>
      <xdr:rowOff>2936</xdr:rowOff>
    </xdr:to>
    <xdr:sp macro="" textlink="">
      <xdr:nvSpPr>
        <xdr:cNvPr id="4803" name="60 Elipse">
          <a:extLst>
            <a:ext uri="{FF2B5EF4-FFF2-40B4-BE49-F238E27FC236}">
              <a16:creationId xmlns:a16="http://schemas.microsoft.com/office/drawing/2014/main" id="{00000000-0008-0000-0100-0000C3120000}"/>
            </a:ext>
          </a:extLst>
        </xdr:cNvPr>
        <xdr:cNvSpPr/>
      </xdr:nvSpPr>
      <xdr:spPr bwMode="auto">
        <a:xfrm>
          <a:off x="6254835" y="1829291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70</xdr:row>
      <xdr:rowOff>217994</xdr:rowOff>
    </xdr:from>
    <xdr:to>
      <xdr:col>4</xdr:col>
      <xdr:colOff>593857</xdr:colOff>
      <xdr:row>71</xdr:row>
      <xdr:rowOff>178984</xdr:rowOff>
    </xdr:to>
    <xdr:sp macro="" textlink="">
      <xdr:nvSpPr>
        <xdr:cNvPr id="4804" name="60 Elipse">
          <a:extLst>
            <a:ext uri="{FF2B5EF4-FFF2-40B4-BE49-F238E27FC236}">
              <a16:creationId xmlns:a16="http://schemas.microsoft.com/office/drawing/2014/main" id="{00000000-0008-0000-0100-0000C4120000}"/>
            </a:ext>
          </a:extLst>
        </xdr:cNvPr>
        <xdr:cNvSpPr/>
      </xdr:nvSpPr>
      <xdr:spPr bwMode="auto">
        <a:xfrm>
          <a:off x="3277265" y="1986806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70</xdr:row>
      <xdr:rowOff>207754</xdr:rowOff>
    </xdr:from>
    <xdr:to>
      <xdr:col>3</xdr:col>
      <xdr:colOff>506374</xdr:colOff>
      <xdr:row>71</xdr:row>
      <xdr:rowOff>168744</xdr:rowOff>
    </xdr:to>
    <xdr:sp macro="" textlink="">
      <xdr:nvSpPr>
        <xdr:cNvPr id="4805" name="60 Elipse">
          <a:extLst>
            <a:ext uri="{FF2B5EF4-FFF2-40B4-BE49-F238E27FC236}">
              <a16:creationId xmlns:a16="http://schemas.microsoft.com/office/drawing/2014/main" id="{00000000-0008-0000-0100-0000C5120000}"/>
            </a:ext>
          </a:extLst>
        </xdr:cNvPr>
        <xdr:cNvSpPr/>
      </xdr:nvSpPr>
      <xdr:spPr bwMode="auto">
        <a:xfrm>
          <a:off x="2608757" y="1985782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70</xdr:row>
      <xdr:rowOff>24716</xdr:rowOff>
    </xdr:from>
    <xdr:to>
      <xdr:col>13</xdr:col>
      <xdr:colOff>270745</xdr:colOff>
      <xdr:row>70</xdr:row>
      <xdr:rowOff>365638</xdr:rowOff>
    </xdr:to>
    <xdr:sp macro="" textlink="">
      <xdr:nvSpPr>
        <xdr:cNvPr id="4806" name="60 Elipse">
          <a:extLst>
            <a:ext uri="{FF2B5EF4-FFF2-40B4-BE49-F238E27FC236}">
              <a16:creationId xmlns:a16="http://schemas.microsoft.com/office/drawing/2014/main" id="{00000000-0008-0000-0100-0000C6120000}"/>
            </a:ext>
          </a:extLst>
        </xdr:cNvPr>
        <xdr:cNvSpPr/>
      </xdr:nvSpPr>
      <xdr:spPr bwMode="auto">
        <a:xfrm>
          <a:off x="6244444" y="1967479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70</xdr:row>
      <xdr:rowOff>26071</xdr:rowOff>
    </xdr:from>
    <xdr:to>
      <xdr:col>20</xdr:col>
      <xdr:colOff>627876</xdr:colOff>
      <xdr:row>70</xdr:row>
      <xdr:rowOff>366993</xdr:rowOff>
    </xdr:to>
    <xdr:sp macro="" textlink="">
      <xdr:nvSpPr>
        <xdr:cNvPr id="4807" name="60 Elipse">
          <a:extLst>
            <a:ext uri="{FF2B5EF4-FFF2-40B4-BE49-F238E27FC236}">
              <a16:creationId xmlns:a16="http://schemas.microsoft.com/office/drawing/2014/main" id="{00000000-0008-0000-0100-0000C7120000}"/>
            </a:ext>
          </a:extLst>
        </xdr:cNvPr>
        <xdr:cNvSpPr/>
      </xdr:nvSpPr>
      <xdr:spPr bwMode="auto">
        <a:xfrm>
          <a:off x="8492884" y="1967614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66</xdr:row>
      <xdr:rowOff>15017</xdr:rowOff>
    </xdr:from>
    <xdr:to>
      <xdr:col>20</xdr:col>
      <xdr:colOff>649259</xdr:colOff>
      <xdr:row>67</xdr:row>
      <xdr:rowOff>32917</xdr:rowOff>
    </xdr:to>
    <xdr:sp macro="" textlink="">
      <xdr:nvSpPr>
        <xdr:cNvPr id="4808" name="60 Elipse">
          <a:extLst>
            <a:ext uri="{FF2B5EF4-FFF2-40B4-BE49-F238E27FC236}">
              <a16:creationId xmlns:a16="http://schemas.microsoft.com/office/drawing/2014/main" id="{00000000-0008-0000-0100-0000C8120000}"/>
            </a:ext>
          </a:extLst>
        </xdr:cNvPr>
        <xdr:cNvSpPr/>
      </xdr:nvSpPr>
      <xdr:spPr bwMode="auto">
        <a:xfrm>
          <a:off x="8514267" y="1864591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64</xdr:row>
      <xdr:rowOff>423822</xdr:rowOff>
    </xdr:from>
    <xdr:to>
      <xdr:col>20</xdr:col>
      <xdr:colOff>637137</xdr:colOff>
      <xdr:row>65</xdr:row>
      <xdr:rowOff>318550</xdr:rowOff>
    </xdr:to>
    <xdr:sp macro="" textlink="">
      <xdr:nvSpPr>
        <xdr:cNvPr id="4809" name="60 Elipse">
          <a:extLst>
            <a:ext uri="{FF2B5EF4-FFF2-40B4-BE49-F238E27FC236}">
              <a16:creationId xmlns:a16="http://schemas.microsoft.com/office/drawing/2014/main" id="{00000000-0008-0000-0100-0000C9120000}"/>
            </a:ext>
          </a:extLst>
        </xdr:cNvPr>
        <xdr:cNvSpPr/>
      </xdr:nvSpPr>
      <xdr:spPr bwMode="auto">
        <a:xfrm>
          <a:off x="8502145" y="1829272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71</xdr:row>
      <xdr:rowOff>86686</xdr:rowOff>
    </xdr:from>
    <xdr:to>
      <xdr:col>20</xdr:col>
      <xdr:colOff>617860</xdr:colOff>
      <xdr:row>71</xdr:row>
      <xdr:rowOff>427608</xdr:rowOff>
    </xdr:to>
    <xdr:sp macro="" textlink="">
      <xdr:nvSpPr>
        <xdr:cNvPr id="4810" name="60 Elipse">
          <a:extLst>
            <a:ext uri="{FF2B5EF4-FFF2-40B4-BE49-F238E27FC236}">
              <a16:creationId xmlns:a16="http://schemas.microsoft.com/office/drawing/2014/main" id="{00000000-0008-0000-0100-0000CA120000}"/>
            </a:ext>
          </a:extLst>
        </xdr:cNvPr>
        <xdr:cNvSpPr/>
      </xdr:nvSpPr>
      <xdr:spPr bwMode="auto">
        <a:xfrm>
          <a:off x="8482868" y="2010823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65</xdr:row>
      <xdr:rowOff>139168</xdr:rowOff>
    </xdr:from>
    <xdr:to>
      <xdr:col>21</xdr:col>
      <xdr:colOff>695856</xdr:colOff>
      <xdr:row>66</xdr:row>
      <xdr:rowOff>149852</xdr:rowOff>
    </xdr:to>
    <xdr:sp macro="" textlink="">
      <xdr:nvSpPr>
        <xdr:cNvPr id="4811" name="60 Elipse">
          <a:extLst>
            <a:ext uri="{FF2B5EF4-FFF2-40B4-BE49-F238E27FC236}">
              <a16:creationId xmlns:a16="http://schemas.microsoft.com/office/drawing/2014/main" id="{00000000-0008-0000-0100-0000CB120000}"/>
            </a:ext>
          </a:extLst>
        </xdr:cNvPr>
        <xdr:cNvSpPr/>
      </xdr:nvSpPr>
      <xdr:spPr bwMode="auto">
        <a:xfrm>
          <a:off x="9294289" y="1844621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70</xdr:row>
      <xdr:rowOff>259148</xdr:rowOff>
    </xdr:from>
    <xdr:to>
      <xdr:col>21</xdr:col>
      <xdr:colOff>707578</xdr:colOff>
      <xdr:row>71</xdr:row>
      <xdr:rowOff>220138</xdr:rowOff>
    </xdr:to>
    <xdr:sp macro="" textlink="">
      <xdr:nvSpPr>
        <xdr:cNvPr id="4812" name="60 Elipse">
          <a:extLst>
            <a:ext uri="{FF2B5EF4-FFF2-40B4-BE49-F238E27FC236}">
              <a16:creationId xmlns:a16="http://schemas.microsoft.com/office/drawing/2014/main" id="{00000000-0008-0000-0100-0000CC120000}"/>
            </a:ext>
          </a:extLst>
        </xdr:cNvPr>
        <xdr:cNvSpPr/>
      </xdr:nvSpPr>
      <xdr:spPr bwMode="auto">
        <a:xfrm>
          <a:off x="9306011" y="1990922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65</xdr:row>
      <xdr:rowOff>171755</xdr:rowOff>
    </xdr:from>
    <xdr:to>
      <xdr:col>18</xdr:col>
      <xdr:colOff>301797</xdr:colOff>
      <xdr:row>65</xdr:row>
      <xdr:rowOff>171755</xdr:rowOff>
    </xdr:to>
    <xdr:cxnSp macro="">
      <xdr:nvCxnSpPr>
        <xdr:cNvPr id="4813" name="Conector recto 4812">
          <a:extLst>
            <a:ext uri="{FF2B5EF4-FFF2-40B4-BE49-F238E27FC236}">
              <a16:creationId xmlns:a16="http://schemas.microsoft.com/office/drawing/2014/main" id="{00000000-0008-0000-0100-0000CD120000}"/>
            </a:ext>
          </a:extLst>
        </xdr:cNvPr>
        <xdr:cNvCxnSpPr/>
      </xdr:nvCxnSpPr>
      <xdr:spPr>
        <a:xfrm>
          <a:off x="6979118" y="1847880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66</xdr:row>
      <xdr:rowOff>188156</xdr:rowOff>
    </xdr:from>
    <xdr:to>
      <xdr:col>18</xdr:col>
      <xdr:colOff>273827</xdr:colOff>
      <xdr:row>66</xdr:row>
      <xdr:rowOff>188156</xdr:rowOff>
    </xdr:to>
    <xdr:cxnSp macro="">
      <xdr:nvCxnSpPr>
        <xdr:cNvPr id="4814" name="Conector recto 4813">
          <a:extLst>
            <a:ext uri="{FF2B5EF4-FFF2-40B4-BE49-F238E27FC236}">
              <a16:creationId xmlns:a16="http://schemas.microsoft.com/office/drawing/2014/main" id="{00000000-0008-0000-0100-0000CE120000}"/>
            </a:ext>
          </a:extLst>
        </xdr:cNvPr>
        <xdr:cNvCxnSpPr/>
      </xdr:nvCxnSpPr>
      <xdr:spPr>
        <a:xfrm>
          <a:off x="6955683" y="1881905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70</xdr:row>
      <xdr:rowOff>174614</xdr:rowOff>
    </xdr:from>
    <xdr:to>
      <xdr:col>11</xdr:col>
      <xdr:colOff>291543</xdr:colOff>
      <xdr:row>70</xdr:row>
      <xdr:rowOff>174615</xdr:rowOff>
    </xdr:to>
    <xdr:cxnSp macro="">
      <xdr:nvCxnSpPr>
        <xdr:cNvPr id="4815" name="Conector recto de flecha 4814">
          <a:extLst>
            <a:ext uri="{FF2B5EF4-FFF2-40B4-BE49-F238E27FC236}">
              <a16:creationId xmlns:a16="http://schemas.microsoft.com/office/drawing/2014/main" id="{00000000-0008-0000-0100-0000CF120000}"/>
            </a:ext>
          </a:extLst>
        </xdr:cNvPr>
        <xdr:cNvCxnSpPr/>
      </xdr:nvCxnSpPr>
      <xdr:spPr>
        <a:xfrm flipV="1">
          <a:off x="4688457" y="1982468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65</xdr:row>
      <xdr:rowOff>150590</xdr:rowOff>
    </xdr:from>
    <xdr:to>
      <xdr:col>11</xdr:col>
      <xdr:colOff>297590</xdr:colOff>
      <xdr:row>65</xdr:row>
      <xdr:rowOff>154369</xdr:rowOff>
    </xdr:to>
    <xdr:cxnSp macro="">
      <xdr:nvCxnSpPr>
        <xdr:cNvPr id="4816" name="Conector recto de flecha 4815">
          <a:extLst>
            <a:ext uri="{FF2B5EF4-FFF2-40B4-BE49-F238E27FC236}">
              <a16:creationId xmlns:a16="http://schemas.microsoft.com/office/drawing/2014/main" id="{00000000-0008-0000-0100-0000D0120000}"/>
            </a:ext>
          </a:extLst>
        </xdr:cNvPr>
        <xdr:cNvCxnSpPr/>
      </xdr:nvCxnSpPr>
      <xdr:spPr>
        <a:xfrm flipV="1">
          <a:off x="4677874" y="1845764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66</xdr:row>
      <xdr:rowOff>191180</xdr:rowOff>
    </xdr:from>
    <xdr:to>
      <xdr:col>11</xdr:col>
      <xdr:colOff>302127</xdr:colOff>
      <xdr:row>66</xdr:row>
      <xdr:rowOff>201763</xdr:rowOff>
    </xdr:to>
    <xdr:cxnSp macro="">
      <xdr:nvCxnSpPr>
        <xdr:cNvPr id="4817" name="Conector recto de flecha 4816">
          <a:extLst>
            <a:ext uri="{FF2B5EF4-FFF2-40B4-BE49-F238E27FC236}">
              <a16:creationId xmlns:a16="http://schemas.microsoft.com/office/drawing/2014/main" id="{00000000-0008-0000-0100-0000D1120000}"/>
            </a:ext>
          </a:extLst>
        </xdr:cNvPr>
        <xdr:cNvCxnSpPr/>
      </xdr:nvCxnSpPr>
      <xdr:spPr>
        <a:xfrm flipV="1">
          <a:off x="4699041" y="1882208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71</xdr:row>
      <xdr:rowOff>364326</xdr:rowOff>
    </xdr:from>
    <xdr:to>
      <xdr:col>18</xdr:col>
      <xdr:colOff>289702</xdr:colOff>
      <xdr:row>71</xdr:row>
      <xdr:rowOff>365082</xdr:rowOff>
    </xdr:to>
    <xdr:cxnSp macro="">
      <xdr:nvCxnSpPr>
        <xdr:cNvPr id="4818" name="Conector recto de flecha 4817">
          <a:extLst>
            <a:ext uri="{FF2B5EF4-FFF2-40B4-BE49-F238E27FC236}">
              <a16:creationId xmlns:a16="http://schemas.microsoft.com/office/drawing/2014/main" id="{00000000-0008-0000-0100-0000D2120000}"/>
            </a:ext>
          </a:extLst>
        </xdr:cNvPr>
        <xdr:cNvCxnSpPr/>
      </xdr:nvCxnSpPr>
      <xdr:spPr>
        <a:xfrm>
          <a:off x="6985165" y="2038587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70</xdr:row>
      <xdr:rowOff>159497</xdr:rowOff>
    </xdr:from>
    <xdr:to>
      <xdr:col>18</xdr:col>
      <xdr:colOff>283655</xdr:colOff>
      <xdr:row>70</xdr:row>
      <xdr:rowOff>177638</xdr:rowOff>
    </xdr:to>
    <xdr:cxnSp macro="">
      <xdr:nvCxnSpPr>
        <xdr:cNvPr id="4819" name="Conector recto de flecha 4818">
          <a:extLst>
            <a:ext uri="{FF2B5EF4-FFF2-40B4-BE49-F238E27FC236}">
              <a16:creationId xmlns:a16="http://schemas.microsoft.com/office/drawing/2014/main" id="{00000000-0008-0000-0100-0000D3120000}"/>
            </a:ext>
          </a:extLst>
        </xdr:cNvPr>
        <xdr:cNvCxnSpPr/>
      </xdr:nvCxnSpPr>
      <xdr:spPr>
        <a:xfrm flipV="1">
          <a:off x="6971558" y="1980957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71</xdr:row>
      <xdr:rowOff>391540</xdr:rowOff>
    </xdr:from>
    <xdr:to>
      <xdr:col>11</xdr:col>
      <xdr:colOff>273097</xdr:colOff>
      <xdr:row>71</xdr:row>
      <xdr:rowOff>395017</xdr:rowOff>
    </xdr:to>
    <xdr:cxnSp macro="">
      <xdr:nvCxnSpPr>
        <xdr:cNvPr id="4820" name="Conector recto de flecha 4819">
          <a:extLst>
            <a:ext uri="{FF2B5EF4-FFF2-40B4-BE49-F238E27FC236}">
              <a16:creationId xmlns:a16="http://schemas.microsoft.com/office/drawing/2014/main" id="{00000000-0008-0000-0100-0000D4120000}"/>
            </a:ext>
          </a:extLst>
        </xdr:cNvPr>
        <xdr:cNvCxnSpPr/>
      </xdr:nvCxnSpPr>
      <xdr:spPr>
        <a:xfrm>
          <a:off x="4717939" y="2041309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71</xdr:row>
      <xdr:rowOff>66130</xdr:rowOff>
    </xdr:from>
    <xdr:to>
      <xdr:col>13</xdr:col>
      <xdr:colOff>279028</xdr:colOff>
      <xdr:row>71</xdr:row>
      <xdr:rowOff>407052</xdr:rowOff>
    </xdr:to>
    <xdr:sp macro="" textlink="">
      <xdr:nvSpPr>
        <xdr:cNvPr id="4821" name="60 Elipse">
          <a:extLst>
            <a:ext uri="{FF2B5EF4-FFF2-40B4-BE49-F238E27FC236}">
              <a16:creationId xmlns:a16="http://schemas.microsoft.com/office/drawing/2014/main" id="{00000000-0008-0000-0100-0000D5120000}"/>
            </a:ext>
          </a:extLst>
        </xdr:cNvPr>
        <xdr:cNvSpPr/>
      </xdr:nvSpPr>
      <xdr:spPr bwMode="auto">
        <a:xfrm>
          <a:off x="6252727" y="2008768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12</xdr:col>
      <xdr:colOff>63599</xdr:colOff>
      <xdr:row>79</xdr:row>
      <xdr:rowOff>11763</xdr:rowOff>
    </xdr:from>
    <xdr:to>
      <xdr:col>13</xdr:col>
      <xdr:colOff>191672</xdr:colOff>
      <xdr:row>79</xdr:row>
      <xdr:rowOff>352685</xdr:rowOff>
    </xdr:to>
    <xdr:sp macro="" textlink="">
      <xdr:nvSpPr>
        <xdr:cNvPr id="4822" name="60 Elipse">
          <a:extLst>
            <a:ext uri="{FF2B5EF4-FFF2-40B4-BE49-F238E27FC236}">
              <a16:creationId xmlns:a16="http://schemas.microsoft.com/office/drawing/2014/main" id="{00000000-0008-0000-0100-0000D6120000}"/>
            </a:ext>
          </a:extLst>
        </xdr:cNvPr>
        <xdr:cNvSpPr/>
      </xdr:nvSpPr>
      <xdr:spPr bwMode="auto">
        <a:xfrm>
          <a:off x="6159599" y="21938313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22.5</a:t>
          </a:r>
        </a:p>
      </xdr:txBody>
    </xdr:sp>
    <xdr:clientData/>
  </xdr:twoCellAnchor>
  <xdr:twoCellAnchor>
    <xdr:from>
      <xdr:col>12</xdr:col>
      <xdr:colOff>72644</xdr:colOff>
      <xdr:row>77</xdr:row>
      <xdr:rowOff>308083</xdr:rowOff>
    </xdr:from>
    <xdr:to>
      <xdr:col>13</xdr:col>
      <xdr:colOff>200717</xdr:colOff>
      <xdr:row>78</xdr:row>
      <xdr:rowOff>323096</xdr:rowOff>
    </xdr:to>
    <xdr:sp macro="" textlink="">
      <xdr:nvSpPr>
        <xdr:cNvPr id="4823" name="60 Elipse">
          <a:extLst>
            <a:ext uri="{FF2B5EF4-FFF2-40B4-BE49-F238E27FC236}">
              <a16:creationId xmlns:a16="http://schemas.microsoft.com/office/drawing/2014/main" id="{00000000-0008-0000-0100-0000D7120000}"/>
            </a:ext>
          </a:extLst>
        </xdr:cNvPr>
        <xdr:cNvSpPr/>
      </xdr:nvSpPr>
      <xdr:spPr bwMode="auto">
        <a:xfrm>
          <a:off x="6168644" y="21577408"/>
          <a:ext cx="442398" cy="338863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22.3</a:t>
          </a:r>
        </a:p>
      </xdr:txBody>
    </xdr:sp>
    <xdr:clientData/>
  </xdr:twoCellAnchor>
  <xdr:twoCellAnchor>
    <xdr:from>
      <xdr:col>4</xdr:col>
      <xdr:colOff>144497</xdr:colOff>
      <xdr:row>78</xdr:row>
      <xdr:rowOff>184188</xdr:rowOff>
    </xdr:from>
    <xdr:to>
      <xdr:col>4</xdr:col>
      <xdr:colOff>575764</xdr:colOff>
      <xdr:row>79</xdr:row>
      <xdr:rowOff>189477</xdr:rowOff>
    </xdr:to>
    <xdr:sp macro="" textlink="">
      <xdr:nvSpPr>
        <xdr:cNvPr id="4824" name="60 Elipse">
          <a:extLst>
            <a:ext uri="{FF2B5EF4-FFF2-40B4-BE49-F238E27FC236}">
              <a16:creationId xmlns:a16="http://schemas.microsoft.com/office/drawing/2014/main" id="{00000000-0008-0000-0100-0000D8120000}"/>
            </a:ext>
          </a:extLst>
        </xdr:cNvPr>
        <xdr:cNvSpPr/>
      </xdr:nvSpPr>
      <xdr:spPr bwMode="auto">
        <a:xfrm>
          <a:off x="3259172" y="21777363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22.2</a:t>
          </a:r>
        </a:p>
      </xdr:txBody>
    </xdr:sp>
    <xdr:clientData/>
  </xdr:twoCellAnchor>
  <xdr:twoCellAnchor>
    <xdr:from>
      <xdr:col>2</xdr:col>
      <xdr:colOff>737152</xdr:colOff>
      <xdr:row>78</xdr:row>
      <xdr:rowOff>217746</xdr:rowOff>
    </xdr:from>
    <xdr:to>
      <xdr:col>2</xdr:col>
      <xdr:colOff>1168419</xdr:colOff>
      <xdr:row>79</xdr:row>
      <xdr:rowOff>223035</xdr:rowOff>
    </xdr:to>
    <xdr:sp macro="" textlink="">
      <xdr:nvSpPr>
        <xdr:cNvPr id="4825" name="60 Elipse">
          <a:extLst>
            <a:ext uri="{FF2B5EF4-FFF2-40B4-BE49-F238E27FC236}">
              <a16:creationId xmlns:a16="http://schemas.microsoft.com/office/drawing/2014/main" id="{00000000-0008-0000-0100-0000D9120000}"/>
            </a:ext>
          </a:extLst>
        </xdr:cNvPr>
        <xdr:cNvSpPr/>
      </xdr:nvSpPr>
      <xdr:spPr bwMode="auto">
        <a:xfrm>
          <a:off x="1880152" y="21810921"/>
          <a:ext cx="431267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22.1</a:t>
          </a:r>
        </a:p>
      </xdr:txBody>
    </xdr:sp>
    <xdr:clientData/>
  </xdr:twoCellAnchor>
  <xdr:twoCellAnchor>
    <xdr:from>
      <xdr:col>10</xdr:col>
      <xdr:colOff>99064</xdr:colOff>
      <xdr:row>74</xdr:row>
      <xdr:rowOff>16566</xdr:rowOff>
    </xdr:from>
    <xdr:to>
      <xdr:col>11</xdr:col>
      <xdr:colOff>227137</xdr:colOff>
      <xdr:row>75</xdr:row>
      <xdr:rowOff>26183</xdr:rowOff>
    </xdr:to>
    <xdr:sp macro="" textlink="">
      <xdr:nvSpPr>
        <xdr:cNvPr id="4826" name="60 Elipse">
          <a:extLst>
            <a:ext uri="{FF2B5EF4-FFF2-40B4-BE49-F238E27FC236}">
              <a16:creationId xmlns:a16="http://schemas.microsoft.com/office/drawing/2014/main" id="{00000000-0008-0000-0100-0000DA120000}"/>
            </a:ext>
          </a:extLst>
        </xdr:cNvPr>
        <xdr:cNvSpPr/>
      </xdr:nvSpPr>
      <xdr:spPr bwMode="auto">
        <a:xfrm>
          <a:off x="5566414" y="20647716"/>
          <a:ext cx="442398" cy="34299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22</a:t>
          </a:r>
        </a:p>
      </xdr:txBody>
    </xdr:sp>
    <xdr:clientData/>
  </xdr:twoCellAnchor>
  <xdr:twoCellAnchor>
    <xdr:from>
      <xdr:col>20</xdr:col>
      <xdr:colOff>157223</xdr:colOff>
      <xdr:row>78</xdr:row>
      <xdr:rowOff>4338</xdr:rowOff>
    </xdr:from>
    <xdr:to>
      <xdr:col>20</xdr:col>
      <xdr:colOff>588071</xdr:colOff>
      <xdr:row>79</xdr:row>
      <xdr:rowOff>11069</xdr:rowOff>
    </xdr:to>
    <xdr:sp macro="" textlink="">
      <xdr:nvSpPr>
        <xdr:cNvPr id="4827" name="60 Elipse">
          <a:extLst>
            <a:ext uri="{FF2B5EF4-FFF2-40B4-BE49-F238E27FC236}">
              <a16:creationId xmlns:a16="http://schemas.microsoft.com/office/drawing/2014/main" id="{00000000-0008-0000-0100-0000DB120000}"/>
            </a:ext>
          </a:extLst>
        </xdr:cNvPr>
        <xdr:cNvSpPr/>
      </xdr:nvSpPr>
      <xdr:spPr bwMode="auto">
        <a:xfrm>
          <a:off x="8453498" y="21597513"/>
          <a:ext cx="430848" cy="340106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22.4</a:t>
          </a:r>
        </a:p>
      </xdr:txBody>
    </xdr:sp>
    <xdr:clientData/>
  </xdr:twoCellAnchor>
  <xdr:twoCellAnchor>
    <xdr:from>
      <xdr:col>20</xdr:col>
      <xdr:colOff>157375</xdr:colOff>
      <xdr:row>79</xdr:row>
      <xdr:rowOff>4240</xdr:rowOff>
    </xdr:from>
    <xdr:to>
      <xdr:col>20</xdr:col>
      <xdr:colOff>588071</xdr:colOff>
      <xdr:row>79</xdr:row>
      <xdr:rowOff>345162</xdr:rowOff>
    </xdr:to>
    <xdr:sp macro="" textlink="">
      <xdr:nvSpPr>
        <xdr:cNvPr id="4828" name="60 Elipse">
          <a:extLst>
            <a:ext uri="{FF2B5EF4-FFF2-40B4-BE49-F238E27FC236}">
              <a16:creationId xmlns:a16="http://schemas.microsoft.com/office/drawing/2014/main" id="{00000000-0008-0000-0100-0000DC120000}"/>
            </a:ext>
          </a:extLst>
        </xdr:cNvPr>
        <xdr:cNvSpPr/>
      </xdr:nvSpPr>
      <xdr:spPr bwMode="auto">
        <a:xfrm>
          <a:off x="8453650" y="21930790"/>
          <a:ext cx="43069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22.6</a:t>
          </a:r>
        </a:p>
      </xdr:txBody>
    </xdr:sp>
    <xdr:clientData/>
  </xdr:twoCellAnchor>
  <xdr:twoCellAnchor>
    <xdr:from>
      <xdr:col>21</xdr:col>
      <xdr:colOff>221617</xdr:colOff>
      <xdr:row>78</xdr:row>
      <xdr:rowOff>215812</xdr:rowOff>
    </xdr:from>
    <xdr:to>
      <xdr:col>21</xdr:col>
      <xdr:colOff>658657</xdr:colOff>
      <xdr:row>79</xdr:row>
      <xdr:rowOff>221101</xdr:rowOff>
    </xdr:to>
    <xdr:sp macro="" textlink="">
      <xdr:nvSpPr>
        <xdr:cNvPr id="4829" name="60 Elipse">
          <a:extLst>
            <a:ext uri="{FF2B5EF4-FFF2-40B4-BE49-F238E27FC236}">
              <a16:creationId xmlns:a16="http://schemas.microsoft.com/office/drawing/2014/main" id="{00000000-0008-0000-0100-0000DD120000}"/>
            </a:ext>
          </a:extLst>
        </xdr:cNvPr>
        <xdr:cNvSpPr/>
      </xdr:nvSpPr>
      <xdr:spPr bwMode="auto">
        <a:xfrm>
          <a:off x="9251317" y="21808987"/>
          <a:ext cx="437040" cy="33866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22.7</a:t>
          </a:r>
        </a:p>
      </xdr:txBody>
    </xdr:sp>
    <xdr:clientData/>
  </xdr:twoCellAnchor>
  <xdr:twoCellAnchor>
    <xdr:from>
      <xdr:col>7</xdr:col>
      <xdr:colOff>138503</xdr:colOff>
      <xdr:row>78</xdr:row>
      <xdr:rowOff>188199</xdr:rowOff>
    </xdr:from>
    <xdr:to>
      <xdr:col>11</xdr:col>
      <xdr:colOff>181297</xdr:colOff>
      <xdr:row>78</xdr:row>
      <xdr:rowOff>188199</xdr:rowOff>
    </xdr:to>
    <xdr:cxnSp macro="">
      <xdr:nvCxnSpPr>
        <xdr:cNvPr id="4830" name="Conector recto 4829">
          <a:extLst>
            <a:ext uri="{FF2B5EF4-FFF2-40B4-BE49-F238E27FC236}">
              <a16:creationId xmlns:a16="http://schemas.microsoft.com/office/drawing/2014/main" id="{00000000-0008-0000-0100-0000DE120000}"/>
            </a:ext>
          </a:extLst>
        </xdr:cNvPr>
        <xdr:cNvCxnSpPr/>
      </xdr:nvCxnSpPr>
      <xdr:spPr>
        <a:xfrm>
          <a:off x="4662878" y="21781374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115496</xdr:colOff>
      <xdr:row>78</xdr:row>
      <xdr:rowOff>198782</xdr:rowOff>
    </xdr:from>
    <xdr:to>
      <xdr:col>18</xdr:col>
      <xdr:colOff>158290</xdr:colOff>
      <xdr:row>78</xdr:row>
      <xdr:rowOff>198782</xdr:rowOff>
    </xdr:to>
    <xdr:cxnSp macro="">
      <xdr:nvCxnSpPr>
        <xdr:cNvPr id="4831" name="Conector recto 4830">
          <a:extLst>
            <a:ext uri="{FF2B5EF4-FFF2-40B4-BE49-F238E27FC236}">
              <a16:creationId xmlns:a16="http://schemas.microsoft.com/office/drawing/2014/main" id="{00000000-0008-0000-0100-0000DF120000}"/>
            </a:ext>
          </a:extLst>
        </xdr:cNvPr>
        <xdr:cNvCxnSpPr/>
      </xdr:nvCxnSpPr>
      <xdr:spPr>
        <a:xfrm>
          <a:off x="6840146" y="21791957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127920</xdr:colOff>
      <xdr:row>79</xdr:row>
      <xdr:rowOff>216728</xdr:rowOff>
    </xdr:from>
    <xdr:to>
      <xdr:col>11</xdr:col>
      <xdr:colOff>170714</xdr:colOff>
      <xdr:row>79</xdr:row>
      <xdr:rowOff>216728</xdr:rowOff>
    </xdr:to>
    <xdr:cxnSp macro="">
      <xdr:nvCxnSpPr>
        <xdr:cNvPr id="4832" name="Conector recto 4831">
          <a:extLst>
            <a:ext uri="{FF2B5EF4-FFF2-40B4-BE49-F238E27FC236}">
              <a16:creationId xmlns:a16="http://schemas.microsoft.com/office/drawing/2014/main" id="{00000000-0008-0000-0100-0000E0120000}"/>
            </a:ext>
          </a:extLst>
        </xdr:cNvPr>
        <xdr:cNvCxnSpPr/>
      </xdr:nvCxnSpPr>
      <xdr:spPr>
        <a:xfrm>
          <a:off x="4652295" y="22143278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104913</xdr:colOff>
      <xdr:row>79</xdr:row>
      <xdr:rowOff>206145</xdr:rowOff>
    </xdr:from>
    <xdr:to>
      <xdr:col>18</xdr:col>
      <xdr:colOff>147707</xdr:colOff>
      <xdr:row>79</xdr:row>
      <xdr:rowOff>206145</xdr:rowOff>
    </xdr:to>
    <xdr:cxnSp macro="">
      <xdr:nvCxnSpPr>
        <xdr:cNvPr id="4833" name="Conector recto 4832">
          <a:extLst>
            <a:ext uri="{FF2B5EF4-FFF2-40B4-BE49-F238E27FC236}">
              <a16:creationId xmlns:a16="http://schemas.microsoft.com/office/drawing/2014/main" id="{00000000-0008-0000-0100-0000E1120000}"/>
            </a:ext>
          </a:extLst>
        </xdr:cNvPr>
        <xdr:cNvCxnSpPr/>
      </xdr:nvCxnSpPr>
      <xdr:spPr>
        <a:xfrm>
          <a:off x="6829563" y="22132695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8</xdr:col>
      <xdr:colOff>246909</xdr:colOff>
      <xdr:row>60</xdr:row>
      <xdr:rowOff>14913</xdr:rowOff>
    </xdr:from>
    <xdr:to>
      <xdr:col>10</xdr:col>
      <xdr:colOff>42925</xdr:colOff>
      <xdr:row>60</xdr:row>
      <xdr:rowOff>355835</xdr:rowOff>
    </xdr:to>
    <xdr:sp macro="" textlink="">
      <xdr:nvSpPr>
        <xdr:cNvPr id="4834" name="60 Elipse">
          <a:extLst>
            <a:ext uri="{FF2B5EF4-FFF2-40B4-BE49-F238E27FC236}">
              <a16:creationId xmlns:a16="http://schemas.microsoft.com/office/drawing/2014/main" id="{00000000-0008-0000-0100-0000E2120000}"/>
            </a:ext>
          </a:extLst>
        </xdr:cNvPr>
        <xdr:cNvSpPr/>
      </xdr:nvSpPr>
      <xdr:spPr bwMode="auto">
        <a:xfrm>
          <a:off x="5085609" y="1653126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7</xdr:col>
      <xdr:colOff>128198</xdr:colOff>
      <xdr:row>43</xdr:row>
      <xdr:rowOff>64198</xdr:rowOff>
    </xdr:from>
    <xdr:to>
      <xdr:col>8</xdr:col>
      <xdr:colOff>256271</xdr:colOff>
      <xdr:row>43</xdr:row>
      <xdr:rowOff>405120</xdr:rowOff>
    </xdr:to>
    <xdr:sp macro="" textlink="">
      <xdr:nvSpPr>
        <xdr:cNvPr id="4835" name="60 Elipse">
          <a:extLst>
            <a:ext uri="{FF2B5EF4-FFF2-40B4-BE49-F238E27FC236}">
              <a16:creationId xmlns:a16="http://schemas.microsoft.com/office/drawing/2014/main" id="{00000000-0008-0000-0100-0000E3120000}"/>
            </a:ext>
          </a:extLst>
        </xdr:cNvPr>
        <xdr:cNvSpPr/>
      </xdr:nvSpPr>
      <xdr:spPr bwMode="auto">
        <a:xfrm>
          <a:off x="4652573" y="11437048"/>
          <a:ext cx="442398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14</a:t>
          </a:r>
        </a:p>
      </xdr:txBody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3" name="Text Box 4">
          <a:extLst>
            <a:ext uri="{FF2B5EF4-FFF2-40B4-BE49-F238E27FC236}">
              <a16:creationId xmlns:a16="http://schemas.microsoft.com/office/drawing/2014/main" id="{00000000-0008-0000-0100-000089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30</xdr:row>
      <xdr:rowOff>114300</xdr:rowOff>
    </xdr:to>
    <xdr:sp macro="" textlink="">
      <xdr:nvSpPr>
        <xdr:cNvPr id="466314" name="Text Box 6">
          <a:extLst>
            <a:ext uri="{FF2B5EF4-FFF2-40B4-BE49-F238E27FC236}">
              <a16:creationId xmlns:a16="http://schemas.microsoft.com/office/drawing/2014/main" id="{00000000-0008-0000-0100-00008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5" name="Text Box 4">
          <a:extLst>
            <a:ext uri="{FF2B5EF4-FFF2-40B4-BE49-F238E27FC236}">
              <a16:creationId xmlns:a16="http://schemas.microsoft.com/office/drawing/2014/main" id="{00000000-0008-0000-0100-00008B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6" name="Text Box 6">
          <a:extLst>
            <a:ext uri="{FF2B5EF4-FFF2-40B4-BE49-F238E27FC236}">
              <a16:creationId xmlns:a16="http://schemas.microsoft.com/office/drawing/2014/main" id="{00000000-0008-0000-0100-00008C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7" name="Text Box 4">
          <a:extLst>
            <a:ext uri="{FF2B5EF4-FFF2-40B4-BE49-F238E27FC236}">
              <a16:creationId xmlns:a16="http://schemas.microsoft.com/office/drawing/2014/main" id="{00000000-0008-0000-0100-00008D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8" name="Text Box 6">
          <a:extLst>
            <a:ext uri="{FF2B5EF4-FFF2-40B4-BE49-F238E27FC236}">
              <a16:creationId xmlns:a16="http://schemas.microsoft.com/office/drawing/2014/main" id="{00000000-0008-0000-0100-00008E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19" name="Text Box 4">
          <a:extLst>
            <a:ext uri="{FF2B5EF4-FFF2-40B4-BE49-F238E27FC236}">
              <a16:creationId xmlns:a16="http://schemas.microsoft.com/office/drawing/2014/main" id="{00000000-0008-0000-0100-00008F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0" name="Text Box 6">
          <a:extLst>
            <a:ext uri="{FF2B5EF4-FFF2-40B4-BE49-F238E27FC236}">
              <a16:creationId xmlns:a16="http://schemas.microsoft.com/office/drawing/2014/main" id="{00000000-0008-0000-0100-000090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1" name="Text Box 4">
          <a:extLst>
            <a:ext uri="{FF2B5EF4-FFF2-40B4-BE49-F238E27FC236}">
              <a16:creationId xmlns:a16="http://schemas.microsoft.com/office/drawing/2014/main" id="{00000000-0008-0000-0100-000091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36</xdr:row>
      <xdr:rowOff>0</xdr:rowOff>
    </xdr:from>
    <xdr:to>
      <xdr:col>3</xdr:col>
      <xdr:colOff>85725</xdr:colOff>
      <xdr:row>36</xdr:row>
      <xdr:rowOff>114300</xdr:rowOff>
    </xdr:to>
    <xdr:sp macro="" textlink="">
      <xdr:nvSpPr>
        <xdr:cNvPr id="466322" name="Text Box 6">
          <a:extLst>
            <a:ext uri="{FF2B5EF4-FFF2-40B4-BE49-F238E27FC236}">
              <a16:creationId xmlns:a16="http://schemas.microsoft.com/office/drawing/2014/main" id="{00000000-0008-0000-0100-0000921D0700}"/>
            </a:ext>
          </a:extLst>
        </xdr:cNvPr>
        <xdr:cNvSpPr txBox="1">
          <a:spLocks noChangeArrowheads="1"/>
        </xdr:cNvSpPr>
      </xdr:nvSpPr>
      <xdr:spPr bwMode="auto">
        <a:xfrm>
          <a:off x="253365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3" name="Text Box 4">
          <a:extLst>
            <a:ext uri="{FF2B5EF4-FFF2-40B4-BE49-F238E27FC236}">
              <a16:creationId xmlns:a16="http://schemas.microsoft.com/office/drawing/2014/main" id="{00000000-0008-0000-0100-000093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36</xdr:row>
      <xdr:rowOff>0</xdr:rowOff>
    </xdr:from>
    <xdr:to>
      <xdr:col>2</xdr:col>
      <xdr:colOff>85725</xdr:colOff>
      <xdr:row>36</xdr:row>
      <xdr:rowOff>114300</xdr:rowOff>
    </xdr:to>
    <xdr:sp macro="" textlink="">
      <xdr:nvSpPr>
        <xdr:cNvPr id="466324" name="Text Box 6">
          <a:extLst>
            <a:ext uri="{FF2B5EF4-FFF2-40B4-BE49-F238E27FC236}">
              <a16:creationId xmlns:a16="http://schemas.microsoft.com/office/drawing/2014/main" id="{00000000-0008-0000-0100-0000941D0700}"/>
            </a:ext>
          </a:extLst>
        </xdr:cNvPr>
        <xdr:cNvSpPr txBox="1">
          <a:spLocks noChangeArrowheads="1"/>
        </xdr:cNvSpPr>
      </xdr:nvSpPr>
      <xdr:spPr bwMode="auto">
        <a:xfrm>
          <a:off x="114300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5" name="Text Box 4">
          <a:extLst>
            <a:ext uri="{FF2B5EF4-FFF2-40B4-BE49-F238E27FC236}">
              <a16:creationId xmlns:a16="http://schemas.microsoft.com/office/drawing/2014/main" id="{00000000-0008-0000-0100-000095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36</xdr:row>
      <xdr:rowOff>0</xdr:rowOff>
    </xdr:from>
    <xdr:to>
      <xdr:col>0</xdr:col>
      <xdr:colOff>85725</xdr:colOff>
      <xdr:row>36</xdr:row>
      <xdr:rowOff>114300</xdr:rowOff>
    </xdr:to>
    <xdr:sp macro="" textlink="">
      <xdr:nvSpPr>
        <xdr:cNvPr id="466326" name="Text Box 6">
          <a:extLst>
            <a:ext uri="{FF2B5EF4-FFF2-40B4-BE49-F238E27FC236}">
              <a16:creationId xmlns:a16="http://schemas.microsoft.com/office/drawing/2014/main" id="{00000000-0008-0000-0100-0000961D0700}"/>
            </a:ext>
          </a:extLst>
        </xdr:cNvPr>
        <xdr:cNvSpPr txBox="1">
          <a:spLocks noChangeArrowheads="1"/>
        </xdr:cNvSpPr>
      </xdr:nvSpPr>
      <xdr:spPr bwMode="auto">
        <a:xfrm>
          <a:off x="0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7" name="Text Box 4">
          <a:extLst>
            <a:ext uri="{FF2B5EF4-FFF2-40B4-BE49-F238E27FC236}">
              <a16:creationId xmlns:a16="http://schemas.microsoft.com/office/drawing/2014/main" id="{00000000-0008-0000-0100-000097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36</xdr:row>
      <xdr:rowOff>0</xdr:rowOff>
    </xdr:from>
    <xdr:to>
      <xdr:col>7</xdr:col>
      <xdr:colOff>85725</xdr:colOff>
      <xdr:row>36</xdr:row>
      <xdr:rowOff>114300</xdr:rowOff>
    </xdr:to>
    <xdr:sp macro="" textlink="">
      <xdr:nvSpPr>
        <xdr:cNvPr id="466328" name="Text Box 6">
          <a:extLst>
            <a:ext uri="{FF2B5EF4-FFF2-40B4-BE49-F238E27FC236}">
              <a16:creationId xmlns:a16="http://schemas.microsoft.com/office/drawing/2014/main" id="{00000000-0008-0000-0100-0000981D0700}"/>
            </a:ext>
          </a:extLst>
        </xdr:cNvPr>
        <xdr:cNvSpPr txBox="1">
          <a:spLocks noChangeArrowheads="1"/>
        </xdr:cNvSpPr>
      </xdr:nvSpPr>
      <xdr:spPr bwMode="auto">
        <a:xfrm>
          <a:off x="452437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36</xdr:row>
      <xdr:rowOff>0</xdr:rowOff>
    </xdr:from>
    <xdr:to>
      <xdr:col>5</xdr:col>
      <xdr:colOff>85725</xdr:colOff>
      <xdr:row>36</xdr:row>
      <xdr:rowOff>114300</xdr:rowOff>
    </xdr:to>
    <xdr:sp macro="" textlink="">
      <xdr:nvSpPr>
        <xdr:cNvPr id="466329" name="Text Box 6">
          <a:extLst>
            <a:ext uri="{FF2B5EF4-FFF2-40B4-BE49-F238E27FC236}">
              <a16:creationId xmlns:a16="http://schemas.microsoft.com/office/drawing/2014/main" id="{00000000-0008-0000-0100-0000991D0700}"/>
            </a:ext>
          </a:extLst>
        </xdr:cNvPr>
        <xdr:cNvSpPr txBox="1">
          <a:spLocks noChangeArrowheads="1"/>
        </xdr:cNvSpPr>
      </xdr:nvSpPr>
      <xdr:spPr bwMode="auto">
        <a:xfrm>
          <a:off x="3781425" y="9496425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0" name="Text Box 4">
          <a:extLst>
            <a:ext uri="{FF2B5EF4-FFF2-40B4-BE49-F238E27FC236}">
              <a16:creationId xmlns:a16="http://schemas.microsoft.com/office/drawing/2014/main" id="{00000000-0008-0000-0100-00009A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30</xdr:row>
      <xdr:rowOff>0</xdr:rowOff>
    </xdr:from>
    <xdr:to>
      <xdr:col>2</xdr:col>
      <xdr:colOff>85725</xdr:colOff>
      <xdr:row>35</xdr:row>
      <xdr:rowOff>9525</xdr:rowOff>
    </xdr:to>
    <xdr:sp macro="" textlink="">
      <xdr:nvSpPr>
        <xdr:cNvPr id="466331" name="Text Box 6">
          <a:extLst>
            <a:ext uri="{FF2B5EF4-FFF2-40B4-BE49-F238E27FC236}">
              <a16:creationId xmlns:a16="http://schemas.microsoft.com/office/drawing/2014/main" id="{00000000-0008-0000-0100-00009B1D0700}"/>
            </a:ext>
          </a:extLst>
        </xdr:cNvPr>
        <xdr:cNvSpPr txBox="1">
          <a:spLocks noChangeArrowheads="1"/>
        </xdr:cNvSpPr>
      </xdr:nvSpPr>
      <xdr:spPr bwMode="auto">
        <a:xfrm>
          <a:off x="1143000" y="7439025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2" name="Text Box 6">
          <a:extLst>
            <a:ext uri="{FF2B5EF4-FFF2-40B4-BE49-F238E27FC236}">
              <a16:creationId xmlns:a16="http://schemas.microsoft.com/office/drawing/2014/main" id="{00000000-0008-0000-0100-00009C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3" name="Text Box 4">
          <a:extLst>
            <a:ext uri="{FF2B5EF4-FFF2-40B4-BE49-F238E27FC236}">
              <a16:creationId xmlns:a16="http://schemas.microsoft.com/office/drawing/2014/main" id="{00000000-0008-0000-0100-00009D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38</xdr:row>
      <xdr:rowOff>47625</xdr:rowOff>
    </xdr:to>
    <xdr:sp macro="" textlink="">
      <xdr:nvSpPr>
        <xdr:cNvPr id="466334" name="Text Box 6">
          <a:extLst>
            <a:ext uri="{FF2B5EF4-FFF2-40B4-BE49-F238E27FC236}">
              <a16:creationId xmlns:a16="http://schemas.microsoft.com/office/drawing/2014/main" id="{00000000-0008-0000-0100-00009E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5" name="Text Box 4">
          <a:extLst>
            <a:ext uri="{FF2B5EF4-FFF2-40B4-BE49-F238E27FC236}">
              <a16:creationId xmlns:a16="http://schemas.microsoft.com/office/drawing/2014/main" id="{00000000-0008-0000-0100-00009F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6" name="Text Box 6">
          <a:extLst>
            <a:ext uri="{FF2B5EF4-FFF2-40B4-BE49-F238E27FC236}">
              <a16:creationId xmlns:a16="http://schemas.microsoft.com/office/drawing/2014/main" id="{00000000-0008-0000-0100-0000A0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7" name="Text Box 4">
          <a:extLst>
            <a:ext uri="{FF2B5EF4-FFF2-40B4-BE49-F238E27FC236}">
              <a16:creationId xmlns:a16="http://schemas.microsoft.com/office/drawing/2014/main" id="{00000000-0008-0000-0100-0000A1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32</xdr:row>
      <xdr:rowOff>0</xdr:rowOff>
    </xdr:from>
    <xdr:to>
      <xdr:col>3</xdr:col>
      <xdr:colOff>85725</xdr:colOff>
      <xdr:row>36</xdr:row>
      <xdr:rowOff>28575</xdr:rowOff>
    </xdr:to>
    <xdr:sp macro="" textlink="">
      <xdr:nvSpPr>
        <xdr:cNvPr id="466338" name="Text Box 6">
          <a:extLst>
            <a:ext uri="{FF2B5EF4-FFF2-40B4-BE49-F238E27FC236}">
              <a16:creationId xmlns:a16="http://schemas.microsoft.com/office/drawing/2014/main" id="{00000000-0008-0000-0100-0000A21D0700}"/>
            </a:ext>
          </a:extLst>
        </xdr:cNvPr>
        <xdr:cNvSpPr txBox="1">
          <a:spLocks noChangeArrowheads="1"/>
        </xdr:cNvSpPr>
      </xdr:nvSpPr>
      <xdr:spPr bwMode="auto">
        <a:xfrm>
          <a:off x="253365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39" name="Text Box 4">
          <a:extLst>
            <a:ext uri="{FF2B5EF4-FFF2-40B4-BE49-F238E27FC236}">
              <a16:creationId xmlns:a16="http://schemas.microsoft.com/office/drawing/2014/main" id="{00000000-0008-0000-0100-0000A3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32</xdr:row>
      <xdr:rowOff>0</xdr:rowOff>
    </xdr:from>
    <xdr:to>
      <xdr:col>2</xdr:col>
      <xdr:colOff>85725</xdr:colOff>
      <xdr:row>36</xdr:row>
      <xdr:rowOff>28575</xdr:rowOff>
    </xdr:to>
    <xdr:sp macro="" textlink="">
      <xdr:nvSpPr>
        <xdr:cNvPr id="466340" name="Text Box 6">
          <a:extLst>
            <a:ext uri="{FF2B5EF4-FFF2-40B4-BE49-F238E27FC236}">
              <a16:creationId xmlns:a16="http://schemas.microsoft.com/office/drawing/2014/main" id="{00000000-0008-0000-0100-0000A41D0700}"/>
            </a:ext>
          </a:extLst>
        </xdr:cNvPr>
        <xdr:cNvSpPr txBox="1">
          <a:spLocks noChangeArrowheads="1"/>
        </xdr:cNvSpPr>
      </xdr:nvSpPr>
      <xdr:spPr bwMode="auto">
        <a:xfrm>
          <a:off x="114300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1" name="Text Box 4">
          <a:extLst>
            <a:ext uri="{FF2B5EF4-FFF2-40B4-BE49-F238E27FC236}">
              <a16:creationId xmlns:a16="http://schemas.microsoft.com/office/drawing/2014/main" id="{00000000-0008-0000-0100-0000A5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32</xdr:row>
      <xdr:rowOff>0</xdr:rowOff>
    </xdr:from>
    <xdr:to>
      <xdr:col>0</xdr:col>
      <xdr:colOff>85725</xdr:colOff>
      <xdr:row>36</xdr:row>
      <xdr:rowOff>28575</xdr:rowOff>
    </xdr:to>
    <xdr:sp macro="" textlink="">
      <xdr:nvSpPr>
        <xdr:cNvPr id="466342" name="Text Box 6">
          <a:extLst>
            <a:ext uri="{FF2B5EF4-FFF2-40B4-BE49-F238E27FC236}">
              <a16:creationId xmlns:a16="http://schemas.microsoft.com/office/drawing/2014/main" id="{00000000-0008-0000-0100-0000A61D0700}"/>
            </a:ext>
          </a:extLst>
        </xdr:cNvPr>
        <xdr:cNvSpPr txBox="1">
          <a:spLocks noChangeArrowheads="1"/>
        </xdr:cNvSpPr>
      </xdr:nvSpPr>
      <xdr:spPr bwMode="auto">
        <a:xfrm>
          <a:off x="0" y="8210550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3" name="Text Box 4">
          <a:extLst>
            <a:ext uri="{FF2B5EF4-FFF2-40B4-BE49-F238E27FC236}">
              <a16:creationId xmlns:a16="http://schemas.microsoft.com/office/drawing/2014/main" id="{00000000-0008-0000-0100-0000A7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31</xdr:row>
      <xdr:rowOff>0</xdr:rowOff>
    </xdr:from>
    <xdr:to>
      <xdr:col>7</xdr:col>
      <xdr:colOff>85725</xdr:colOff>
      <xdr:row>31</xdr:row>
      <xdr:rowOff>152400</xdr:rowOff>
    </xdr:to>
    <xdr:sp macro="" textlink="">
      <xdr:nvSpPr>
        <xdr:cNvPr id="466344" name="Text Box 6">
          <a:extLst>
            <a:ext uri="{FF2B5EF4-FFF2-40B4-BE49-F238E27FC236}">
              <a16:creationId xmlns:a16="http://schemas.microsoft.com/office/drawing/2014/main" id="{00000000-0008-0000-0100-0000A81D0700}"/>
            </a:ext>
          </a:extLst>
        </xdr:cNvPr>
        <xdr:cNvSpPr txBox="1">
          <a:spLocks noChangeArrowheads="1"/>
        </xdr:cNvSpPr>
      </xdr:nvSpPr>
      <xdr:spPr bwMode="auto">
        <a:xfrm>
          <a:off x="4524375" y="74961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5" name="Text Box 4">
          <a:extLst>
            <a:ext uri="{FF2B5EF4-FFF2-40B4-BE49-F238E27FC236}">
              <a16:creationId xmlns:a16="http://schemas.microsoft.com/office/drawing/2014/main" id="{00000000-0008-0000-0100-0000A9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32</xdr:row>
      <xdr:rowOff>0</xdr:rowOff>
    </xdr:from>
    <xdr:to>
      <xdr:col>5</xdr:col>
      <xdr:colOff>85725</xdr:colOff>
      <xdr:row>32</xdr:row>
      <xdr:rowOff>152400</xdr:rowOff>
    </xdr:to>
    <xdr:sp macro="" textlink="">
      <xdr:nvSpPr>
        <xdr:cNvPr id="466346" name="Text Box 6">
          <a:extLst>
            <a:ext uri="{FF2B5EF4-FFF2-40B4-BE49-F238E27FC236}">
              <a16:creationId xmlns:a16="http://schemas.microsoft.com/office/drawing/2014/main" id="{00000000-0008-0000-0100-0000AA1D0700}"/>
            </a:ext>
          </a:extLst>
        </xdr:cNvPr>
        <xdr:cNvSpPr txBox="1">
          <a:spLocks noChangeArrowheads="1"/>
        </xdr:cNvSpPr>
      </xdr:nvSpPr>
      <xdr:spPr bwMode="auto">
        <a:xfrm>
          <a:off x="3781425" y="82105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47" name="Text Box 6">
          <a:extLst>
            <a:ext uri="{FF2B5EF4-FFF2-40B4-BE49-F238E27FC236}">
              <a16:creationId xmlns:a16="http://schemas.microsoft.com/office/drawing/2014/main" id="{00000000-0008-0000-0100-0000AB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8" name="Text Box 4">
          <a:extLst>
            <a:ext uri="{FF2B5EF4-FFF2-40B4-BE49-F238E27FC236}">
              <a16:creationId xmlns:a16="http://schemas.microsoft.com/office/drawing/2014/main" id="{00000000-0008-0000-0100-0000AC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43</xdr:row>
      <xdr:rowOff>47625</xdr:rowOff>
    </xdr:to>
    <xdr:sp macro="" textlink="">
      <xdr:nvSpPr>
        <xdr:cNvPr id="466349" name="Text Box 6">
          <a:extLst>
            <a:ext uri="{FF2B5EF4-FFF2-40B4-BE49-F238E27FC236}">
              <a16:creationId xmlns:a16="http://schemas.microsoft.com/office/drawing/2014/main" id="{00000000-0008-0000-0100-0000AD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8669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0" name="Text Box 4">
          <a:extLst>
            <a:ext uri="{FF2B5EF4-FFF2-40B4-BE49-F238E27FC236}">
              <a16:creationId xmlns:a16="http://schemas.microsoft.com/office/drawing/2014/main" id="{00000000-0008-0000-0100-0000AE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1" name="Text Box 6">
          <a:extLst>
            <a:ext uri="{FF2B5EF4-FFF2-40B4-BE49-F238E27FC236}">
              <a16:creationId xmlns:a16="http://schemas.microsoft.com/office/drawing/2014/main" id="{00000000-0008-0000-0100-0000AF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2" name="Text Box 4">
          <a:extLst>
            <a:ext uri="{FF2B5EF4-FFF2-40B4-BE49-F238E27FC236}">
              <a16:creationId xmlns:a16="http://schemas.microsoft.com/office/drawing/2014/main" id="{00000000-0008-0000-0100-0000B0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37</xdr:row>
      <xdr:rowOff>0</xdr:rowOff>
    </xdr:from>
    <xdr:to>
      <xdr:col>3</xdr:col>
      <xdr:colOff>85725</xdr:colOff>
      <xdr:row>41</xdr:row>
      <xdr:rowOff>28575</xdr:rowOff>
    </xdr:to>
    <xdr:sp macro="" textlink="">
      <xdr:nvSpPr>
        <xdr:cNvPr id="466353" name="Text Box 6">
          <a:extLst>
            <a:ext uri="{FF2B5EF4-FFF2-40B4-BE49-F238E27FC236}">
              <a16:creationId xmlns:a16="http://schemas.microsoft.com/office/drawing/2014/main" id="{00000000-0008-0000-0100-0000B11D0700}"/>
            </a:ext>
          </a:extLst>
        </xdr:cNvPr>
        <xdr:cNvSpPr txBox="1">
          <a:spLocks noChangeArrowheads="1"/>
        </xdr:cNvSpPr>
      </xdr:nvSpPr>
      <xdr:spPr bwMode="auto">
        <a:xfrm>
          <a:off x="253365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4" name="Text Box 4">
          <a:extLst>
            <a:ext uri="{FF2B5EF4-FFF2-40B4-BE49-F238E27FC236}">
              <a16:creationId xmlns:a16="http://schemas.microsoft.com/office/drawing/2014/main" id="{00000000-0008-0000-0100-0000B2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37</xdr:row>
      <xdr:rowOff>0</xdr:rowOff>
    </xdr:from>
    <xdr:to>
      <xdr:col>2</xdr:col>
      <xdr:colOff>85725</xdr:colOff>
      <xdr:row>41</xdr:row>
      <xdr:rowOff>28575</xdr:rowOff>
    </xdr:to>
    <xdr:sp macro="" textlink="">
      <xdr:nvSpPr>
        <xdr:cNvPr id="466355" name="Text Box 6">
          <a:extLst>
            <a:ext uri="{FF2B5EF4-FFF2-40B4-BE49-F238E27FC236}">
              <a16:creationId xmlns:a16="http://schemas.microsoft.com/office/drawing/2014/main" id="{00000000-0008-0000-0100-0000B31D0700}"/>
            </a:ext>
          </a:extLst>
        </xdr:cNvPr>
        <xdr:cNvSpPr txBox="1">
          <a:spLocks noChangeArrowheads="1"/>
        </xdr:cNvSpPr>
      </xdr:nvSpPr>
      <xdr:spPr bwMode="auto">
        <a:xfrm>
          <a:off x="114300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6" name="Text Box 4">
          <a:extLst>
            <a:ext uri="{FF2B5EF4-FFF2-40B4-BE49-F238E27FC236}">
              <a16:creationId xmlns:a16="http://schemas.microsoft.com/office/drawing/2014/main" id="{00000000-0008-0000-0100-0000B4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37</xdr:row>
      <xdr:rowOff>0</xdr:rowOff>
    </xdr:from>
    <xdr:to>
      <xdr:col>0</xdr:col>
      <xdr:colOff>85725</xdr:colOff>
      <xdr:row>41</xdr:row>
      <xdr:rowOff>28575</xdr:rowOff>
    </xdr:to>
    <xdr:sp macro="" textlink="">
      <xdr:nvSpPr>
        <xdr:cNvPr id="466357" name="Text Box 6">
          <a:extLst>
            <a:ext uri="{FF2B5EF4-FFF2-40B4-BE49-F238E27FC236}">
              <a16:creationId xmlns:a16="http://schemas.microsoft.com/office/drawing/2014/main" id="{00000000-0008-0000-0100-0000B51D0700}"/>
            </a:ext>
          </a:extLst>
        </xdr:cNvPr>
        <xdr:cNvSpPr txBox="1">
          <a:spLocks noChangeArrowheads="1"/>
        </xdr:cNvSpPr>
      </xdr:nvSpPr>
      <xdr:spPr bwMode="auto">
        <a:xfrm>
          <a:off x="0" y="9553575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8" name="Text Box 4">
          <a:extLst>
            <a:ext uri="{FF2B5EF4-FFF2-40B4-BE49-F238E27FC236}">
              <a16:creationId xmlns:a16="http://schemas.microsoft.com/office/drawing/2014/main" id="{00000000-0008-0000-0100-0000B6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37</xdr:row>
      <xdr:rowOff>0</xdr:rowOff>
    </xdr:from>
    <xdr:to>
      <xdr:col>5</xdr:col>
      <xdr:colOff>85725</xdr:colOff>
      <xdr:row>37</xdr:row>
      <xdr:rowOff>152400</xdr:rowOff>
    </xdr:to>
    <xdr:sp macro="" textlink="">
      <xdr:nvSpPr>
        <xdr:cNvPr id="466359" name="Text Box 6">
          <a:extLst>
            <a:ext uri="{FF2B5EF4-FFF2-40B4-BE49-F238E27FC236}">
              <a16:creationId xmlns:a16="http://schemas.microsoft.com/office/drawing/2014/main" id="{00000000-0008-0000-0100-0000B71D0700}"/>
            </a:ext>
          </a:extLst>
        </xdr:cNvPr>
        <xdr:cNvSpPr txBox="1">
          <a:spLocks noChangeArrowheads="1"/>
        </xdr:cNvSpPr>
      </xdr:nvSpPr>
      <xdr:spPr bwMode="auto">
        <a:xfrm>
          <a:off x="3781425" y="95535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31</xdr:row>
      <xdr:rowOff>122587</xdr:rowOff>
    </xdr:from>
    <xdr:to>
      <xdr:col>20</xdr:col>
      <xdr:colOff>639544</xdr:colOff>
      <xdr:row>31</xdr:row>
      <xdr:rowOff>463509</xdr:rowOff>
    </xdr:to>
    <xdr:sp macro="" textlink="">
      <xdr:nvSpPr>
        <xdr:cNvPr id="4883" name="60 Elipse">
          <a:extLst>
            <a:ext uri="{FF2B5EF4-FFF2-40B4-BE49-F238E27FC236}">
              <a16:creationId xmlns:a16="http://schemas.microsoft.com/office/drawing/2014/main" id="{00000000-0008-0000-0100-000013130000}"/>
            </a:ext>
          </a:extLst>
        </xdr:cNvPr>
        <xdr:cNvSpPr/>
      </xdr:nvSpPr>
      <xdr:spPr bwMode="auto">
        <a:xfrm>
          <a:off x="8510325" y="7618762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31</xdr:row>
      <xdr:rowOff>147024</xdr:rowOff>
    </xdr:from>
    <xdr:to>
      <xdr:col>15</xdr:col>
      <xdr:colOff>66044</xdr:colOff>
      <xdr:row>31</xdr:row>
      <xdr:rowOff>487946</xdr:rowOff>
    </xdr:to>
    <xdr:sp macro="" textlink="">
      <xdr:nvSpPr>
        <xdr:cNvPr id="4884" name="60 Elipse">
          <a:extLst>
            <a:ext uri="{FF2B5EF4-FFF2-40B4-BE49-F238E27FC236}">
              <a16:creationId xmlns:a16="http://schemas.microsoft.com/office/drawing/2014/main" id="{00000000-0008-0000-0100-000014130000}"/>
            </a:ext>
          </a:extLst>
        </xdr:cNvPr>
        <xdr:cNvSpPr/>
      </xdr:nvSpPr>
      <xdr:spPr bwMode="auto">
        <a:xfrm>
          <a:off x="6663035" y="7643199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31</xdr:row>
      <xdr:rowOff>128167</xdr:rowOff>
    </xdr:from>
    <xdr:to>
      <xdr:col>4</xdr:col>
      <xdr:colOff>151703</xdr:colOff>
      <xdr:row>31</xdr:row>
      <xdr:rowOff>469089</xdr:rowOff>
    </xdr:to>
    <xdr:sp macro="" textlink="">
      <xdr:nvSpPr>
        <xdr:cNvPr id="4885" name="60 Elipse">
          <a:extLst>
            <a:ext uri="{FF2B5EF4-FFF2-40B4-BE49-F238E27FC236}">
              <a16:creationId xmlns:a16="http://schemas.microsoft.com/office/drawing/2014/main" id="{00000000-0008-0000-0100-000015130000}"/>
            </a:ext>
          </a:extLst>
        </xdr:cNvPr>
        <xdr:cNvSpPr/>
      </xdr:nvSpPr>
      <xdr:spPr bwMode="auto">
        <a:xfrm>
          <a:off x="2826654" y="7624342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34</xdr:row>
      <xdr:rowOff>164546</xdr:rowOff>
    </xdr:from>
    <xdr:to>
      <xdr:col>2</xdr:col>
      <xdr:colOff>946055</xdr:colOff>
      <xdr:row>35</xdr:row>
      <xdr:rowOff>175230</xdr:rowOff>
    </xdr:to>
    <xdr:sp macro="" textlink="">
      <xdr:nvSpPr>
        <xdr:cNvPr id="4886" name="60 Elipse">
          <a:extLst>
            <a:ext uri="{FF2B5EF4-FFF2-40B4-BE49-F238E27FC236}">
              <a16:creationId xmlns:a16="http://schemas.microsoft.com/office/drawing/2014/main" id="{00000000-0008-0000-0100-000016130000}"/>
            </a:ext>
          </a:extLst>
        </xdr:cNvPr>
        <xdr:cNvSpPr/>
      </xdr:nvSpPr>
      <xdr:spPr bwMode="auto">
        <a:xfrm>
          <a:off x="1657788" y="9013271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39</xdr:row>
      <xdr:rowOff>199100</xdr:rowOff>
    </xdr:from>
    <xdr:to>
      <xdr:col>2</xdr:col>
      <xdr:colOff>951502</xdr:colOff>
      <xdr:row>40</xdr:row>
      <xdr:rowOff>160090</xdr:rowOff>
    </xdr:to>
    <xdr:sp macro="" textlink="">
      <xdr:nvSpPr>
        <xdr:cNvPr id="4887" name="60 Elipse">
          <a:extLst>
            <a:ext uri="{FF2B5EF4-FFF2-40B4-BE49-F238E27FC236}">
              <a16:creationId xmlns:a16="http://schemas.microsoft.com/office/drawing/2014/main" id="{00000000-0008-0000-0100-000017130000}"/>
            </a:ext>
          </a:extLst>
        </xdr:cNvPr>
        <xdr:cNvSpPr/>
      </xdr:nvSpPr>
      <xdr:spPr bwMode="auto">
        <a:xfrm>
          <a:off x="1663235" y="10390850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34</xdr:row>
      <xdr:rowOff>140674</xdr:rowOff>
    </xdr:from>
    <xdr:to>
      <xdr:col>3</xdr:col>
      <xdr:colOff>508307</xdr:colOff>
      <xdr:row>35</xdr:row>
      <xdr:rowOff>151358</xdr:rowOff>
    </xdr:to>
    <xdr:sp macro="" textlink="">
      <xdr:nvSpPr>
        <xdr:cNvPr id="4888" name="60 Elipse">
          <a:extLst>
            <a:ext uri="{FF2B5EF4-FFF2-40B4-BE49-F238E27FC236}">
              <a16:creationId xmlns:a16="http://schemas.microsoft.com/office/drawing/2014/main" id="{00000000-0008-0000-0100-000018130000}"/>
            </a:ext>
          </a:extLst>
        </xdr:cNvPr>
        <xdr:cNvSpPr/>
      </xdr:nvSpPr>
      <xdr:spPr bwMode="auto">
        <a:xfrm>
          <a:off x="2610690" y="898939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34</xdr:row>
      <xdr:rowOff>173804</xdr:rowOff>
    </xdr:from>
    <xdr:to>
      <xdr:col>4</xdr:col>
      <xdr:colOff>535100</xdr:colOff>
      <xdr:row>35</xdr:row>
      <xdr:rowOff>184488</xdr:rowOff>
    </xdr:to>
    <xdr:sp macro="" textlink="">
      <xdr:nvSpPr>
        <xdr:cNvPr id="4889" name="60 Elipse">
          <a:extLst>
            <a:ext uri="{FF2B5EF4-FFF2-40B4-BE49-F238E27FC236}">
              <a16:creationId xmlns:a16="http://schemas.microsoft.com/office/drawing/2014/main" id="{00000000-0008-0000-0100-000019130000}"/>
            </a:ext>
          </a:extLst>
        </xdr:cNvPr>
        <xdr:cNvSpPr/>
      </xdr:nvSpPr>
      <xdr:spPr bwMode="auto">
        <a:xfrm>
          <a:off x="3218508" y="9022529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35</xdr:row>
      <xdr:rowOff>30602</xdr:rowOff>
    </xdr:from>
    <xdr:to>
      <xdr:col>13</xdr:col>
      <xdr:colOff>275942</xdr:colOff>
      <xdr:row>36</xdr:row>
      <xdr:rowOff>48502</xdr:rowOff>
    </xdr:to>
    <xdr:sp macro="" textlink="">
      <xdr:nvSpPr>
        <xdr:cNvPr id="4890" name="60 Elipse">
          <a:extLst>
            <a:ext uri="{FF2B5EF4-FFF2-40B4-BE49-F238E27FC236}">
              <a16:creationId xmlns:a16="http://schemas.microsoft.com/office/drawing/2014/main" id="{00000000-0008-0000-0100-00001A130000}"/>
            </a:ext>
          </a:extLst>
        </xdr:cNvPr>
        <xdr:cNvSpPr/>
      </xdr:nvSpPr>
      <xdr:spPr bwMode="auto">
        <a:xfrm>
          <a:off x="6249641" y="9203177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33</xdr:row>
      <xdr:rowOff>424014</xdr:rowOff>
    </xdr:from>
    <xdr:to>
      <xdr:col>13</xdr:col>
      <xdr:colOff>281136</xdr:colOff>
      <xdr:row>35</xdr:row>
      <xdr:rowOff>2936</xdr:rowOff>
    </xdr:to>
    <xdr:sp macro="" textlink="">
      <xdr:nvSpPr>
        <xdr:cNvPr id="4891" name="60 Elipse">
          <a:extLst>
            <a:ext uri="{FF2B5EF4-FFF2-40B4-BE49-F238E27FC236}">
              <a16:creationId xmlns:a16="http://schemas.microsoft.com/office/drawing/2014/main" id="{00000000-0008-0000-0100-00001B130000}"/>
            </a:ext>
          </a:extLst>
        </xdr:cNvPr>
        <xdr:cNvSpPr/>
      </xdr:nvSpPr>
      <xdr:spPr bwMode="auto">
        <a:xfrm>
          <a:off x="6254835" y="8834589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39</xdr:row>
      <xdr:rowOff>217994</xdr:rowOff>
    </xdr:from>
    <xdr:to>
      <xdr:col>4</xdr:col>
      <xdr:colOff>593857</xdr:colOff>
      <xdr:row>40</xdr:row>
      <xdr:rowOff>178984</xdr:rowOff>
    </xdr:to>
    <xdr:sp macro="" textlink="">
      <xdr:nvSpPr>
        <xdr:cNvPr id="4892" name="60 Elipse">
          <a:extLst>
            <a:ext uri="{FF2B5EF4-FFF2-40B4-BE49-F238E27FC236}">
              <a16:creationId xmlns:a16="http://schemas.microsoft.com/office/drawing/2014/main" id="{00000000-0008-0000-0100-00001C130000}"/>
            </a:ext>
          </a:extLst>
        </xdr:cNvPr>
        <xdr:cNvSpPr/>
      </xdr:nvSpPr>
      <xdr:spPr bwMode="auto">
        <a:xfrm>
          <a:off x="3277265" y="1040974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39</xdr:row>
      <xdr:rowOff>207754</xdr:rowOff>
    </xdr:from>
    <xdr:to>
      <xdr:col>3</xdr:col>
      <xdr:colOff>506374</xdr:colOff>
      <xdr:row>40</xdr:row>
      <xdr:rowOff>168744</xdr:rowOff>
    </xdr:to>
    <xdr:sp macro="" textlink="">
      <xdr:nvSpPr>
        <xdr:cNvPr id="4893" name="60 Elipse">
          <a:extLst>
            <a:ext uri="{FF2B5EF4-FFF2-40B4-BE49-F238E27FC236}">
              <a16:creationId xmlns:a16="http://schemas.microsoft.com/office/drawing/2014/main" id="{00000000-0008-0000-0100-00001D130000}"/>
            </a:ext>
          </a:extLst>
        </xdr:cNvPr>
        <xdr:cNvSpPr/>
      </xdr:nvSpPr>
      <xdr:spPr bwMode="auto">
        <a:xfrm>
          <a:off x="2608757" y="10399504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39</xdr:row>
      <xdr:rowOff>24716</xdr:rowOff>
    </xdr:from>
    <xdr:to>
      <xdr:col>13</xdr:col>
      <xdr:colOff>270745</xdr:colOff>
      <xdr:row>39</xdr:row>
      <xdr:rowOff>365638</xdr:rowOff>
    </xdr:to>
    <xdr:sp macro="" textlink="">
      <xdr:nvSpPr>
        <xdr:cNvPr id="4894" name="60 Elipse">
          <a:extLst>
            <a:ext uri="{FF2B5EF4-FFF2-40B4-BE49-F238E27FC236}">
              <a16:creationId xmlns:a16="http://schemas.microsoft.com/office/drawing/2014/main" id="{00000000-0008-0000-0100-00001E130000}"/>
            </a:ext>
          </a:extLst>
        </xdr:cNvPr>
        <xdr:cNvSpPr/>
      </xdr:nvSpPr>
      <xdr:spPr bwMode="auto">
        <a:xfrm>
          <a:off x="6244444" y="10216466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39</xdr:row>
      <xdr:rowOff>26071</xdr:rowOff>
    </xdr:from>
    <xdr:to>
      <xdr:col>20</xdr:col>
      <xdr:colOff>627876</xdr:colOff>
      <xdr:row>39</xdr:row>
      <xdr:rowOff>366993</xdr:rowOff>
    </xdr:to>
    <xdr:sp macro="" textlink="">
      <xdr:nvSpPr>
        <xdr:cNvPr id="4895" name="60 Elipse">
          <a:extLst>
            <a:ext uri="{FF2B5EF4-FFF2-40B4-BE49-F238E27FC236}">
              <a16:creationId xmlns:a16="http://schemas.microsoft.com/office/drawing/2014/main" id="{00000000-0008-0000-0100-00001F130000}"/>
            </a:ext>
          </a:extLst>
        </xdr:cNvPr>
        <xdr:cNvSpPr/>
      </xdr:nvSpPr>
      <xdr:spPr bwMode="auto">
        <a:xfrm>
          <a:off x="8492884" y="1021782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35</xdr:row>
      <xdr:rowOff>15017</xdr:rowOff>
    </xdr:from>
    <xdr:to>
      <xdr:col>20</xdr:col>
      <xdr:colOff>649259</xdr:colOff>
      <xdr:row>36</xdr:row>
      <xdr:rowOff>32917</xdr:rowOff>
    </xdr:to>
    <xdr:sp macro="" textlink="">
      <xdr:nvSpPr>
        <xdr:cNvPr id="4896" name="60 Elipse">
          <a:extLst>
            <a:ext uri="{FF2B5EF4-FFF2-40B4-BE49-F238E27FC236}">
              <a16:creationId xmlns:a16="http://schemas.microsoft.com/office/drawing/2014/main" id="{00000000-0008-0000-0100-000020130000}"/>
            </a:ext>
          </a:extLst>
        </xdr:cNvPr>
        <xdr:cNvSpPr/>
      </xdr:nvSpPr>
      <xdr:spPr bwMode="auto">
        <a:xfrm>
          <a:off x="8514267" y="9187592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33</xdr:row>
      <xdr:rowOff>423822</xdr:rowOff>
    </xdr:from>
    <xdr:to>
      <xdr:col>20</xdr:col>
      <xdr:colOff>637137</xdr:colOff>
      <xdr:row>34</xdr:row>
      <xdr:rowOff>318550</xdr:rowOff>
    </xdr:to>
    <xdr:sp macro="" textlink="">
      <xdr:nvSpPr>
        <xdr:cNvPr id="4897" name="60 Elipse">
          <a:extLst>
            <a:ext uri="{FF2B5EF4-FFF2-40B4-BE49-F238E27FC236}">
              <a16:creationId xmlns:a16="http://schemas.microsoft.com/office/drawing/2014/main" id="{00000000-0008-0000-0100-000021130000}"/>
            </a:ext>
          </a:extLst>
        </xdr:cNvPr>
        <xdr:cNvSpPr/>
      </xdr:nvSpPr>
      <xdr:spPr bwMode="auto">
        <a:xfrm>
          <a:off x="8502145" y="8834397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40</xdr:row>
      <xdr:rowOff>86686</xdr:rowOff>
    </xdr:from>
    <xdr:to>
      <xdr:col>20</xdr:col>
      <xdr:colOff>617860</xdr:colOff>
      <xdr:row>40</xdr:row>
      <xdr:rowOff>427608</xdr:rowOff>
    </xdr:to>
    <xdr:sp macro="" textlink="">
      <xdr:nvSpPr>
        <xdr:cNvPr id="4898" name="60 Elipse">
          <a:extLst>
            <a:ext uri="{FF2B5EF4-FFF2-40B4-BE49-F238E27FC236}">
              <a16:creationId xmlns:a16="http://schemas.microsoft.com/office/drawing/2014/main" id="{00000000-0008-0000-0100-000022130000}"/>
            </a:ext>
          </a:extLst>
        </xdr:cNvPr>
        <xdr:cNvSpPr/>
      </xdr:nvSpPr>
      <xdr:spPr bwMode="auto">
        <a:xfrm>
          <a:off x="8482868" y="10649911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34</xdr:row>
      <xdr:rowOff>139168</xdr:rowOff>
    </xdr:from>
    <xdr:to>
      <xdr:col>21</xdr:col>
      <xdr:colOff>695856</xdr:colOff>
      <xdr:row>35</xdr:row>
      <xdr:rowOff>149852</xdr:rowOff>
    </xdr:to>
    <xdr:sp macro="" textlink="">
      <xdr:nvSpPr>
        <xdr:cNvPr id="4899" name="60 Elipse">
          <a:extLst>
            <a:ext uri="{FF2B5EF4-FFF2-40B4-BE49-F238E27FC236}">
              <a16:creationId xmlns:a16="http://schemas.microsoft.com/office/drawing/2014/main" id="{00000000-0008-0000-0100-000023130000}"/>
            </a:ext>
          </a:extLst>
        </xdr:cNvPr>
        <xdr:cNvSpPr/>
      </xdr:nvSpPr>
      <xdr:spPr bwMode="auto">
        <a:xfrm>
          <a:off x="9294289" y="8987893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39</xdr:row>
      <xdr:rowOff>259148</xdr:rowOff>
    </xdr:from>
    <xdr:to>
      <xdr:col>21</xdr:col>
      <xdr:colOff>707578</xdr:colOff>
      <xdr:row>40</xdr:row>
      <xdr:rowOff>220138</xdr:rowOff>
    </xdr:to>
    <xdr:sp macro="" textlink="">
      <xdr:nvSpPr>
        <xdr:cNvPr id="4900" name="60 Elipse">
          <a:extLst>
            <a:ext uri="{FF2B5EF4-FFF2-40B4-BE49-F238E27FC236}">
              <a16:creationId xmlns:a16="http://schemas.microsoft.com/office/drawing/2014/main" id="{00000000-0008-0000-0100-000024130000}"/>
            </a:ext>
          </a:extLst>
        </xdr:cNvPr>
        <xdr:cNvSpPr/>
      </xdr:nvSpPr>
      <xdr:spPr bwMode="auto">
        <a:xfrm>
          <a:off x="9306011" y="10450898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34</xdr:row>
      <xdr:rowOff>171755</xdr:rowOff>
    </xdr:from>
    <xdr:to>
      <xdr:col>18</xdr:col>
      <xdr:colOff>301797</xdr:colOff>
      <xdr:row>34</xdr:row>
      <xdr:rowOff>171755</xdr:rowOff>
    </xdr:to>
    <xdr:cxnSp macro="">
      <xdr:nvCxnSpPr>
        <xdr:cNvPr id="4901" name="Conector recto 4900">
          <a:extLst>
            <a:ext uri="{FF2B5EF4-FFF2-40B4-BE49-F238E27FC236}">
              <a16:creationId xmlns:a16="http://schemas.microsoft.com/office/drawing/2014/main" id="{00000000-0008-0000-0100-000025130000}"/>
            </a:ext>
          </a:extLst>
        </xdr:cNvPr>
        <xdr:cNvCxnSpPr/>
      </xdr:nvCxnSpPr>
      <xdr:spPr>
        <a:xfrm>
          <a:off x="6979118" y="9020480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35</xdr:row>
      <xdr:rowOff>188156</xdr:rowOff>
    </xdr:from>
    <xdr:to>
      <xdr:col>18</xdr:col>
      <xdr:colOff>273827</xdr:colOff>
      <xdr:row>35</xdr:row>
      <xdr:rowOff>188156</xdr:rowOff>
    </xdr:to>
    <xdr:cxnSp macro="">
      <xdr:nvCxnSpPr>
        <xdr:cNvPr id="4902" name="Conector recto 4901">
          <a:extLst>
            <a:ext uri="{FF2B5EF4-FFF2-40B4-BE49-F238E27FC236}">
              <a16:creationId xmlns:a16="http://schemas.microsoft.com/office/drawing/2014/main" id="{00000000-0008-0000-0100-000026130000}"/>
            </a:ext>
          </a:extLst>
        </xdr:cNvPr>
        <xdr:cNvCxnSpPr/>
      </xdr:nvCxnSpPr>
      <xdr:spPr>
        <a:xfrm>
          <a:off x="6955683" y="9360731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39</xdr:row>
      <xdr:rowOff>174614</xdr:rowOff>
    </xdr:from>
    <xdr:to>
      <xdr:col>11</xdr:col>
      <xdr:colOff>291543</xdr:colOff>
      <xdr:row>39</xdr:row>
      <xdr:rowOff>174615</xdr:rowOff>
    </xdr:to>
    <xdr:cxnSp macro="">
      <xdr:nvCxnSpPr>
        <xdr:cNvPr id="4903" name="Conector recto de flecha 4902">
          <a:extLst>
            <a:ext uri="{FF2B5EF4-FFF2-40B4-BE49-F238E27FC236}">
              <a16:creationId xmlns:a16="http://schemas.microsoft.com/office/drawing/2014/main" id="{00000000-0008-0000-0100-000027130000}"/>
            </a:ext>
          </a:extLst>
        </xdr:cNvPr>
        <xdr:cNvCxnSpPr/>
      </xdr:nvCxnSpPr>
      <xdr:spPr>
        <a:xfrm flipV="1">
          <a:off x="4688457" y="10366364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34</xdr:row>
      <xdr:rowOff>150590</xdr:rowOff>
    </xdr:from>
    <xdr:to>
      <xdr:col>11</xdr:col>
      <xdr:colOff>297590</xdr:colOff>
      <xdr:row>34</xdr:row>
      <xdr:rowOff>154369</xdr:rowOff>
    </xdr:to>
    <xdr:cxnSp macro="">
      <xdr:nvCxnSpPr>
        <xdr:cNvPr id="4904" name="Conector recto de flecha 4903">
          <a:extLst>
            <a:ext uri="{FF2B5EF4-FFF2-40B4-BE49-F238E27FC236}">
              <a16:creationId xmlns:a16="http://schemas.microsoft.com/office/drawing/2014/main" id="{00000000-0008-0000-0100-000028130000}"/>
            </a:ext>
          </a:extLst>
        </xdr:cNvPr>
        <xdr:cNvCxnSpPr/>
      </xdr:nvCxnSpPr>
      <xdr:spPr>
        <a:xfrm flipV="1">
          <a:off x="4677874" y="8999315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35</xdr:row>
      <xdr:rowOff>191180</xdr:rowOff>
    </xdr:from>
    <xdr:to>
      <xdr:col>11</xdr:col>
      <xdr:colOff>302127</xdr:colOff>
      <xdr:row>35</xdr:row>
      <xdr:rowOff>201763</xdr:rowOff>
    </xdr:to>
    <xdr:cxnSp macro="">
      <xdr:nvCxnSpPr>
        <xdr:cNvPr id="4905" name="Conector recto de flecha 4904">
          <a:extLst>
            <a:ext uri="{FF2B5EF4-FFF2-40B4-BE49-F238E27FC236}">
              <a16:creationId xmlns:a16="http://schemas.microsoft.com/office/drawing/2014/main" id="{00000000-0008-0000-0100-000029130000}"/>
            </a:ext>
          </a:extLst>
        </xdr:cNvPr>
        <xdr:cNvCxnSpPr/>
      </xdr:nvCxnSpPr>
      <xdr:spPr>
        <a:xfrm flipV="1">
          <a:off x="4699041" y="9363755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40</xdr:row>
      <xdr:rowOff>364326</xdr:rowOff>
    </xdr:from>
    <xdr:to>
      <xdr:col>18</xdr:col>
      <xdr:colOff>289702</xdr:colOff>
      <xdr:row>40</xdr:row>
      <xdr:rowOff>365082</xdr:rowOff>
    </xdr:to>
    <xdr:cxnSp macro="">
      <xdr:nvCxnSpPr>
        <xdr:cNvPr id="4906" name="Conector recto de flecha 4905">
          <a:extLst>
            <a:ext uri="{FF2B5EF4-FFF2-40B4-BE49-F238E27FC236}">
              <a16:creationId xmlns:a16="http://schemas.microsoft.com/office/drawing/2014/main" id="{00000000-0008-0000-0100-00002A130000}"/>
            </a:ext>
          </a:extLst>
        </xdr:cNvPr>
        <xdr:cNvCxnSpPr/>
      </xdr:nvCxnSpPr>
      <xdr:spPr>
        <a:xfrm>
          <a:off x="6985165" y="10927551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39</xdr:row>
      <xdr:rowOff>159497</xdr:rowOff>
    </xdr:from>
    <xdr:to>
      <xdr:col>18</xdr:col>
      <xdr:colOff>283655</xdr:colOff>
      <xdr:row>39</xdr:row>
      <xdr:rowOff>177638</xdr:rowOff>
    </xdr:to>
    <xdr:cxnSp macro="">
      <xdr:nvCxnSpPr>
        <xdr:cNvPr id="4907" name="Conector recto de flecha 4906">
          <a:extLst>
            <a:ext uri="{FF2B5EF4-FFF2-40B4-BE49-F238E27FC236}">
              <a16:creationId xmlns:a16="http://schemas.microsoft.com/office/drawing/2014/main" id="{00000000-0008-0000-0100-00002B130000}"/>
            </a:ext>
          </a:extLst>
        </xdr:cNvPr>
        <xdr:cNvCxnSpPr/>
      </xdr:nvCxnSpPr>
      <xdr:spPr>
        <a:xfrm flipV="1">
          <a:off x="6971558" y="10351247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40</xdr:row>
      <xdr:rowOff>391540</xdr:rowOff>
    </xdr:from>
    <xdr:to>
      <xdr:col>11</xdr:col>
      <xdr:colOff>273097</xdr:colOff>
      <xdr:row>40</xdr:row>
      <xdr:rowOff>395017</xdr:rowOff>
    </xdr:to>
    <xdr:cxnSp macro="">
      <xdr:nvCxnSpPr>
        <xdr:cNvPr id="4908" name="Conector recto de flecha 4907">
          <a:extLst>
            <a:ext uri="{FF2B5EF4-FFF2-40B4-BE49-F238E27FC236}">
              <a16:creationId xmlns:a16="http://schemas.microsoft.com/office/drawing/2014/main" id="{00000000-0008-0000-0100-00002C130000}"/>
            </a:ext>
          </a:extLst>
        </xdr:cNvPr>
        <xdr:cNvCxnSpPr/>
      </xdr:nvCxnSpPr>
      <xdr:spPr>
        <a:xfrm>
          <a:off x="4717939" y="10954765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40</xdr:row>
      <xdr:rowOff>66130</xdr:rowOff>
    </xdr:from>
    <xdr:to>
      <xdr:col>13</xdr:col>
      <xdr:colOff>279028</xdr:colOff>
      <xdr:row>40</xdr:row>
      <xdr:rowOff>407052</xdr:rowOff>
    </xdr:to>
    <xdr:sp macro="" textlink="">
      <xdr:nvSpPr>
        <xdr:cNvPr id="4909" name="60 Elipse">
          <a:extLst>
            <a:ext uri="{FF2B5EF4-FFF2-40B4-BE49-F238E27FC236}">
              <a16:creationId xmlns:a16="http://schemas.microsoft.com/office/drawing/2014/main" id="{00000000-0008-0000-0100-00002D130000}"/>
            </a:ext>
          </a:extLst>
        </xdr:cNvPr>
        <xdr:cNvSpPr/>
      </xdr:nvSpPr>
      <xdr:spPr bwMode="auto">
        <a:xfrm>
          <a:off x="6252727" y="10629355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29</xdr:row>
      <xdr:rowOff>14913</xdr:rowOff>
    </xdr:from>
    <xdr:to>
      <xdr:col>10</xdr:col>
      <xdr:colOff>42925</xdr:colOff>
      <xdr:row>29</xdr:row>
      <xdr:rowOff>355835</xdr:rowOff>
    </xdr:to>
    <xdr:sp macro="" textlink="">
      <xdr:nvSpPr>
        <xdr:cNvPr id="4910" name="60 Elipse">
          <a:extLst>
            <a:ext uri="{FF2B5EF4-FFF2-40B4-BE49-F238E27FC236}">
              <a16:creationId xmlns:a16="http://schemas.microsoft.com/office/drawing/2014/main" id="{00000000-0008-0000-0100-00002E130000}"/>
            </a:ext>
          </a:extLst>
        </xdr:cNvPr>
        <xdr:cNvSpPr/>
      </xdr:nvSpPr>
      <xdr:spPr bwMode="auto">
        <a:xfrm>
          <a:off x="5085609" y="7072938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8" name="Text Box 4">
          <a:extLst>
            <a:ext uri="{FF2B5EF4-FFF2-40B4-BE49-F238E27FC236}">
              <a16:creationId xmlns:a16="http://schemas.microsoft.com/office/drawing/2014/main" id="{00000000-0008-0000-0100-0000D4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46</xdr:row>
      <xdr:rowOff>114300</xdr:rowOff>
    </xdr:to>
    <xdr:sp macro="" textlink="">
      <xdr:nvSpPr>
        <xdr:cNvPr id="466389" name="Text Box 6">
          <a:extLst>
            <a:ext uri="{FF2B5EF4-FFF2-40B4-BE49-F238E27FC236}">
              <a16:creationId xmlns:a16="http://schemas.microsoft.com/office/drawing/2014/main" id="{00000000-0008-0000-0100-0000D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0" name="Text Box 4">
          <a:extLst>
            <a:ext uri="{FF2B5EF4-FFF2-40B4-BE49-F238E27FC236}">
              <a16:creationId xmlns:a16="http://schemas.microsoft.com/office/drawing/2014/main" id="{00000000-0008-0000-0100-0000D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1" name="Text Box 6">
          <a:extLst>
            <a:ext uri="{FF2B5EF4-FFF2-40B4-BE49-F238E27FC236}">
              <a16:creationId xmlns:a16="http://schemas.microsoft.com/office/drawing/2014/main" id="{00000000-0008-0000-0100-0000D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2" name="Text Box 4">
          <a:extLst>
            <a:ext uri="{FF2B5EF4-FFF2-40B4-BE49-F238E27FC236}">
              <a16:creationId xmlns:a16="http://schemas.microsoft.com/office/drawing/2014/main" id="{00000000-0008-0000-0100-0000D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3" name="Text Box 6">
          <a:extLst>
            <a:ext uri="{FF2B5EF4-FFF2-40B4-BE49-F238E27FC236}">
              <a16:creationId xmlns:a16="http://schemas.microsoft.com/office/drawing/2014/main" id="{00000000-0008-0000-0100-0000D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4" name="Text Box 4">
          <a:extLst>
            <a:ext uri="{FF2B5EF4-FFF2-40B4-BE49-F238E27FC236}">
              <a16:creationId xmlns:a16="http://schemas.microsoft.com/office/drawing/2014/main" id="{00000000-0008-0000-0100-0000D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5" name="Text Box 6">
          <a:extLst>
            <a:ext uri="{FF2B5EF4-FFF2-40B4-BE49-F238E27FC236}">
              <a16:creationId xmlns:a16="http://schemas.microsoft.com/office/drawing/2014/main" id="{00000000-0008-0000-0100-0000DB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6" name="Text Box 4">
          <a:extLst>
            <a:ext uri="{FF2B5EF4-FFF2-40B4-BE49-F238E27FC236}">
              <a16:creationId xmlns:a16="http://schemas.microsoft.com/office/drawing/2014/main" id="{00000000-0008-0000-0100-0000D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52</xdr:row>
      <xdr:rowOff>0</xdr:rowOff>
    </xdr:from>
    <xdr:to>
      <xdr:col>3</xdr:col>
      <xdr:colOff>85725</xdr:colOff>
      <xdr:row>52</xdr:row>
      <xdr:rowOff>114300</xdr:rowOff>
    </xdr:to>
    <xdr:sp macro="" textlink="">
      <xdr:nvSpPr>
        <xdr:cNvPr id="466397" name="Text Box 6">
          <a:extLst>
            <a:ext uri="{FF2B5EF4-FFF2-40B4-BE49-F238E27FC236}">
              <a16:creationId xmlns:a16="http://schemas.microsoft.com/office/drawing/2014/main" id="{00000000-0008-0000-0100-0000DD1D0700}"/>
            </a:ext>
          </a:extLst>
        </xdr:cNvPr>
        <xdr:cNvSpPr txBox="1">
          <a:spLocks noChangeArrowheads="1"/>
        </xdr:cNvSpPr>
      </xdr:nvSpPr>
      <xdr:spPr bwMode="auto">
        <a:xfrm>
          <a:off x="253365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8" name="Text Box 4">
          <a:extLst>
            <a:ext uri="{FF2B5EF4-FFF2-40B4-BE49-F238E27FC236}">
              <a16:creationId xmlns:a16="http://schemas.microsoft.com/office/drawing/2014/main" id="{00000000-0008-0000-0100-0000D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52</xdr:row>
      <xdr:rowOff>0</xdr:rowOff>
    </xdr:from>
    <xdr:to>
      <xdr:col>2</xdr:col>
      <xdr:colOff>85725</xdr:colOff>
      <xdr:row>52</xdr:row>
      <xdr:rowOff>114300</xdr:rowOff>
    </xdr:to>
    <xdr:sp macro="" textlink="">
      <xdr:nvSpPr>
        <xdr:cNvPr id="466399" name="Text Box 6">
          <a:extLst>
            <a:ext uri="{FF2B5EF4-FFF2-40B4-BE49-F238E27FC236}">
              <a16:creationId xmlns:a16="http://schemas.microsoft.com/office/drawing/2014/main" id="{00000000-0008-0000-0100-0000DF1D0700}"/>
            </a:ext>
          </a:extLst>
        </xdr:cNvPr>
        <xdr:cNvSpPr txBox="1">
          <a:spLocks noChangeArrowheads="1"/>
        </xdr:cNvSpPr>
      </xdr:nvSpPr>
      <xdr:spPr bwMode="auto">
        <a:xfrm>
          <a:off x="114300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0" name="Text Box 4">
          <a:extLst>
            <a:ext uri="{FF2B5EF4-FFF2-40B4-BE49-F238E27FC236}">
              <a16:creationId xmlns:a16="http://schemas.microsoft.com/office/drawing/2014/main" id="{00000000-0008-0000-0100-0000E0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52</xdr:row>
      <xdr:rowOff>0</xdr:rowOff>
    </xdr:from>
    <xdr:to>
      <xdr:col>0</xdr:col>
      <xdr:colOff>85725</xdr:colOff>
      <xdr:row>52</xdr:row>
      <xdr:rowOff>114300</xdr:rowOff>
    </xdr:to>
    <xdr:sp macro="" textlink="">
      <xdr:nvSpPr>
        <xdr:cNvPr id="466401" name="Text Box 6">
          <a:extLst>
            <a:ext uri="{FF2B5EF4-FFF2-40B4-BE49-F238E27FC236}">
              <a16:creationId xmlns:a16="http://schemas.microsoft.com/office/drawing/2014/main" id="{00000000-0008-0000-0100-0000E11D0700}"/>
            </a:ext>
          </a:extLst>
        </xdr:cNvPr>
        <xdr:cNvSpPr txBox="1">
          <a:spLocks noChangeArrowheads="1"/>
        </xdr:cNvSpPr>
      </xdr:nvSpPr>
      <xdr:spPr bwMode="auto">
        <a:xfrm>
          <a:off x="0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2" name="Text Box 4">
          <a:extLst>
            <a:ext uri="{FF2B5EF4-FFF2-40B4-BE49-F238E27FC236}">
              <a16:creationId xmlns:a16="http://schemas.microsoft.com/office/drawing/2014/main" id="{00000000-0008-0000-0100-0000E2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52</xdr:row>
      <xdr:rowOff>0</xdr:rowOff>
    </xdr:from>
    <xdr:to>
      <xdr:col>7</xdr:col>
      <xdr:colOff>85725</xdr:colOff>
      <xdr:row>52</xdr:row>
      <xdr:rowOff>114300</xdr:rowOff>
    </xdr:to>
    <xdr:sp macro="" textlink="">
      <xdr:nvSpPr>
        <xdr:cNvPr id="466403" name="Text Box 6">
          <a:extLst>
            <a:ext uri="{FF2B5EF4-FFF2-40B4-BE49-F238E27FC236}">
              <a16:creationId xmlns:a16="http://schemas.microsoft.com/office/drawing/2014/main" id="{00000000-0008-0000-0100-0000E31D0700}"/>
            </a:ext>
          </a:extLst>
        </xdr:cNvPr>
        <xdr:cNvSpPr txBox="1">
          <a:spLocks noChangeArrowheads="1"/>
        </xdr:cNvSpPr>
      </xdr:nvSpPr>
      <xdr:spPr bwMode="auto">
        <a:xfrm>
          <a:off x="452437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52</xdr:row>
      <xdr:rowOff>0</xdr:rowOff>
    </xdr:from>
    <xdr:to>
      <xdr:col>5</xdr:col>
      <xdr:colOff>85725</xdr:colOff>
      <xdr:row>52</xdr:row>
      <xdr:rowOff>114300</xdr:rowOff>
    </xdr:to>
    <xdr:sp macro="" textlink="">
      <xdr:nvSpPr>
        <xdr:cNvPr id="466404" name="Text Box 6">
          <a:extLst>
            <a:ext uri="{FF2B5EF4-FFF2-40B4-BE49-F238E27FC236}">
              <a16:creationId xmlns:a16="http://schemas.microsoft.com/office/drawing/2014/main" id="{00000000-0008-0000-0100-0000E41D0700}"/>
            </a:ext>
          </a:extLst>
        </xdr:cNvPr>
        <xdr:cNvSpPr txBox="1">
          <a:spLocks noChangeArrowheads="1"/>
        </xdr:cNvSpPr>
      </xdr:nvSpPr>
      <xdr:spPr bwMode="auto">
        <a:xfrm>
          <a:off x="3781425" y="14325600"/>
          <a:ext cx="85725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5" name="Text Box 4">
          <a:extLst>
            <a:ext uri="{FF2B5EF4-FFF2-40B4-BE49-F238E27FC236}">
              <a16:creationId xmlns:a16="http://schemas.microsoft.com/office/drawing/2014/main" id="{00000000-0008-0000-0100-0000E5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46</xdr:row>
      <xdr:rowOff>0</xdr:rowOff>
    </xdr:from>
    <xdr:to>
      <xdr:col>2</xdr:col>
      <xdr:colOff>85725</xdr:colOff>
      <xdr:row>51</xdr:row>
      <xdr:rowOff>9525</xdr:rowOff>
    </xdr:to>
    <xdr:sp macro="" textlink="">
      <xdr:nvSpPr>
        <xdr:cNvPr id="466406" name="Text Box 6">
          <a:extLst>
            <a:ext uri="{FF2B5EF4-FFF2-40B4-BE49-F238E27FC236}">
              <a16:creationId xmlns:a16="http://schemas.microsoft.com/office/drawing/2014/main" id="{00000000-0008-0000-0100-0000E61D0700}"/>
            </a:ext>
          </a:extLst>
        </xdr:cNvPr>
        <xdr:cNvSpPr txBox="1">
          <a:spLocks noChangeArrowheads="1"/>
        </xdr:cNvSpPr>
      </xdr:nvSpPr>
      <xdr:spPr bwMode="auto">
        <a:xfrm>
          <a:off x="1143000" y="12268200"/>
          <a:ext cx="85725" cy="17430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07" name="Text Box 6">
          <a:extLst>
            <a:ext uri="{FF2B5EF4-FFF2-40B4-BE49-F238E27FC236}">
              <a16:creationId xmlns:a16="http://schemas.microsoft.com/office/drawing/2014/main" id="{00000000-0008-0000-0100-0000E7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8" name="Text Box 4">
          <a:extLst>
            <a:ext uri="{FF2B5EF4-FFF2-40B4-BE49-F238E27FC236}">
              <a16:creationId xmlns:a16="http://schemas.microsoft.com/office/drawing/2014/main" id="{00000000-0008-0000-0100-0000E8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54</xdr:row>
      <xdr:rowOff>47625</xdr:rowOff>
    </xdr:to>
    <xdr:sp macro="" textlink="">
      <xdr:nvSpPr>
        <xdr:cNvPr id="466409" name="Text Box 6">
          <a:extLst>
            <a:ext uri="{FF2B5EF4-FFF2-40B4-BE49-F238E27FC236}">
              <a16:creationId xmlns:a16="http://schemas.microsoft.com/office/drawing/2014/main" id="{00000000-0008-0000-0100-0000E9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590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0" name="Text Box 4">
          <a:extLst>
            <a:ext uri="{FF2B5EF4-FFF2-40B4-BE49-F238E27FC236}">
              <a16:creationId xmlns:a16="http://schemas.microsoft.com/office/drawing/2014/main" id="{00000000-0008-0000-0100-0000EA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1" name="Text Box 6">
          <a:extLst>
            <a:ext uri="{FF2B5EF4-FFF2-40B4-BE49-F238E27FC236}">
              <a16:creationId xmlns:a16="http://schemas.microsoft.com/office/drawing/2014/main" id="{00000000-0008-0000-0100-0000EB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2" name="Text Box 4">
          <a:extLst>
            <a:ext uri="{FF2B5EF4-FFF2-40B4-BE49-F238E27FC236}">
              <a16:creationId xmlns:a16="http://schemas.microsoft.com/office/drawing/2014/main" id="{00000000-0008-0000-0100-0000EC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48</xdr:row>
      <xdr:rowOff>0</xdr:rowOff>
    </xdr:from>
    <xdr:to>
      <xdr:col>3</xdr:col>
      <xdr:colOff>85725</xdr:colOff>
      <xdr:row>52</xdr:row>
      <xdr:rowOff>28575</xdr:rowOff>
    </xdr:to>
    <xdr:sp macro="" textlink="">
      <xdr:nvSpPr>
        <xdr:cNvPr id="466413" name="Text Box 6">
          <a:extLst>
            <a:ext uri="{FF2B5EF4-FFF2-40B4-BE49-F238E27FC236}">
              <a16:creationId xmlns:a16="http://schemas.microsoft.com/office/drawing/2014/main" id="{00000000-0008-0000-0100-0000ED1D0700}"/>
            </a:ext>
          </a:extLst>
        </xdr:cNvPr>
        <xdr:cNvSpPr txBox="1">
          <a:spLocks noChangeArrowheads="1"/>
        </xdr:cNvSpPr>
      </xdr:nvSpPr>
      <xdr:spPr bwMode="auto">
        <a:xfrm>
          <a:off x="253365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4" name="Text Box 4">
          <a:extLst>
            <a:ext uri="{FF2B5EF4-FFF2-40B4-BE49-F238E27FC236}">
              <a16:creationId xmlns:a16="http://schemas.microsoft.com/office/drawing/2014/main" id="{00000000-0008-0000-0100-0000EE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48</xdr:row>
      <xdr:rowOff>0</xdr:rowOff>
    </xdr:from>
    <xdr:to>
      <xdr:col>2</xdr:col>
      <xdr:colOff>85725</xdr:colOff>
      <xdr:row>52</xdr:row>
      <xdr:rowOff>28575</xdr:rowOff>
    </xdr:to>
    <xdr:sp macro="" textlink="">
      <xdr:nvSpPr>
        <xdr:cNvPr id="466415" name="Text Box 6">
          <a:extLst>
            <a:ext uri="{FF2B5EF4-FFF2-40B4-BE49-F238E27FC236}">
              <a16:creationId xmlns:a16="http://schemas.microsoft.com/office/drawing/2014/main" id="{00000000-0008-0000-0100-0000EF1D0700}"/>
            </a:ext>
          </a:extLst>
        </xdr:cNvPr>
        <xdr:cNvSpPr txBox="1">
          <a:spLocks noChangeArrowheads="1"/>
        </xdr:cNvSpPr>
      </xdr:nvSpPr>
      <xdr:spPr bwMode="auto">
        <a:xfrm>
          <a:off x="114300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6" name="Text Box 4">
          <a:extLst>
            <a:ext uri="{FF2B5EF4-FFF2-40B4-BE49-F238E27FC236}">
              <a16:creationId xmlns:a16="http://schemas.microsoft.com/office/drawing/2014/main" id="{00000000-0008-0000-0100-0000F0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48</xdr:row>
      <xdr:rowOff>0</xdr:rowOff>
    </xdr:from>
    <xdr:to>
      <xdr:col>0</xdr:col>
      <xdr:colOff>85725</xdr:colOff>
      <xdr:row>52</xdr:row>
      <xdr:rowOff>28575</xdr:rowOff>
    </xdr:to>
    <xdr:sp macro="" textlink="">
      <xdr:nvSpPr>
        <xdr:cNvPr id="466417" name="Text Box 6">
          <a:extLst>
            <a:ext uri="{FF2B5EF4-FFF2-40B4-BE49-F238E27FC236}">
              <a16:creationId xmlns:a16="http://schemas.microsoft.com/office/drawing/2014/main" id="{00000000-0008-0000-0100-0000F11D0700}"/>
            </a:ext>
          </a:extLst>
        </xdr:cNvPr>
        <xdr:cNvSpPr txBox="1">
          <a:spLocks noChangeArrowheads="1"/>
        </xdr:cNvSpPr>
      </xdr:nvSpPr>
      <xdr:spPr bwMode="auto">
        <a:xfrm>
          <a:off x="0" y="13039725"/>
          <a:ext cx="85725" cy="13144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8" name="Text Box 4">
          <a:extLst>
            <a:ext uri="{FF2B5EF4-FFF2-40B4-BE49-F238E27FC236}">
              <a16:creationId xmlns:a16="http://schemas.microsoft.com/office/drawing/2014/main" id="{00000000-0008-0000-0100-0000F2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7</xdr:col>
      <xdr:colOff>0</xdr:colOff>
      <xdr:row>47</xdr:row>
      <xdr:rowOff>0</xdr:rowOff>
    </xdr:from>
    <xdr:to>
      <xdr:col>7</xdr:col>
      <xdr:colOff>85725</xdr:colOff>
      <xdr:row>47</xdr:row>
      <xdr:rowOff>152400</xdr:rowOff>
    </xdr:to>
    <xdr:sp macro="" textlink="">
      <xdr:nvSpPr>
        <xdr:cNvPr id="466419" name="Text Box 6">
          <a:extLst>
            <a:ext uri="{FF2B5EF4-FFF2-40B4-BE49-F238E27FC236}">
              <a16:creationId xmlns:a16="http://schemas.microsoft.com/office/drawing/2014/main" id="{00000000-0008-0000-0100-0000F31D0700}"/>
            </a:ext>
          </a:extLst>
        </xdr:cNvPr>
        <xdr:cNvSpPr txBox="1">
          <a:spLocks noChangeArrowheads="1"/>
        </xdr:cNvSpPr>
      </xdr:nvSpPr>
      <xdr:spPr bwMode="auto">
        <a:xfrm>
          <a:off x="4524375" y="12325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0" name="Text Box 4">
          <a:extLst>
            <a:ext uri="{FF2B5EF4-FFF2-40B4-BE49-F238E27FC236}">
              <a16:creationId xmlns:a16="http://schemas.microsoft.com/office/drawing/2014/main" id="{00000000-0008-0000-0100-0000F4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48</xdr:row>
      <xdr:rowOff>0</xdr:rowOff>
    </xdr:from>
    <xdr:to>
      <xdr:col>5</xdr:col>
      <xdr:colOff>85725</xdr:colOff>
      <xdr:row>48</xdr:row>
      <xdr:rowOff>152400</xdr:rowOff>
    </xdr:to>
    <xdr:sp macro="" textlink="">
      <xdr:nvSpPr>
        <xdr:cNvPr id="466421" name="Text Box 6">
          <a:extLst>
            <a:ext uri="{FF2B5EF4-FFF2-40B4-BE49-F238E27FC236}">
              <a16:creationId xmlns:a16="http://schemas.microsoft.com/office/drawing/2014/main" id="{00000000-0008-0000-0100-0000F51D0700}"/>
            </a:ext>
          </a:extLst>
        </xdr:cNvPr>
        <xdr:cNvSpPr txBox="1">
          <a:spLocks noChangeArrowheads="1"/>
        </xdr:cNvSpPr>
      </xdr:nvSpPr>
      <xdr:spPr bwMode="auto">
        <a:xfrm>
          <a:off x="3781425" y="130397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2" name="Text Box 6">
          <a:extLst>
            <a:ext uri="{FF2B5EF4-FFF2-40B4-BE49-F238E27FC236}">
              <a16:creationId xmlns:a16="http://schemas.microsoft.com/office/drawing/2014/main" id="{00000000-0008-0000-0100-0000F6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3" name="Text Box 4">
          <a:extLst>
            <a:ext uri="{FF2B5EF4-FFF2-40B4-BE49-F238E27FC236}">
              <a16:creationId xmlns:a16="http://schemas.microsoft.com/office/drawing/2014/main" id="{00000000-0008-0000-0100-0000F7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59</xdr:row>
      <xdr:rowOff>47625</xdr:rowOff>
    </xdr:to>
    <xdr:sp macro="" textlink="">
      <xdr:nvSpPr>
        <xdr:cNvPr id="466424" name="Text Box 6">
          <a:extLst>
            <a:ext uri="{FF2B5EF4-FFF2-40B4-BE49-F238E27FC236}">
              <a16:creationId xmlns:a16="http://schemas.microsoft.com/office/drawing/2014/main" id="{00000000-0008-0000-0100-0000F8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2105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5" name="Text Box 4">
          <a:extLst>
            <a:ext uri="{FF2B5EF4-FFF2-40B4-BE49-F238E27FC236}">
              <a16:creationId xmlns:a16="http://schemas.microsoft.com/office/drawing/2014/main" id="{00000000-0008-0000-0100-0000F9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6" name="Text Box 6">
          <a:extLst>
            <a:ext uri="{FF2B5EF4-FFF2-40B4-BE49-F238E27FC236}">
              <a16:creationId xmlns:a16="http://schemas.microsoft.com/office/drawing/2014/main" id="{00000000-0008-0000-0100-0000FA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7" name="Text Box 4">
          <a:extLst>
            <a:ext uri="{FF2B5EF4-FFF2-40B4-BE49-F238E27FC236}">
              <a16:creationId xmlns:a16="http://schemas.microsoft.com/office/drawing/2014/main" id="{00000000-0008-0000-0100-0000FB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53</xdr:row>
      <xdr:rowOff>0</xdr:rowOff>
    </xdr:from>
    <xdr:to>
      <xdr:col>3</xdr:col>
      <xdr:colOff>85725</xdr:colOff>
      <xdr:row>57</xdr:row>
      <xdr:rowOff>28575</xdr:rowOff>
    </xdr:to>
    <xdr:sp macro="" textlink="">
      <xdr:nvSpPr>
        <xdr:cNvPr id="466428" name="Text Box 6">
          <a:extLst>
            <a:ext uri="{FF2B5EF4-FFF2-40B4-BE49-F238E27FC236}">
              <a16:creationId xmlns:a16="http://schemas.microsoft.com/office/drawing/2014/main" id="{00000000-0008-0000-0100-0000FC1D0700}"/>
            </a:ext>
          </a:extLst>
        </xdr:cNvPr>
        <xdr:cNvSpPr txBox="1">
          <a:spLocks noChangeArrowheads="1"/>
        </xdr:cNvSpPr>
      </xdr:nvSpPr>
      <xdr:spPr bwMode="auto">
        <a:xfrm>
          <a:off x="253365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29" name="Text Box 4">
          <a:extLst>
            <a:ext uri="{FF2B5EF4-FFF2-40B4-BE49-F238E27FC236}">
              <a16:creationId xmlns:a16="http://schemas.microsoft.com/office/drawing/2014/main" id="{00000000-0008-0000-0100-0000FD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53</xdr:row>
      <xdr:rowOff>0</xdr:rowOff>
    </xdr:from>
    <xdr:to>
      <xdr:col>2</xdr:col>
      <xdr:colOff>85725</xdr:colOff>
      <xdr:row>57</xdr:row>
      <xdr:rowOff>28575</xdr:rowOff>
    </xdr:to>
    <xdr:sp macro="" textlink="">
      <xdr:nvSpPr>
        <xdr:cNvPr id="466430" name="Text Box 6">
          <a:extLst>
            <a:ext uri="{FF2B5EF4-FFF2-40B4-BE49-F238E27FC236}">
              <a16:creationId xmlns:a16="http://schemas.microsoft.com/office/drawing/2014/main" id="{00000000-0008-0000-0100-0000FE1D0700}"/>
            </a:ext>
          </a:extLst>
        </xdr:cNvPr>
        <xdr:cNvSpPr txBox="1">
          <a:spLocks noChangeArrowheads="1"/>
        </xdr:cNvSpPr>
      </xdr:nvSpPr>
      <xdr:spPr bwMode="auto">
        <a:xfrm>
          <a:off x="114300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1" name="Text Box 4">
          <a:extLst>
            <a:ext uri="{FF2B5EF4-FFF2-40B4-BE49-F238E27FC236}">
              <a16:creationId xmlns:a16="http://schemas.microsoft.com/office/drawing/2014/main" id="{00000000-0008-0000-0100-0000FF1D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53</xdr:row>
      <xdr:rowOff>0</xdr:rowOff>
    </xdr:from>
    <xdr:to>
      <xdr:col>0</xdr:col>
      <xdr:colOff>85725</xdr:colOff>
      <xdr:row>57</xdr:row>
      <xdr:rowOff>28575</xdr:rowOff>
    </xdr:to>
    <xdr:sp macro="" textlink="">
      <xdr:nvSpPr>
        <xdr:cNvPr id="466432" name="Text Box 6">
          <a:extLst>
            <a:ext uri="{FF2B5EF4-FFF2-40B4-BE49-F238E27FC236}">
              <a16:creationId xmlns:a16="http://schemas.microsoft.com/office/drawing/2014/main" id="{00000000-0008-0000-0100-0000001E0700}"/>
            </a:ext>
          </a:extLst>
        </xdr:cNvPr>
        <xdr:cNvSpPr txBox="1">
          <a:spLocks noChangeArrowheads="1"/>
        </xdr:cNvSpPr>
      </xdr:nvSpPr>
      <xdr:spPr bwMode="auto">
        <a:xfrm>
          <a:off x="0" y="14382750"/>
          <a:ext cx="85725" cy="1533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3" name="Text Box 4">
          <a:extLst>
            <a:ext uri="{FF2B5EF4-FFF2-40B4-BE49-F238E27FC236}">
              <a16:creationId xmlns:a16="http://schemas.microsoft.com/office/drawing/2014/main" id="{00000000-0008-0000-0100-000001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53</xdr:row>
      <xdr:rowOff>0</xdr:rowOff>
    </xdr:from>
    <xdr:to>
      <xdr:col>5</xdr:col>
      <xdr:colOff>85725</xdr:colOff>
      <xdr:row>53</xdr:row>
      <xdr:rowOff>152400</xdr:rowOff>
    </xdr:to>
    <xdr:sp macro="" textlink="">
      <xdr:nvSpPr>
        <xdr:cNvPr id="466434" name="Text Box 6">
          <a:extLst>
            <a:ext uri="{FF2B5EF4-FFF2-40B4-BE49-F238E27FC236}">
              <a16:creationId xmlns:a16="http://schemas.microsoft.com/office/drawing/2014/main" id="{00000000-0008-0000-0100-0000021E0700}"/>
            </a:ext>
          </a:extLst>
        </xdr:cNvPr>
        <xdr:cNvSpPr txBox="1">
          <a:spLocks noChangeArrowheads="1"/>
        </xdr:cNvSpPr>
      </xdr:nvSpPr>
      <xdr:spPr bwMode="auto">
        <a:xfrm>
          <a:off x="3781425" y="143827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20</xdr:col>
      <xdr:colOff>214050</xdr:colOff>
      <xdr:row>47</xdr:row>
      <xdr:rowOff>122587</xdr:rowOff>
    </xdr:from>
    <xdr:to>
      <xdr:col>20</xdr:col>
      <xdr:colOff>639544</xdr:colOff>
      <xdr:row>47</xdr:row>
      <xdr:rowOff>463509</xdr:rowOff>
    </xdr:to>
    <xdr:sp macro="" textlink="">
      <xdr:nvSpPr>
        <xdr:cNvPr id="4958" name="60 Elipse">
          <a:extLst>
            <a:ext uri="{FF2B5EF4-FFF2-40B4-BE49-F238E27FC236}">
              <a16:creationId xmlns:a16="http://schemas.microsoft.com/office/drawing/2014/main" id="{00000000-0008-0000-0100-00005E130000}"/>
            </a:ext>
          </a:extLst>
        </xdr:cNvPr>
        <xdr:cNvSpPr/>
      </xdr:nvSpPr>
      <xdr:spPr bwMode="auto">
        <a:xfrm>
          <a:off x="8510325" y="12447937"/>
          <a:ext cx="42549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19</a:t>
          </a:r>
        </a:p>
      </xdr:txBody>
    </xdr:sp>
    <xdr:clientData/>
  </xdr:twoCellAnchor>
  <xdr:twoCellAnchor>
    <xdr:from>
      <xdr:col>13</xdr:col>
      <xdr:colOff>252710</xdr:colOff>
      <xdr:row>47</xdr:row>
      <xdr:rowOff>147024</xdr:rowOff>
    </xdr:from>
    <xdr:to>
      <xdr:col>15</xdr:col>
      <xdr:colOff>66044</xdr:colOff>
      <xdr:row>47</xdr:row>
      <xdr:rowOff>487946</xdr:rowOff>
    </xdr:to>
    <xdr:sp macro="" textlink="">
      <xdr:nvSpPr>
        <xdr:cNvPr id="4959" name="60 Elipse">
          <a:extLst>
            <a:ext uri="{FF2B5EF4-FFF2-40B4-BE49-F238E27FC236}">
              <a16:creationId xmlns:a16="http://schemas.microsoft.com/office/drawing/2014/main" id="{00000000-0008-0000-0100-00005F130000}"/>
            </a:ext>
          </a:extLst>
        </xdr:cNvPr>
        <xdr:cNvSpPr/>
      </xdr:nvSpPr>
      <xdr:spPr bwMode="auto">
        <a:xfrm>
          <a:off x="6663035" y="12472374"/>
          <a:ext cx="44198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18</a:t>
          </a:r>
        </a:p>
      </xdr:txBody>
    </xdr:sp>
    <xdr:clientData/>
  </xdr:twoCellAnchor>
  <xdr:twoCellAnchor>
    <xdr:from>
      <xdr:col>3</xdr:col>
      <xdr:colOff>293004</xdr:colOff>
      <xdr:row>47</xdr:row>
      <xdr:rowOff>128167</xdr:rowOff>
    </xdr:from>
    <xdr:to>
      <xdr:col>4</xdr:col>
      <xdr:colOff>151703</xdr:colOff>
      <xdr:row>47</xdr:row>
      <xdr:rowOff>469089</xdr:rowOff>
    </xdr:to>
    <xdr:sp macro="" textlink="">
      <xdr:nvSpPr>
        <xdr:cNvPr id="4960" name="60 Elipse">
          <a:extLst>
            <a:ext uri="{FF2B5EF4-FFF2-40B4-BE49-F238E27FC236}">
              <a16:creationId xmlns:a16="http://schemas.microsoft.com/office/drawing/2014/main" id="{00000000-0008-0000-0100-000060130000}"/>
            </a:ext>
          </a:extLst>
        </xdr:cNvPr>
        <xdr:cNvSpPr/>
      </xdr:nvSpPr>
      <xdr:spPr bwMode="auto">
        <a:xfrm>
          <a:off x="2826654" y="12453517"/>
          <a:ext cx="439724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17</a:t>
          </a:r>
        </a:p>
      </xdr:txBody>
    </xdr:sp>
    <xdr:clientData/>
  </xdr:twoCellAnchor>
  <xdr:twoCellAnchor>
    <xdr:from>
      <xdr:col>2</xdr:col>
      <xdr:colOff>514788</xdr:colOff>
      <xdr:row>50</xdr:row>
      <xdr:rowOff>164546</xdr:rowOff>
    </xdr:from>
    <xdr:to>
      <xdr:col>2</xdr:col>
      <xdr:colOff>946055</xdr:colOff>
      <xdr:row>51</xdr:row>
      <xdr:rowOff>175230</xdr:rowOff>
    </xdr:to>
    <xdr:sp macro="" textlink="">
      <xdr:nvSpPr>
        <xdr:cNvPr id="4961" name="60 Elipse">
          <a:extLst>
            <a:ext uri="{FF2B5EF4-FFF2-40B4-BE49-F238E27FC236}">
              <a16:creationId xmlns:a16="http://schemas.microsoft.com/office/drawing/2014/main" id="{00000000-0008-0000-0100-000061130000}"/>
            </a:ext>
          </a:extLst>
        </xdr:cNvPr>
        <xdr:cNvSpPr/>
      </xdr:nvSpPr>
      <xdr:spPr bwMode="auto">
        <a:xfrm>
          <a:off x="1657788" y="13842446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20</a:t>
          </a:r>
        </a:p>
      </xdr:txBody>
    </xdr:sp>
    <xdr:clientData/>
  </xdr:twoCellAnchor>
  <xdr:twoCellAnchor>
    <xdr:from>
      <xdr:col>2</xdr:col>
      <xdr:colOff>520235</xdr:colOff>
      <xdr:row>55</xdr:row>
      <xdr:rowOff>199100</xdr:rowOff>
    </xdr:from>
    <xdr:to>
      <xdr:col>2</xdr:col>
      <xdr:colOff>951502</xdr:colOff>
      <xdr:row>56</xdr:row>
      <xdr:rowOff>160090</xdr:rowOff>
    </xdr:to>
    <xdr:sp macro="" textlink="">
      <xdr:nvSpPr>
        <xdr:cNvPr id="4962" name="60 Elipse">
          <a:extLst>
            <a:ext uri="{FF2B5EF4-FFF2-40B4-BE49-F238E27FC236}">
              <a16:creationId xmlns:a16="http://schemas.microsoft.com/office/drawing/2014/main" id="{00000000-0008-0000-0100-000062130000}"/>
            </a:ext>
          </a:extLst>
        </xdr:cNvPr>
        <xdr:cNvSpPr/>
      </xdr:nvSpPr>
      <xdr:spPr bwMode="auto">
        <a:xfrm>
          <a:off x="1663235" y="15220025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21</a:t>
          </a:r>
        </a:p>
      </xdr:txBody>
    </xdr:sp>
    <xdr:clientData/>
  </xdr:twoCellAnchor>
  <xdr:twoCellAnchor>
    <xdr:from>
      <xdr:col>3</xdr:col>
      <xdr:colOff>77040</xdr:colOff>
      <xdr:row>50</xdr:row>
      <xdr:rowOff>140674</xdr:rowOff>
    </xdr:from>
    <xdr:to>
      <xdr:col>3</xdr:col>
      <xdr:colOff>508307</xdr:colOff>
      <xdr:row>51</xdr:row>
      <xdr:rowOff>151358</xdr:rowOff>
    </xdr:to>
    <xdr:sp macro="" textlink="">
      <xdr:nvSpPr>
        <xdr:cNvPr id="4963" name="60 Elipse">
          <a:extLst>
            <a:ext uri="{FF2B5EF4-FFF2-40B4-BE49-F238E27FC236}">
              <a16:creationId xmlns:a16="http://schemas.microsoft.com/office/drawing/2014/main" id="{00000000-0008-0000-0100-000063130000}"/>
            </a:ext>
          </a:extLst>
        </xdr:cNvPr>
        <xdr:cNvSpPr/>
      </xdr:nvSpPr>
      <xdr:spPr bwMode="auto">
        <a:xfrm>
          <a:off x="2610690" y="1381857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20.1</a:t>
          </a:r>
        </a:p>
      </xdr:txBody>
    </xdr:sp>
    <xdr:clientData/>
  </xdr:twoCellAnchor>
  <xdr:twoCellAnchor>
    <xdr:from>
      <xdr:col>4</xdr:col>
      <xdr:colOff>103833</xdr:colOff>
      <xdr:row>50</xdr:row>
      <xdr:rowOff>173804</xdr:rowOff>
    </xdr:from>
    <xdr:to>
      <xdr:col>4</xdr:col>
      <xdr:colOff>535100</xdr:colOff>
      <xdr:row>51</xdr:row>
      <xdr:rowOff>184488</xdr:rowOff>
    </xdr:to>
    <xdr:sp macro="" textlink="">
      <xdr:nvSpPr>
        <xdr:cNvPr id="4964" name="60 Elipse">
          <a:extLst>
            <a:ext uri="{FF2B5EF4-FFF2-40B4-BE49-F238E27FC236}">
              <a16:creationId xmlns:a16="http://schemas.microsoft.com/office/drawing/2014/main" id="{00000000-0008-0000-0100-000064130000}"/>
            </a:ext>
          </a:extLst>
        </xdr:cNvPr>
        <xdr:cNvSpPr/>
      </xdr:nvSpPr>
      <xdr:spPr bwMode="auto">
        <a:xfrm>
          <a:off x="3218508" y="13851704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20.2</a:t>
          </a:r>
        </a:p>
      </xdr:txBody>
    </xdr:sp>
    <xdr:clientData/>
  </xdr:twoCellAnchor>
  <xdr:twoCellAnchor>
    <xdr:from>
      <xdr:col>12</xdr:col>
      <xdr:colOff>153641</xdr:colOff>
      <xdr:row>51</xdr:row>
      <xdr:rowOff>30602</xdr:rowOff>
    </xdr:from>
    <xdr:to>
      <xdr:col>13</xdr:col>
      <xdr:colOff>275942</xdr:colOff>
      <xdr:row>52</xdr:row>
      <xdr:rowOff>48502</xdr:rowOff>
    </xdr:to>
    <xdr:sp macro="" textlink="">
      <xdr:nvSpPr>
        <xdr:cNvPr id="4965" name="60 Elipse">
          <a:extLst>
            <a:ext uri="{FF2B5EF4-FFF2-40B4-BE49-F238E27FC236}">
              <a16:creationId xmlns:a16="http://schemas.microsoft.com/office/drawing/2014/main" id="{00000000-0008-0000-0100-000065130000}"/>
            </a:ext>
          </a:extLst>
        </xdr:cNvPr>
        <xdr:cNvSpPr/>
      </xdr:nvSpPr>
      <xdr:spPr bwMode="auto">
        <a:xfrm>
          <a:off x="6249641" y="14032352"/>
          <a:ext cx="436626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20.5</a:t>
          </a:r>
        </a:p>
      </xdr:txBody>
    </xdr:sp>
    <xdr:clientData/>
  </xdr:twoCellAnchor>
  <xdr:twoCellAnchor>
    <xdr:from>
      <xdr:col>12</xdr:col>
      <xdr:colOff>158835</xdr:colOff>
      <xdr:row>49</xdr:row>
      <xdr:rowOff>424014</xdr:rowOff>
    </xdr:from>
    <xdr:to>
      <xdr:col>13</xdr:col>
      <xdr:colOff>281136</xdr:colOff>
      <xdr:row>51</xdr:row>
      <xdr:rowOff>2936</xdr:rowOff>
    </xdr:to>
    <xdr:sp macro="" textlink="">
      <xdr:nvSpPr>
        <xdr:cNvPr id="4966" name="60 Elipse">
          <a:extLst>
            <a:ext uri="{FF2B5EF4-FFF2-40B4-BE49-F238E27FC236}">
              <a16:creationId xmlns:a16="http://schemas.microsoft.com/office/drawing/2014/main" id="{00000000-0008-0000-0100-000066130000}"/>
            </a:ext>
          </a:extLst>
        </xdr:cNvPr>
        <xdr:cNvSpPr/>
      </xdr:nvSpPr>
      <xdr:spPr bwMode="auto">
        <a:xfrm>
          <a:off x="6254835" y="13663764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20.3</a:t>
          </a:r>
        </a:p>
      </xdr:txBody>
    </xdr:sp>
    <xdr:clientData/>
  </xdr:twoCellAnchor>
  <xdr:twoCellAnchor>
    <xdr:from>
      <xdr:col>4</xdr:col>
      <xdr:colOff>162590</xdr:colOff>
      <xdr:row>55</xdr:row>
      <xdr:rowOff>217994</xdr:rowOff>
    </xdr:from>
    <xdr:to>
      <xdr:col>4</xdr:col>
      <xdr:colOff>593857</xdr:colOff>
      <xdr:row>56</xdr:row>
      <xdr:rowOff>178984</xdr:rowOff>
    </xdr:to>
    <xdr:sp macro="" textlink="">
      <xdr:nvSpPr>
        <xdr:cNvPr id="4967" name="60 Elipse">
          <a:extLst>
            <a:ext uri="{FF2B5EF4-FFF2-40B4-BE49-F238E27FC236}">
              <a16:creationId xmlns:a16="http://schemas.microsoft.com/office/drawing/2014/main" id="{00000000-0008-0000-0100-000067130000}"/>
            </a:ext>
          </a:extLst>
        </xdr:cNvPr>
        <xdr:cNvSpPr/>
      </xdr:nvSpPr>
      <xdr:spPr bwMode="auto">
        <a:xfrm>
          <a:off x="3277265" y="1523891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21.2</a:t>
          </a:r>
        </a:p>
      </xdr:txBody>
    </xdr:sp>
    <xdr:clientData/>
  </xdr:twoCellAnchor>
  <xdr:twoCellAnchor>
    <xdr:from>
      <xdr:col>3</xdr:col>
      <xdr:colOff>75107</xdr:colOff>
      <xdr:row>55</xdr:row>
      <xdr:rowOff>207754</xdr:rowOff>
    </xdr:from>
    <xdr:to>
      <xdr:col>3</xdr:col>
      <xdr:colOff>506374</xdr:colOff>
      <xdr:row>56</xdr:row>
      <xdr:rowOff>168744</xdr:rowOff>
    </xdr:to>
    <xdr:sp macro="" textlink="">
      <xdr:nvSpPr>
        <xdr:cNvPr id="4968" name="60 Elipse">
          <a:extLst>
            <a:ext uri="{FF2B5EF4-FFF2-40B4-BE49-F238E27FC236}">
              <a16:creationId xmlns:a16="http://schemas.microsoft.com/office/drawing/2014/main" id="{00000000-0008-0000-0100-000068130000}"/>
            </a:ext>
          </a:extLst>
        </xdr:cNvPr>
        <xdr:cNvSpPr/>
      </xdr:nvSpPr>
      <xdr:spPr bwMode="auto">
        <a:xfrm>
          <a:off x="2608757" y="15228679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21.1</a:t>
          </a:r>
        </a:p>
      </xdr:txBody>
    </xdr:sp>
    <xdr:clientData/>
  </xdr:twoCellAnchor>
  <xdr:twoCellAnchor>
    <xdr:from>
      <xdr:col>12</xdr:col>
      <xdr:colOff>148444</xdr:colOff>
      <xdr:row>55</xdr:row>
      <xdr:rowOff>24716</xdr:rowOff>
    </xdr:from>
    <xdr:to>
      <xdr:col>13</xdr:col>
      <xdr:colOff>270745</xdr:colOff>
      <xdr:row>55</xdr:row>
      <xdr:rowOff>365638</xdr:rowOff>
    </xdr:to>
    <xdr:sp macro="" textlink="">
      <xdr:nvSpPr>
        <xdr:cNvPr id="4969" name="60 Elipse">
          <a:extLst>
            <a:ext uri="{FF2B5EF4-FFF2-40B4-BE49-F238E27FC236}">
              <a16:creationId xmlns:a16="http://schemas.microsoft.com/office/drawing/2014/main" id="{00000000-0008-0000-0100-000069130000}"/>
            </a:ext>
          </a:extLst>
        </xdr:cNvPr>
        <xdr:cNvSpPr/>
      </xdr:nvSpPr>
      <xdr:spPr bwMode="auto">
        <a:xfrm>
          <a:off x="6244444" y="15045641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21.3</a:t>
          </a:r>
        </a:p>
      </xdr:txBody>
    </xdr:sp>
    <xdr:clientData/>
  </xdr:twoCellAnchor>
  <xdr:twoCellAnchor>
    <xdr:from>
      <xdr:col>20</xdr:col>
      <xdr:colOff>196609</xdr:colOff>
      <xdr:row>55</xdr:row>
      <xdr:rowOff>26071</xdr:rowOff>
    </xdr:from>
    <xdr:to>
      <xdr:col>20</xdr:col>
      <xdr:colOff>627876</xdr:colOff>
      <xdr:row>55</xdr:row>
      <xdr:rowOff>366993</xdr:rowOff>
    </xdr:to>
    <xdr:sp macro="" textlink="">
      <xdr:nvSpPr>
        <xdr:cNvPr id="4970" name="60 Elipse">
          <a:extLst>
            <a:ext uri="{FF2B5EF4-FFF2-40B4-BE49-F238E27FC236}">
              <a16:creationId xmlns:a16="http://schemas.microsoft.com/office/drawing/2014/main" id="{00000000-0008-0000-0100-00006A130000}"/>
            </a:ext>
          </a:extLst>
        </xdr:cNvPr>
        <xdr:cNvSpPr/>
      </xdr:nvSpPr>
      <xdr:spPr bwMode="auto">
        <a:xfrm>
          <a:off x="8492884" y="1504699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21.4</a:t>
          </a:r>
        </a:p>
      </xdr:txBody>
    </xdr:sp>
    <xdr:clientData/>
  </xdr:twoCellAnchor>
  <xdr:twoCellAnchor>
    <xdr:from>
      <xdr:col>20</xdr:col>
      <xdr:colOff>217992</xdr:colOff>
      <xdr:row>51</xdr:row>
      <xdr:rowOff>15017</xdr:rowOff>
    </xdr:from>
    <xdr:to>
      <xdr:col>20</xdr:col>
      <xdr:colOff>649259</xdr:colOff>
      <xdr:row>52</xdr:row>
      <xdr:rowOff>32917</xdr:rowOff>
    </xdr:to>
    <xdr:sp macro="" textlink="">
      <xdr:nvSpPr>
        <xdr:cNvPr id="4971" name="60 Elipse">
          <a:extLst>
            <a:ext uri="{FF2B5EF4-FFF2-40B4-BE49-F238E27FC236}">
              <a16:creationId xmlns:a16="http://schemas.microsoft.com/office/drawing/2014/main" id="{00000000-0008-0000-0100-00006B130000}"/>
            </a:ext>
          </a:extLst>
        </xdr:cNvPr>
        <xdr:cNvSpPr/>
      </xdr:nvSpPr>
      <xdr:spPr bwMode="auto">
        <a:xfrm>
          <a:off x="8514267" y="14016767"/>
          <a:ext cx="431267" cy="341750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20.6</a:t>
          </a:r>
        </a:p>
      </xdr:txBody>
    </xdr:sp>
    <xdr:clientData/>
  </xdr:twoCellAnchor>
  <xdr:twoCellAnchor>
    <xdr:from>
      <xdr:col>20</xdr:col>
      <xdr:colOff>205870</xdr:colOff>
      <xdr:row>49</xdr:row>
      <xdr:rowOff>423822</xdr:rowOff>
    </xdr:from>
    <xdr:to>
      <xdr:col>20</xdr:col>
      <xdr:colOff>637137</xdr:colOff>
      <xdr:row>50</xdr:row>
      <xdr:rowOff>318550</xdr:rowOff>
    </xdr:to>
    <xdr:sp macro="" textlink="">
      <xdr:nvSpPr>
        <xdr:cNvPr id="4972" name="60 Elipse">
          <a:extLst>
            <a:ext uri="{FF2B5EF4-FFF2-40B4-BE49-F238E27FC236}">
              <a16:creationId xmlns:a16="http://schemas.microsoft.com/office/drawing/2014/main" id="{00000000-0008-0000-0100-00006C130000}"/>
            </a:ext>
          </a:extLst>
        </xdr:cNvPr>
        <xdr:cNvSpPr/>
      </xdr:nvSpPr>
      <xdr:spPr bwMode="auto">
        <a:xfrm>
          <a:off x="8502145" y="13663572"/>
          <a:ext cx="431267" cy="332878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20.4</a:t>
          </a:r>
        </a:p>
      </xdr:txBody>
    </xdr:sp>
    <xdr:clientData/>
  </xdr:twoCellAnchor>
  <xdr:twoCellAnchor>
    <xdr:from>
      <xdr:col>20</xdr:col>
      <xdr:colOff>186593</xdr:colOff>
      <xdr:row>56</xdr:row>
      <xdr:rowOff>86686</xdr:rowOff>
    </xdr:from>
    <xdr:to>
      <xdr:col>20</xdr:col>
      <xdr:colOff>617860</xdr:colOff>
      <xdr:row>56</xdr:row>
      <xdr:rowOff>427608</xdr:rowOff>
    </xdr:to>
    <xdr:sp macro="" textlink="">
      <xdr:nvSpPr>
        <xdr:cNvPr id="4973" name="60 Elipse">
          <a:extLst>
            <a:ext uri="{FF2B5EF4-FFF2-40B4-BE49-F238E27FC236}">
              <a16:creationId xmlns:a16="http://schemas.microsoft.com/office/drawing/2014/main" id="{00000000-0008-0000-0100-00006D130000}"/>
            </a:ext>
          </a:extLst>
        </xdr:cNvPr>
        <xdr:cNvSpPr/>
      </xdr:nvSpPr>
      <xdr:spPr bwMode="auto">
        <a:xfrm>
          <a:off x="8482868" y="15479086"/>
          <a:ext cx="431267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21.6</a:t>
          </a:r>
        </a:p>
      </xdr:txBody>
    </xdr:sp>
    <xdr:clientData/>
  </xdr:twoCellAnchor>
  <xdr:twoCellAnchor>
    <xdr:from>
      <xdr:col>21</xdr:col>
      <xdr:colOff>264589</xdr:colOff>
      <xdr:row>50</xdr:row>
      <xdr:rowOff>139168</xdr:rowOff>
    </xdr:from>
    <xdr:to>
      <xdr:col>21</xdr:col>
      <xdr:colOff>695856</xdr:colOff>
      <xdr:row>51</xdr:row>
      <xdr:rowOff>149852</xdr:rowOff>
    </xdr:to>
    <xdr:sp macro="" textlink="">
      <xdr:nvSpPr>
        <xdr:cNvPr id="4974" name="60 Elipse">
          <a:extLst>
            <a:ext uri="{FF2B5EF4-FFF2-40B4-BE49-F238E27FC236}">
              <a16:creationId xmlns:a16="http://schemas.microsoft.com/office/drawing/2014/main" id="{00000000-0008-0000-0100-00006E130000}"/>
            </a:ext>
          </a:extLst>
        </xdr:cNvPr>
        <xdr:cNvSpPr/>
      </xdr:nvSpPr>
      <xdr:spPr bwMode="auto">
        <a:xfrm>
          <a:off x="9294289" y="13817068"/>
          <a:ext cx="431267" cy="334534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20.7</a:t>
          </a:r>
        </a:p>
      </xdr:txBody>
    </xdr:sp>
    <xdr:clientData/>
  </xdr:twoCellAnchor>
  <xdr:twoCellAnchor>
    <xdr:from>
      <xdr:col>21</xdr:col>
      <xdr:colOff>276311</xdr:colOff>
      <xdr:row>55</xdr:row>
      <xdr:rowOff>259148</xdr:rowOff>
    </xdr:from>
    <xdr:to>
      <xdr:col>21</xdr:col>
      <xdr:colOff>707578</xdr:colOff>
      <xdr:row>56</xdr:row>
      <xdr:rowOff>220138</xdr:rowOff>
    </xdr:to>
    <xdr:sp macro="" textlink="">
      <xdr:nvSpPr>
        <xdr:cNvPr id="4975" name="60 Elipse">
          <a:extLst>
            <a:ext uri="{FF2B5EF4-FFF2-40B4-BE49-F238E27FC236}">
              <a16:creationId xmlns:a16="http://schemas.microsoft.com/office/drawing/2014/main" id="{00000000-0008-0000-0100-00006F130000}"/>
            </a:ext>
          </a:extLst>
        </xdr:cNvPr>
        <xdr:cNvSpPr/>
      </xdr:nvSpPr>
      <xdr:spPr bwMode="auto">
        <a:xfrm>
          <a:off x="9306011" y="15280073"/>
          <a:ext cx="431267" cy="332465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21.7</a:t>
          </a:r>
        </a:p>
      </xdr:txBody>
    </xdr:sp>
    <xdr:clientData/>
  </xdr:twoCellAnchor>
  <xdr:twoCellAnchor>
    <xdr:from>
      <xdr:col>14</xdr:col>
      <xdr:colOff>254468</xdr:colOff>
      <xdr:row>50</xdr:row>
      <xdr:rowOff>171755</xdr:rowOff>
    </xdr:from>
    <xdr:to>
      <xdr:col>18</xdr:col>
      <xdr:colOff>301797</xdr:colOff>
      <xdr:row>50</xdr:row>
      <xdr:rowOff>171755</xdr:rowOff>
    </xdr:to>
    <xdr:cxnSp macro="">
      <xdr:nvCxnSpPr>
        <xdr:cNvPr id="4976" name="Conector recto 4975">
          <a:extLst>
            <a:ext uri="{FF2B5EF4-FFF2-40B4-BE49-F238E27FC236}">
              <a16:creationId xmlns:a16="http://schemas.microsoft.com/office/drawing/2014/main" id="{00000000-0008-0000-0100-000070130000}"/>
            </a:ext>
          </a:extLst>
        </xdr:cNvPr>
        <xdr:cNvCxnSpPr/>
      </xdr:nvCxnSpPr>
      <xdr:spPr>
        <a:xfrm>
          <a:off x="6979118" y="13849655"/>
          <a:ext cx="1304629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231033</xdr:colOff>
      <xdr:row>51</xdr:row>
      <xdr:rowOff>188156</xdr:rowOff>
    </xdr:from>
    <xdr:to>
      <xdr:col>18</xdr:col>
      <xdr:colOff>273827</xdr:colOff>
      <xdr:row>51</xdr:row>
      <xdr:rowOff>188156</xdr:rowOff>
    </xdr:to>
    <xdr:cxnSp macro="">
      <xdr:nvCxnSpPr>
        <xdr:cNvPr id="4977" name="Conector recto 4976">
          <a:extLst>
            <a:ext uri="{FF2B5EF4-FFF2-40B4-BE49-F238E27FC236}">
              <a16:creationId xmlns:a16="http://schemas.microsoft.com/office/drawing/2014/main" id="{00000000-0008-0000-0100-000071130000}"/>
            </a:ext>
          </a:extLst>
        </xdr:cNvPr>
        <xdr:cNvCxnSpPr/>
      </xdr:nvCxnSpPr>
      <xdr:spPr>
        <a:xfrm>
          <a:off x="6955683" y="14189906"/>
          <a:ext cx="1300094" cy="0"/>
        </a:xfrm>
        <a:prstGeom prst="line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164082</xdr:colOff>
      <xdr:row>55</xdr:row>
      <xdr:rowOff>174614</xdr:rowOff>
    </xdr:from>
    <xdr:to>
      <xdr:col>11</xdr:col>
      <xdr:colOff>291543</xdr:colOff>
      <xdr:row>55</xdr:row>
      <xdr:rowOff>174615</xdr:rowOff>
    </xdr:to>
    <xdr:cxnSp macro="">
      <xdr:nvCxnSpPr>
        <xdr:cNvPr id="4978" name="Conector recto de flecha 4977">
          <a:extLst>
            <a:ext uri="{FF2B5EF4-FFF2-40B4-BE49-F238E27FC236}">
              <a16:creationId xmlns:a16="http://schemas.microsoft.com/office/drawing/2014/main" id="{00000000-0008-0000-0100-000072130000}"/>
            </a:ext>
          </a:extLst>
        </xdr:cNvPr>
        <xdr:cNvCxnSpPr/>
      </xdr:nvCxnSpPr>
      <xdr:spPr>
        <a:xfrm flipV="1">
          <a:off x="4688457" y="15195539"/>
          <a:ext cx="1384761" cy="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153499</xdr:colOff>
      <xdr:row>50</xdr:row>
      <xdr:rowOff>150590</xdr:rowOff>
    </xdr:from>
    <xdr:to>
      <xdr:col>11</xdr:col>
      <xdr:colOff>297590</xdr:colOff>
      <xdr:row>50</xdr:row>
      <xdr:rowOff>154369</xdr:rowOff>
    </xdr:to>
    <xdr:cxnSp macro="">
      <xdr:nvCxnSpPr>
        <xdr:cNvPr id="4979" name="Conector recto de flecha 4978">
          <a:extLst>
            <a:ext uri="{FF2B5EF4-FFF2-40B4-BE49-F238E27FC236}">
              <a16:creationId xmlns:a16="http://schemas.microsoft.com/office/drawing/2014/main" id="{00000000-0008-0000-0100-000073130000}"/>
            </a:ext>
          </a:extLst>
        </xdr:cNvPr>
        <xdr:cNvCxnSpPr/>
      </xdr:nvCxnSpPr>
      <xdr:spPr>
        <a:xfrm flipV="1">
          <a:off x="4677874" y="13828490"/>
          <a:ext cx="1401391" cy="3779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174666</xdr:colOff>
      <xdr:row>51</xdr:row>
      <xdr:rowOff>191180</xdr:rowOff>
    </xdr:from>
    <xdr:to>
      <xdr:col>11</xdr:col>
      <xdr:colOff>302127</xdr:colOff>
      <xdr:row>51</xdr:row>
      <xdr:rowOff>201763</xdr:rowOff>
    </xdr:to>
    <xdr:cxnSp macro="">
      <xdr:nvCxnSpPr>
        <xdr:cNvPr id="4980" name="Conector recto de flecha 4979">
          <a:extLst>
            <a:ext uri="{FF2B5EF4-FFF2-40B4-BE49-F238E27FC236}">
              <a16:creationId xmlns:a16="http://schemas.microsoft.com/office/drawing/2014/main" id="{00000000-0008-0000-0100-000074130000}"/>
            </a:ext>
          </a:extLst>
        </xdr:cNvPr>
        <xdr:cNvCxnSpPr/>
      </xdr:nvCxnSpPr>
      <xdr:spPr>
        <a:xfrm flipV="1">
          <a:off x="4699041" y="14192930"/>
          <a:ext cx="1384761" cy="10583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260515</xdr:colOff>
      <xdr:row>56</xdr:row>
      <xdr:rowOff>364326</xdr:rowOff>
    </xdr:from>
    <xdr:to>
      <xdr:col>18</xdr:col>
      <xdr:colOff>289702</xdr:colOff>
      <xdr:row>56</xdr:row>
      <xdr:rowOff>365082</xdr:rowOff>
    </xdr:to>
    <xdr:cxnSp macro="">
      <xdr:nvCxnSpPr>
        <xdr:cNvPr id="4981" name="Conector recto de flecha 4980">
          <a:extLst>
            <a:ext uri="{FF2B5EF4-FFF2-40B4-BE49-F238E27FC236}">
              <a16:creationId xmlns:a16="http://schemas.microsoft.com/office/drawing/2014/main" id="{00000000-0008-0000-0100-000075130000}"/>
            </a:ext>
          </a:extLst>
        </xdr:cNvPr>
        <xdr:cNvCxnSpPr/>
      </xdr:nvCxnSpPr>
      <xdr:spPr>
        <a:xfrm>
          <a:off x="6985165" y="15756726"/>
          <a:ext cx="1286487" cy="756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14</xdr:col>
      <xdr:colOff>246908</xdr:colOff>
      <xdr:row>55</xdr:row>
      <xdr:rowOff>159497</xdr:rowOff>
    </xdr:from>
    <xdr:to>
      <xdr:col>18</xdr:col>
      <xdr:colOff>283655</xdr:colOff>
      <xdr:row>55</xdr:row>
      <xdr:rowOff>177638</xdr:rowOff>
    </xdr:to>
    <xdr:cxnSp macro="">
      <xdr:nvCxnSpPr>
        <xdr:cNvPr id="4982" name="Conector recto de flecha 4981">
          <a:extLst>
            <a:ext uri="{FF2B5EF4-FFF2-40B4-BE49-F238E27FC236}">
              <a16:creationId xmlns:a16="http://schemas.microsoft.com/office/drawing/2014/main" id="{00000000-0008-0000-0100-000076130000}"/>
            </a:ext>
          </a:extLst>
        </xdr:cNvPr>
        <xdr:cNvCxnSpPr/>
      </xdr:nvCxnSpPr>
      <xdr:spPr>
        <a:xfrm flipV="1">
          <a:off x="6971558" y="15180422"/>
          <a:ext cx="1294047" cy="18141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7</xdr:col>
      <xdr:colOff>193564</xdr:colOff>
      <xdr:row>56</xdr:row>
      <xdr:rowOff>391540</xdr:rowOff>
    </xdr:from>
    <xdr:to>
      <xdr:col>11</xdr:col>
      <xdr:colOff>273097</xdr:colOff>
      <xdr:row>56</xdr:row>
      <xdr:rowOff>395017</xdr:rowOff>
    </xdr:to>
    <xdr:cxnSp macro="">
      <xdr:nvCxnSpPr>
        <xdr:cNvPr id="4983" name="Conector recto de flecha 4982">
          <a:extLst>
            <a:ext uri="{FF2B5EF4-FFF2-40B4-BE49-F238E27FC236}">
              <a16:creationId xmlns:a16="http://schemas.microsoft.com/office/drawing/2014/main" id="{00000000-0008-0000-0100-000077130000}"/>
            </a:ext>
          </a:extLst>
        </xdr:cNvPr>
        <xdr:cNvCxnSpPr/>
      </xdr:nvCxnSpPr>
      <xdr:spPr>
        <a:xfrm>
          <a:off x="4717939" y="15783940"/>
          <a:ext cx="1336833" cy="3477"/>
        </a:xfrm>
        <a:prstGeom prst="straightConnector1">
          <a:avLst/>
        </a:prstGeom>
        <a:ln w="19050">
          <a:solidFill>
            <a:schemeClr val="bg2">
              <a:lumMod val="25000"/>
            </a:schemeClr>
          </a:solidFill>
          <a:headEnd type="triangle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12</xdr:col>
      <xdr:colOff>156727</xdr:colOff>
      <xdr:row>56</xdr:row>
      <xdr:rowOff>66130</xdr:rowOff>
    </xdr:from>
    <xdr:to>
      <xdr:col>13</xdr:col>
      <xdr:colOff>279028</xdr:colOff>
      <xdr:row>56</xdr:row>
      <xdr:rowOff>407052</xdr:rowOff>
    </xdr:to>
    <xdr:sp macro="" textlink="">
      <xdr:nvSpPr>
        <xdr:cNvPr id="4984" name="60 Elipse">
          <a:extLst>
            <a:ext uri="{FF2B5EF4-FFF2-40B4-BE49-F238E27FC236}">
              <a16:creationId xmlns:a16="http://schemas.microsoft.com/office/drawing/2014/main" id="{00000000-0008-0000-0100-000078130000}"/>
            </a:ext>
          </a:extLst>
        </xdr:cNvPr>
        <xdr:cNvSpPr/>
      </xdr:nvSpPr>
      <xdr:spPr bwMode="auto">
        <a:xfrm>
          <a:off x="6252727" y="15458530"/>
          <a:ext cx="43662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100" b="1">
              <a:latin typeface="Arial" pitchFamily="34" charset="0"/>
              <a:cs typeface="Arial" pitchFamily="34" charset="0"/>
            </a:rPr>
            <a:t>21.5</a:t>
          </a:r>
        </a:p>
      </xdr:txBody>
    </xdr:sp>
    <xdr:clientData/>
  </xdr:twoCellAnchor>
  <xdr:twoCellAnchor>
    <xdr:from>
      <xdr:col>8</xdr:col>
      <xdr:colOff>246909</xdr:colOff>
      <xdr:row>45</xdr:row>
      <xdr:rowOff>14913</xdr:rowOff>
    </xdr:from>
    <xdr:to>
      <xdr:col>10</xdr:col>
      <xdr:colOff>42925</xdr:colOff>
      <xdr:row>45</xdr:row>
      <xdr:rowOff>355835</xdr:rowOff>
    </xdr:to>
    <xdr:sp macro="" textlink="">
      <xdr:nvSpPr>
        <xdr:cNvPr id="4985" name="60 Elipse">
          <a:extLst>
            <a:ext uri="{FF2B5EF4-FFF2-40B4-BE49-F238E27FC236}">
              <a16:creationId xmlns:a16="http://schemas.microsoft.com/office/drawing/2014/main" id="{00000000-0008-0000-0100-000079130000}"/>
            </a:ext>
          </a:extLst>
        </xdr:cNvPr>
        <xdr:cNvSpPr/>
      </xdr:nvSpPr>
      <xdr:spPr bwMode="auto">
        <a:xfrm>
          <a:off x="5085609" y="11902113"/>
          <a:ext cx="424666" cy="340922"/>
        </a:xfrm>
        <a:prstGeom prst="ellipse">
          <a:avLst/>
        </a:pr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xdr:spPr>
      <xdr:txBody>
        <a:bodyPr vertOverflow="clip" wrap="square" lIns="18288" tIns="0" rIns="0" bIns="0" rtlCol="0" anchor="ctr" upright="1"/>
        <a:lstStyle/>
        <a:p>
          <a:pPr algn="ctr"/>
          <a:r>
            <a:rPr lang="es-MX" sz="1400" b="1">
              <a:latin typeface="Arial" pitchFamily="34" charset="0"/>
              <a:cs typeface="Arial" pitchFamily="34" charset="0"/>
            </a:rPr>
            <a:t>16</a:t>
          </a:r>
        </a:p>
      </xdr:txBody>
    </xdr:sp>
    <xdr:clientData/>
  </xdr:twoCellAnchor>
  <xdr:twoCellAnchor>
    <xdr:from>
      <xdr:col>22</xdr:col>
      <xdr:colOff>240195</xdr:colOff>
      <xdr:row>1</xdr:row>
      <xdr:rowOff>0</xdr:rowOff>
    </xdr:from>
    <xdr:to>
      <xdr:col>22</xdr:col>
      <xdr:colOff>1159565</xdr:colOff>
      <xdr:row>2</xdr:row>
      <xdr:rowOff>33130</xdr:rowOff>
    </xdr:to>
    <xdr:sp macro="" textlink="">
      <xdr:nvSpPr>
        <xdr:cNvPr id="4923" name="Rectángulo redondeado 4922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B130000}"/>
            </a:ext>
          </a:extLst>
        </xdr:cNvPr>
        <xdr:cNvSpPr/>
      </xdr:nvSpPr>
      <xdr:spPr>
        <a:xfrm>
          <a:off x="10229021" y="165652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  <xdr:twoCellAnchor>
    <xdr:from>
      <xdr:col>22</xdr:col>
      <xdr:colOff>82826</xdr:colOff>
      <xdr:row>89</xdr:row>
      <xdr:rowOff>8282</xdr:rowOff>
    </xdr:from>
    <xdr:to>
      <xdr:col>22</xdr:col>
      <xdr:colOff>1002196</xdr:colOff>
      <xdr:row>89</xdr:row>
      <xdr:rowOff>281608</xdr:rowOff>
    </xdr:to>
    <xdr:sp macro="" textlink="">
      <xdr:nvSpPr>
        <xdr:cNvPr id="4924" name="Rectángulo redondeado 4923">
          <a:hlinkClick xmlns:r="http://schemas.openxmlformats.org/officeDocument/2006/relationships" r:id="rId2" tooltip="De click aqui para regresar a Inicio"/>
          <a:extLst>
            <a:ext uri="{FF2B5EF4-FFF2-40B4-BE49-F238E27FC236}">
              <a16:creationId xmlns:a16="http://schemas.microsoft.com/office/drawing/2014/main" id="{00000000-0008-0000-0100-00003C130000}"/>
            </a:ext>
          </a:extLst>
        </xdr:cNvPr>
        <xdr:cNvSpPr/>
      </xdr:nvSpPr>
      <xdr:spPr>
        <a:xfrm>
          <a:off x="10071652" y="25112869"/>
          <a:ext cx="919370" cy="273326"/>
        </a:xfrm>
        <a:prstGeom prst="roundRect">
          <a:avLst/>
        </a:prstGeom>
      </xdr:spPr>
      <xdr:style>
        <a:lnRef idx="2">
          <a:schemeClr val="dk1">
            <a:shade val="50000"/>
          </a:schemeClr>
        </a:lnRef>
        <a:fillRef idx="1">
          <a:schemeClr val="dk1"/>
        </a:fillRef>
        <a:effectRef idx="0">
          <a:schemeClr val="dk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ctr"/>
          <a:r>
            <a:rPr lang="es-MX" sz="1100"/>
            <a:t>INICIO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914400</xdr:colOff>
      <xdr:row>8</xdr:row>
      <xdr:rowOff>85725</xdr:rowOff>
    </xdr:from>
    <xdr:to>
      <xdr:col>2</xdr:col>
      <xdr:colOff>990600</xdr:colOff>
      <xdr:row>9</xdr:row>
      <xdr:rowOff>57150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SpPr txBox="1">
          <a:spLocks noChangeArrowheads="1"/>
        </xdr:cNvSpPr>
      </xdr:nvSpPr>
      <xdr:spPr bwMode="auto">
        <a:xfrm>
          <a:off x="2124075" y="16573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3" name="Text Box 4">
          <a:extLst>
            <a:ext uri="{FF2B5EF4-FFF2-40B4-BE49-F238E27FC236}">
              <a16:creationId xmlns:a16="http://schemas.microsoft.com/office/drawing/2014/main" id="{00000000-0008-0000-0700-000003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4" name="Text Box 6">
          <a:extLst>
            <a:ext uri="{FF2B5EF4-FFF2-40B4-BE49-F238E27FC236}">
              <a16:creationId xmlns:a16="http://schemas.microsoft.com/office/drawing/2014/main" id="{00000000-0008-0000-0700-000004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5" name="Text Box 8">
          <a:extLst>
            <a:ext uri="{FF2B5EF4-FFF2-40B4-BE49-F238E27FC236}">
              <a16:creationId xmlns:a16="http://schemas.microsoft.com/office/drawing/2014/main" id="{00000000-0008-0000-0700-00000500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76200</xdr:colOff>
      <xdr:row>1</xdr:row>
      <xdr:rowOff>38100</xdr:rowOff>
    </xdr:to>
    <xdr:sp macro="" textlink="">
      <xdr:nvSpPr>
        <xdr:cNvPr id="6" name="Text Box 11">
          <a:extLst>
            <a:ext uri="{FF2B5EF4-FFF2-40B4-BE49-F238E27FC236}">
              <a16:creationId xmlns:a16="http://schemas.microsoft.com/office/drawing/2014/main" id="{00000000-0008-0000-0700-000006000000}"/>
            </a:ext>
          </a:extLst>
        </xdr:cNvPr>
        <xdr:cNvSpPr txBox="1">
          <a:spLocks noChangeArrowheads="1"/>
        </xdr:cNvSpPr>
      </xdr:nvSpPr>
      <xdr:spPr bwMode="auto">
        <a:xfrm>
          <a:off x="0" y="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>
    <xdr:from>
      <xdr:col>21</xdr:col>
      <xdr:colOff>361950</xdr:colOff>
      <xdr:row>0</xdr:row>
      <xdr:rowOff>38100</xdr:rowOff>
    </xdr:from>
    <xdr:to>
      <xdr:col>23</xdr:col>
      <xdr:colOff>0</xdr:colOff>
      <xdr:row>2</xdr:row>
      <xdr:rowOff>207065</xdr:rowOff>
    </xdr:to>
    <xdr:sp macro="" textlink="">
      <xdr:nvSpPr>
        <xdr:cNvPr id="8" name="AutoShape 25">
          <a:extLst>
            <a:ext uri="{FF2B5EF4-FFF2-40B4-BE49-F238E27FC236}">
              <a16:creationId xmlns:a16="http://schemas.microsoft.com/office/drawing/2014/main" id="{00000000-0008-0000-0700-000008000000}"/>
            </a:ext>
          </a:extLst>
        </xdr:cNvPr>
        <xdr:cNvSpPr>
          <a:spLocks noChangeArrowheads="1"/>
        </xdr:cNvSpPr>
      </xdr:nvSpPr>
      <xdr:spPr bwMode="auto">
        <a:xfrm>
          <a:off x="9172575" y="38100"/>
          <a:ext cx="1428750" cy="569015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FECHA DE APROBACIÓN</a:t>
          </a:r>
        </a:p>
        <a:p>
          <a:pPr algn="ctr" rtl="0" fontAlgn="base"/>
          <a:r>
            <a:rPr lang="es-MX" sz="900" b="1" i="0" baseline="0">
              <a:latin typeface="Arial" pitchFamily="34" charset="0"/>
              <a:ea typeface="+mn-ea"/>
              <a:cs typeface="Arial" pitchFamily="34" charset="0"/>
            </a:rPr>
            <a:t> </a:t>
          </a:r>
        </a:p>
      </xdr:txBody>
    </xdr:sp>
    <xdr:clientData/>
  </xdr:twoCellAnchor>
  <xdr:twoCellAnchor>
    <xdr:from>
      <xdr:col>21</xdr:col>
      <xdr:colOff>389283</xdr:colOff>
      <xdr:row>3</xdr:row>
      <xdr:rowOff>4770</xdr:rowOff>
    </xdr:from>
    <xdr:to>
      <xdr:col>23</xdr:col>
      <xdr:colOff>0</xdr:colOff>
      <xdr:row>4</xdr:row>
      <xdr:rowOff>94222</xdr:rowOff>
    </xdr:to>
    <xdr:sp macro="" textlink="">
      <xdr:nvSpPr>
        <xdr:cNvPr id="9" name="AutoShape 6">
          <a:extLst>
            <a:ext uri="{FF2B5EF4-FFF2-40B4-BE49-F238E27FC236}">
              <a16:creationId xmlns:a16="http://schemas.microsoft.com/office/drawing/2014/main" id="{00000000-0008-0000-0700-000009000000}"/>
            </a:ext>
          </a:extLst>
        </xdr:cNvPr>
        <xdr:cNvSpPr>
          <a:spLocks noChangeArrowheads="1"/>
        </xdr:cNvSpPr>
      </xdr:nvSpPr>
      <xdr:spPr bwMode="auto">
        <a:xfrm>
          <a:off x="9199908" y="642945"/>
          <a:ext cx="1401417" cy="289477"/>
        </a:xfrm>
        <a:prstGeom prst="roundRect">
          <a:avLst>
            <a:gd name="adj" fmla="val 16667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  <xdr:txBody>
        <a:bodyPr vertOverflow="clip" wrap="square" lIns="27432" tIns="22860" rIns="0" bIns="22860" anchor="ctr" upright="1"/>
        <a:lstStyle/>
        <a:p>
          <a:pPr algn="l" rtl="0">
            <a:defRPr sz="1000"/>
          </a:pPr>
          <a:r>
            <a:rPr lang="es-MX" sz="900" b="1" i="0" u="none" strike="noStrike" baseline="0">
              <a:solidFill>
                <a:srgbClr val="000000"/>
              </a:solidFill>
              <a:latin typeface="Arial"/>
              <a:cs typeface="Arial"/>
            </a:rPr>
            <a:t>HOJA:            DE:</a:t>
          </a:r>
        </a:p>
      </xdr:txBody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10" name="Text Box 4">
          <a:extLst>
            <a:ext uri="{FF2B5EF4-FFF2-40B4-BE49-F238E27FC236}">
              <a16:creationId xmlns:a16="http://schemas.microsoft.com/office/drawing/2014/main" id="{00000000-0008-0000-0700-00000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11" name="Text Box 6">
          <a:extLst>
            <a:ext uri="{FF2B5EF4-FFF2-40B4-BE49-F238E27FC236}">
              <a16:creationId xmlns:a16="http://schemas.microsoft.com/office/drawing/2014/main" id="{00000000-0008-0000-0700-00000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12" name="Text Box 4">
          <a:extLst>
            <a:ext uri="{FF2B5EF4-FFF2-40B4-BE49-F238E27FC236}">
              <a16:creationId xmlns:a16="http://schemas.microsoft.com/office/drawing/2014/main" id="{00000000-0008-0000-0700-00000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13" name="Text Box 6">
          <a:extLst>
            <a:ext uri="{FF2B5EF4-FFF2-40B4-BE49-F238E27FC236}">
              <a16:creationId xmlns:a16="http://schemas.microsoft.com/office/drawing/2014/main" id="{00000000-0008-0000-0700-00000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14" name="Text Box 4">
          <a:extLst>
            <a:ext uri="{FF2B5EF4-FFF2-40B4-BE49-F238E27FC236}">
              <a16:creationId xmlns:a16="http://schemas.microsoft.com/office/drawing/2014/main" id="{00000000-0008-0000-0700-00000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15" name="Text Box 6">
          <a:extLst>
            <a:ext uri="{FF2B5EF4-FFF2-40B4-BE49-F238E27FC236}">
              <a16:creationId xmlns:a16="http://schemas.microsoft.com/office/drawing/2014/main" id="{00000000-0008-0000-0700-00000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16" name="Text Box 4">
          <a:extLst>
            <a:ext uri="{FF2B5EF4-FFF2-40B4-BE49-F238E27FC236}">
              <a16:creationId xmlns:a16="http://schemas.microsoft.com/office/drawing/2014/main" id="{00000000-0008-0000-0700-00001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17" name="Text Box 6">
          <a:extLst>
            <a:ext uri="{FF2B5EF4-FFF2-40B4-BE49-F238E27FC236}">
              <a16:creationId xmlns:a16="http://schemas.microsoft.com/office/drawing/2014/main" id="{00000000-0008-0000-0700-00001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18" name="Text Box 4">
          <a:extLst>
            <a:ext uri="{FF2B5EF4-FFF2-40B4-BE49-F238E27FC236}">
              <a16:creationId xmlns:a16="http://schemas.microsoft.com/office/drawing/2014/main" id="{00000000-0008-0000-0700-00001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19" name="Text Box 6">
          <a:extLst>
            <a:ext uri="{FF2B5EF4-FFF2-40B4-BE49-F238E27FC236}">
              <a16:creationId xmlns:a16="http://schemas.microsoft.com/office/drawing/2014/main" id="{00000000-0008-0000-0700-00001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20" name="Text Box 8">
          <a:extLst>
            <a:ext uri="{FF2B5EF4-FFF2-40B4-BE49-F238E27FC236}">
              <a16:creationId xmlns:a16="http://schemas.microsoft.com/office/drawing/2014/main" id="{00000000-0008-0000-0700-00001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1" name="Text Box 2">
          <a:extLst>
            <a:ext uri="{FF2B5EF4-FFF2-40B4-BE49-F238E27FC236}">
              <a16:creationId xmlns:a16="http://schemas.microsoft.com/office/drawing/2014/main" id="{00000000-0008-0000-0700-000015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2" name="Text Box 10">
          <a:extLst>
            <a:ext uri="{FF2B5EF4-FFF2-40B4-BE49-F238E27FC236}">
              <a16:creationId xmlns:a16="http://schemas.microsoft.com/office/drawing/2014/main" id="{00000000-0008-0000-0700-000016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1</xdr:row>
      <xdr:rowOff>0</xdr:rowOff>
    </xdr:from>
    <xdr:to>
      <xdr:col>0</xdr:col>
      <xdr:colOff>76200</xdr:colOff>
      <xdr:row>2</xdr:row>
      <xdr:rowOff>38100</xdr:rowOff>
    </xdr:to>
    <xdr:sp macro="" textlink="">
      <xdr:nvSpPr>
        <xdr:cNvPr id="23" name="Text Box 11">
          <a:extLst>
            <a:ext uri="{FF2B5EF4-FFF2-40B4-BE49-F238E27FC236}">
              <a16:creationId xmlns:a16="http://schemas.microsoft.com/office/drawing/2014/main" id="{00000000-0008-0000-0700-000017000000}"/>
            </a:ext>
          </a:extLst>
        </xdr:cNvPr>
        <xdr:cNvSpPr txBox="1">
          <a:spLocks noChangeArrowheads="1"/>
        </xdr:cNvSpPr>
      </xdr:nvSpPr>
      <xdr:spPr bwMode="auto">
        <a:xfrm>
          <a:off x="0" y="161925"/>
          <a:ext cx="76200" cy="2762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4" name="Text Box 4">
          <a:extLst>
            <a:ext uri="{FF2B5EF4-FFF2-40B4-BE49-F238E27FC236}">
              <a16:creationId xmlns:a16="http://schemas.microsoft.com/office/drawing/2014/main" id="{00000000-0008-0000-0700-00001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5" name="Text Box 6">
          <a:extLst>
            <a:ext uri="{FF2B5EF4-FFF2-40B4-BE49-F238E27FC236}">
              <a16:creationId xmlns:a16="http://schemas.microsoft.com/office/drawing/2014/main" id="{00000000-0008-0000-0700-00001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26" name="Text Box 4">
          <a:extLst>
            <a:ext uri="{FF2B5EF4-FFF2-40B4-BE49-F238E27FC236}">
              <a16:creationId xmlns:a16="http://schemas.microsoft.com/office/drawing/2014/main" id="{00000000-0008-0000-0700-00001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27" name="Text Box 6">
          <a:extLst>
            <a:ext uri="{FF2B5EF4-FFF2-40B4-BE49-F238E27FC236}">
              <a16:creationId xmlns:a16="http://schemas.microsoft.com/office/drawing/2014/main" id="{00000000-0008-0000-0700-00001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190500</xdr:rowOff>
    </xdr:to>
    <xdr:sp macro="" textlink="">
      <xdr:nvSpPr>
        <xdr:cNvPr id="28" name="Text Box 4">
          <a:extLst>
            <a:ext uri="{FF2B5EF4-FFF2-40B4-BE49-F238E27FC236}">
              <a16:creationId xmlns:a16="http://schemas.microsoft.com/office/drawing/2014/main" id="{00000000-0008-0000-0700-00001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190500</xdr:rowOff>
    </xdr:to>
    <xdr:sp macro="" textlink="">
      <xdr:nvSpPr>
        <xdr:cNvPr id="29" name="Text Box 6">
          <a:extLst>
            <a:ext uri="{FF2B5EF4-FFF2-40B4-BE49-F238E27FC236}">
              <a16:creationId xmlns:a16="http://schemas.microsoft.com/office/drawing/2014/main" id="{00000000-0008-0000-0700-00001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9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30" name="Text Box 4">
          <a:extLst>
            <a:ext uri="{FF2B5EF4-FFF2-40B4-BE49-F238E27FC236}">
              <a16:creationId xmlns:a16="http://schemas.microsoft.com/office/drawing/2014/main" id="{00000000-0008-0000-0700-00001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31" name="Text Box 6">
          <a:extLst>
            <a:ext uri="{FF2B5EF4-FFF2-40B4-BE49-F238E27FC236}">
              <a16:creationId xmlns:a16="http://schemas.microsoft.com/office/drawing/2014/main" id="{00000000-0008-0000-0700-00001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32" name="Text Box 4">
          <a:extLst>
            <a:ext uri="{FF2B5EF4-FFF2-40B4-BE49-F238E27FC236}">
              <a16:creationId xmlns:a16="http://schemas.microsoft.com/office/drawing/2014/main" id="{00000000-0008-0000-0700-00002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33" name="Text Box 6">
          <a:extLst>
            <a:ext uri="{FF2B5EF4-FFF2-40B4-BE49-F238E27FC236}">
              <a16:creationId xmlns:a16="http://schemas.microsoft.com/office/drawing/2014/main" id="{00000000-0008-0000-0700-00002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114300</xdr:rowOff>
    </xdr:to>
    <xdr:sp macro="" textlink="">
      <xdr:nvSpPr>
        <xdr:cNvPr id="34" name="Text Box 4">
          <a:extLst>
            <a:ext uri="{FF2B5EF4-FFF2-40B4-BE49-F238E27FC236}">
              <a16:creationId xmlns:a16="http://schemas.microsoft.com/office/drawing/2014/main" id="{00000000-0008-0000-0700-00002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114300</xdr:rowOff>
    </xdr:to>
    <xdr:sp macro="" textlink="">
      <xdr:nvSpPr>
        <xdr:cNvPr id="35" name="Text Box 6">
          <a:extLst>
            <a:ext uri="{FF2B5EF4-FFF2-40B4-BE49-F238E27FC236}">
              <a16:creationId xmlns:a16="http://schemas.microsoft.com/office/drawing/2014/main" id="{00000000-0008-0000-0700-00002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36" name="Text Box 4">
          <a:extLst>
            <a:ext uri="{FF2B5EF4-FFF2-40B4-BE49-F238E27FC236}">
              <a16:creationId xmlns:a16="http://schemas.microsoft.com/office/drawing/2014/main" id="{00000000-0008-0000-0700-00002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37" name="Text Box 6">
          <a:extLst>
            <a:ext uri="{FF2B5EF4-FFF2-40B4-BE49-F238E27FC236}">
              <a16:creationId xmlns:a16="http://schemas.microsoft.com/office/drawing/2014/main" id="{00000000-0008-0000-0700-00002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38" name="Text Box 4">
          <a:extLst>
            <a:ext uri="{FF2B5EF4-FFF2-40B4-BE49-F238E27FC236}">
              <a16:creationId xmlns:a16="http://schemas.microsoft.com/office/drawing/2014/main" id="{00000000-0008-0000-0700-00002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39" name="Text Box 6">
          <a:extLst>
            <a:ext uri="{FF2B5EF4-FFF2-40B4-BE49-F238E27FC236}">
              <a16:creationId xmlns:a16="http://schemas.microsoft.com/office/drawing/2014/main" id="{00000000-0008-0000-0700-00002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133350</xdr:rowOff>
    </xdr:to>
    <xdr:sp macro="" textlink="">
      <xdr:nvSpPr>
        <xdr:cNvPr id="40" name="Text Box 4">
          <a:extLst>
            <a:ext uri="{FF2B5EF4-FFF2-40B4-BE49-F238E27FC236}">
              <a16:creationId xmlns:a16="http://schemas.microsoft.com/office/drawing/2014/main" id="{00000000-0008-0000-0700-00002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133350</xdr:rowOff>
    </xdr:to>
    <xdr:sp macro="" textlink="">
      <xdr:nvSpPr>
        <xdr:cNvPr id="41" name="Text Box 6">
          <a:extLst>
            <a:ext uri="{FF2B5EF4-FFF2-40B4-BE49-F238E27FC236}">
              <a16:creationId xmlns:a16="http://schemas.microsoft.com/office/drawing/2014/main" id="{00000000-0008-0000-0700-00002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333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57150</xdr:rowOff>
    </xdr:to>
    <xdr:sp macro="" textlink="">
      <xdr:nvSpPr>
        <xdr:cNvPr id="42" name="Text Box 4">
          <a:extLst>
            <a:ext uri="{FF2B5EF4-FFF2-40B4-BE49-F238E27FC236}">
              <a16:creationId xmlns:a16="http://schemas.microsoft.com/office/drawing/2014/main" id="{00000000-0008-0000-0700-00002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57150</xdr:rowOff>
    </xdr:to>
    <xdr:sp macro="" textlink="">
      <xdr:nvSpPr>
        <xdr:cNvPr id="43" name="Text Box 6">
          <a:extLst>
            <a:ext uri="{FF2B5EF4-FFF2-40B4-BE49-F238E27FC236}">
              <a16:creationId xmlns:a16="http://schemas.microsoft.com/office/drawing/2014/main" id="{00000000-0008-0000-0700-00002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44" name="Text Box 4">
          <a:extLst>
            <a:ext uri="{FF2B5EF4-FFF2-40B4-BE49-F238E27FC236}">
              <a16:creationId xmlns:a16="http://schemas.microsoft.com/office/drawing/2014/main" id="{00000000-0008-0000-0700-00002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45" name="Text Box 6">
          <a:extLst>
            <a:ext uri="{FF2B5EF4-FFF2-40B4-BE49-F238E27FC236}">
              <a16:creationId xmlns:a16="http://schemas.microsoft.com/office/drawing/2014/main" id="{00000000-0008-0000-0700-00002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46" name="Text Box 4">
          <a:extLst>
            <a:ext uri="{FF2B5EF4-FFF2-40B4-BE49-F238E27FC236}">
              <a16:creationId xmlns:a16="http://schemas.microsoft.com/office/drawing/2014/main" id="{00000000-0008-0000-0700-00002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47" name="Text Box 6">
          <a:extLst>
            <a:ext uri="{FF2B5EF4-FFF2-40B4-BE49-F238E27FC236}">
              <a16:creationId xmlns:a16="http://schemas.microsoft.com/office/drawing/2014/main" id="{00000000-0008-0000-0700-00002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209550</xdr:rowOff>
    </xdr:to>
    <xdr:sp macro="" textlink="">
      <xdr:nvSpPr>
        <xdr:cNvPr id="48" name="Text Box 4">
          <a:extLst>
            <a:ext uri="{FF2B5EF4-FFF2-40B4-BE49-F238E27FC236}">
              <a16:creationId xmlns:a16="http://schemas.microsoft.com/office/drawing/2014/main" id="{00000000-0008-0000-0700-00003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209550</xdr:rowOff>
    </xdr:to>
    <xdr:sp macro="" textlink="">
      <xdr:nvSpPr>
        <xdr:cNvPr id="49" name="Text Box 6">
          <a:extLst>
            <a:ext uri="{FF2B5EF4-FFF2-40B4-BE49-F238E27FC236}">
              <a16:creationId xmlns:a16="http://schemas.microsoft.com/office/drawing/2014/main" id="{00000000-0008-0000-0700-00003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50" name="Text Box 4">
          <a:extLst>
            <a:ext uri="{FF2B5EF4-FFF2-40B4-BE49-F238E27FC236}">
              <a16:creationId xmlns:a16="http://schemas.microsoft.com/office/drawing/2014/main" id="{00000000-0008-0000-0700-00003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200025</xdr:rowOff>
    </xdr:to>
    <xdr:sp macro="" textlink="">
      <xdr:nvSpPr>
        <xdr:cNvPr id="51" name="Text Box 6">
          <a:extLst>
            <a:ext uri="{FF2B5EF4-FFF2-40B4-BE49-F238E27FC236}">
              <a16:creationId xmlns:a16="http://schemas.microsoft.com/office/drawing/2014/main" id="{00000000-0008-0000-0700-00003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0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209550</xdr:rowOff>
    </xdr:to>
    <xdr:sp macro="" textlink="">
      <xdr:nvSpPr>
        <xdr:cNvPr id="52" name="Text Box 4">
          <a:extLst>
            <a:ext uri="{FF2B5EF4-FFF2-40B4-BE49-F238E27FC236}">
              <a16:creationId xmlns:a16="http://schemas.microsoft.com/office/drawing/2014/main" id="{00000000-0008-0000-0700-00003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209550</xdr:rowOff>
    </xdr:to>
    <xdr:sp macro="" textlink="">
      <xdr:nvSpPr>
        <xdr:cNvPr id="53" name="Text Box 6">
          <a:extLst>
            <a:ext uri="{FF2B5EF4-FFF2-40B4-BE49-F238E27FC236}">
              <a16:creationId xmlns:a16="http://schemas.microsoft.com/office/drawing/2014/main" id="{00000000-0008-0000-0700-00003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57150</xdr:rowOff>
    </xdr:to>
    <xdr:sp macro="" textlink="">
      <xdr:nvSpPr>
        <xdr:cNvPr id="54" name="Text Box 4">
          <a:extLst>
            <a:ext uri="{FF2B5EF4-FFF2-40B4-BE49-F238E27FC236}">
              <a16:creationId xmlns:a16="http://schemas.microsoft.com/office/drawing/2014/main" id="{00000000-0008-0000-0700-00003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57150</xdr:rowOff>
    </xdr:to>
    <xdr:sp macro="" textlink="">
      <xdr:nvSpPr>
        <xdr:cNvPr id="55" name="Text Box 6">
          <a:extLst>
            <a:ext uri="{FF2B5EF4-FFF2-40B4-BE49-F238E27FC236}">
              <a16:creationId xmlns:a16="http://schemas.microsoft.com/office/drawing/2014/main" id="{00000000-0008-0000-0700-00003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57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56" name="Text Box 4">
          <a:extLst>
            <a:ext uri="{FF2B5EF4-FFF2-40B4-BE49-F238E27FC236}">
              <a16:creationId xmlns:a16="http://schemas.microsoft.com/office/drawing/2014/main" id="{00000000-0008-0000-0700-00003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57" name="Text Box 6">
          <a:extLst>
            <a:ext uri="{FF2B5EF4-FFF2-40B4-BE49-F238E27FC236}">
              <a16:creationId xmlns:a16="http://schemas.microsoft.com/office/drawing/2014/main" id="{00000000-0008-0000-0700-00003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58" name="Text Box 4">
          <a:extLst>
            <a:ext uri="{FF2B5EF4-FFF2-40B4-BE49-F238E27FC236}">
              <a16:creationId xmlns:a16="http://schemas.microsoft.com/office/drawing/2014/main" id="{00000000-0008-0000-0700-00003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59" name="Text Box 6">
          <a:extLst>
            <a:ext uri="{FF2B5EF4-FFF2-40B4-BE49-F238E27FC236}">
              <a16:creationId xmlns:a16="http://schemas.microsoft.com/office/drawing/2014/main" id="{00000000-0008-0000-0700-00003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117770</xdr:rowOff>
    </xdr:to>
    <xdr:sp macro="" textlink="">
      <xdr:nvSpPr>
        <xdr:cNvPr id="60" name="Text Box 4">
          <a:extLst>
            <a:ext uri="{FF2B5EF4-FFF2-40B4-BE49-F238E27FC236}">
              <a16:creationId xmlns:a16="http://schemas.microsoft.com/office/drawing/2014/main" id="{00000000-0008-0000-0700-00003C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117770</xdr:rowOff>
    </xdr:to>
    <xdr:sp macro="" textlink="">
      <xdr:nvSpPr>
        <xdr:cNvPr id="61" name="Text Box 6">
          <a:extLst>
            <a:ext uri="{FF2B5EF4-FFF2-40B4-BE49-F238E27FC236}">
              <a16:creationId xmlns:a16="http://schemas.microsoft.com/office/drawing/2014/main" id="{00000000-0008-0000-0700-00003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62" name="Text Box 4">
          <a:extLst>
            <a:ext uri="{FF2B5EF4-FFF2-40B4-BE49-F238E27FC236}">
              <a16:creationId xmlns:a16="http://schemas.microsoft.com/office/drawing/2014/main" id="{00000000-0008-0000-0700-00003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63" name="Text Box 6">
          <a:extLst>
            <a:ext uri="{FF2B5EF4-FFF2-40B4-BE49-F238E27FC236}">
              <a16:creationId xmlns:a16="http://schemas.microsoft.com/office/drawing/2014/main" id="{00000000-0008-0000-0700-00003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117770</xdr:rowOff>
    </xdr:to>
    <xdr:sp macro="" textlink="">
      <xdr:nvSpPr>
        <xdr:cNvPr id="64" name="Text Box 4">
          <a:extLst>
            <a:ext uri="{FF2B5EF4-FFF2-40B4-BE49-F238E27FC236}">
              <a16:creationId xmlns:a16="http://schemas.microsoft.com/office/drawing/2014/main" id="{00000000-0008-0000-0700-000040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117770</xdr:rowOff>
    </xdr:to>
    <xdr:sp macro="" textlink="">
      <xdr:nvSpPr>
        <xdr:cNvPr id="65" name="Text Box 6">
          <a:extLst>
            <a:ext uri="{FF2B5EF4-FFF2-40B4-BE49-F238E27FC236}">
              <a16:creationId xmlns:a16="http://schemas.microsoft.com/office/drawing/2014/main" id="{00000000-0008-0000-0700-00004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66" name="Text Box 6">
          <a:extLst>
            <a:ext uri="{FF2B5EF4-FFF2-40B4-BE49-F238E27FC236}">
              <a16:creationId xmlns:a16="http://schemas.microsoft.com/office/drawing/2014/main" id="{00000000-0008-0000-0700-00004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67" name="Text Box 4">
          <a:extLst>
            <a:ext uri="{FF2B5EF4-FFF2-40B4-BE49-F238E27FC236}">
              <a16:creationId xmlns:a16="http://schemas.microsoft.com/office/drawing/2014/main" id="{00000000-0008-0000-0700-00004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68" name="Text Box 6">
          <a:extLst>
            <a:ext uri="{FF2B5EF4-FFF2-40B4-BE49-F238E27FC236}">
              <a16:creationId xmlns:a16="http://schemas.microsoft.com/office/drawing/2014/main" id="{00000000-0008-0000-0700-00004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69" name="Text Box 4">
          <a:extLst>
            <a:ext uri="{FF2B5EF4-FFF2-40B4-BE49-F238E27FC236}">
              <a16:creationId xmlns:a16="http://schemas.microsoft.com/office/drawing/2014/main" id="{00000000-0008-0000-0700-00004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0" name="Text Box 6">
          <a:extLst>
            <a:ext uri="{FF2B5EF4-FFF2-40B4-BE49-F238E27FC236}">
              <a16:creationId xmlns:a16="http://schemas.microsoft.com/office/drawing/2014/main" id="{00000000-0008-0000-0700-00004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71" name="Text Box 4">
          <a:extLst>
            <a:ext uri="{FF2B5EF4-FFF2-40B4-BE49-F238E27FC236}">
              <a16:creationId xmlns:a16="http://schemas.microsoft.com/office/drawing/2014/main" id="{00000000-0008-0000-0700-00004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72" name="Text Box 6">
          <a:extLst>
            <a:ext uri="{FF2B5EF4-FFF2-40B4-BE49-F238E27FC236}">
              <a16:creationId xmlns:a16="http://schemas.microsoft.com/office/drawing/2014/main" id="{00000000-0008-0000-0700-00004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3" name="Text Box 4">
          <a:extLst>
            <a:ext uri="{FF2B5EF4-FFF2-40B4-BE49-F238E27FC236}">
              <a16:creationId xmlns:a16="http://schemas.microsoft.com/office/drawing/2014/main" id="{00000000-0008-0000-0700-00004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4" name="Text Box 6">
          <a:extLst>
            <a:ext uri="{FF2B5EF4-FFF2-40B4-BE49-F238E27FC236}">
              <a16:creationId xmlns:a16="http://schemas.microsoft.com/office/drawing/2014/main" id="{00000000-0008-0000-0700-00004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75" name="Text Box 4">
          <a:extLst>
            <a:ext uri="{FF2B5EF4-FFF2-40B4-BE49-F238E27FC236}">
              <a16:creationId xmlns:a16="http://schemas.microsoft.com/office/drawing/2014/main" id="{00000000-0008-0000-0700-00004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76" name="Text Box 6">
          <a:extLst>
            <a:ext uri="{FF2B5EF4-FFF2-40B4-BE49-F238E27FC236}">
              <a16:creationId xmlns:a16="http://schemas.microsoft.com/office/drawing/2014/main" id="{00000000-0008-0000-0700-00004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77" name="Text Box 6">
          <a:extLst>
            <a:ext uri="{FF2B5EF4-FFF2-40B4-BE49-F238E27FC236}">
              <a16:creationId xmlns:a16="http://schemas.microsoft.com/office/drawing/2014/main" id="{00000000-0008-0000-0700-00004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8" name="Text Box 4">
          <a:extLst>
            <a:ext uri="{FF2B5EF4-FFF2-40B4-BE49-F238E27FC236}">
              <a16:creationId xmlns:a16="http://schemas.microsoft.com/office/drawing/2014/main" id="{00000000-0008-0000-0700-00004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9" name="Text Box 6">
          <a:extLst>
            <a:ext uri="{FF2B5EF4-FFF2-40B4-BE49-F238E27FC236}">
              <a16:creationId xmlns:a16="http://schemas.microsoft.com/office/drawing/2014/main" id="{00000000-0008-0000-0700-00004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296</xdr:row>
      <xdr:rowOff>0</xdr:rowOff>
    </xdr:from>
    <xdr:to>
      <xdr:col>13</xdr:col>
      <xdr:colOff>104775</xdr:colOff>
      <xdr:row>296</xdr:row>
      <xdr:rowOff>146345</xdr:rowOff>
    </xdr:to>
    <xdr:sp macro="" textlink="">
      <xdr:nvSpPr>
        <xdr:cNvPr id="80" name="Text Box 4">
          <a:extLst>
            <a:ext uri="{FF2B5EF4-FFF2-40B4-BE49-F238E27FC236}">
              <a16:creationId xmlns:a16="http://schemas.microsoft.com/office/drawing/2014/main" id="{00000000-0008-0000-0700-00005000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81" name="Text Box 6">
          <a:extLst>
            <a:ext uri="{FF2B5EF4-FFF2-40B4-BE49-F238E27FC236}">
              <a16:creationId xmlns:a16="http://schemas.microsoft.com/office/drawing/2014/main" id="{00000000-0008-0000-0700-00005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193970</xdr:rowOff>
    </xdr:to>
    <xdr:sp macro="" textlink="">
      <xdr:nvSpPr>
        <xdr:cNvPr id="82" name="Text Box 4">
          <a:extLst>
            <a:ext uri="{FF2B5EF4-FFF2-40B4-BE49-F238E27FC236}">
              <a16:creationId xmlns:a16="http://schemas.microsoft.com/office/drawing/2014/main" id="{00000000-0008-0000-0700-00005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193970</xdr:rowOff>
    </xdr:to>
    <xdr:sp macro="" textlink="">
      <xdr:nvSpPr>
        <xdr:cNvPr id="83" name="Text Box 6">
          <a:extLst>
            <a:ext uri="{FF2B5EF4-FFF2-40B4-BE49-F238E27FC236}">
              <a16:creationId xmlns:a16="http://schemas.microsoft.com/office/drawing/2014/main" id="{00000000-0008-0000-0700-00005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925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165395</xdr:rowOff>
    </xdr:to>
    <xdr:sp macro="" textlink="">
      <xdr:nvSpPr>
        <xdr:cNvPr id="84" name="Text Box 4">
          <a:extLst>
            <a:ext uri="{FF2B5EF4-FFF2-40B4-BE49-F238E27FC236}">
              <a16:creationId xmlns:a16="http://schemas.microsoft.com/office/drawing/2014/main" id="{00000000-0008-0000-0700-00005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165395</xdr:rowOff>
    </xdr:to>
    <xdr:sp macro="" textlink="">
      <xdr:nvSpPr>
        <xdr:cNvPr id="85" name="Text Box 6">
          <a:extLst>
            <a:ext uri="{FF2B5EF4-FFF2-40B4-BE49-F238E27FC236}">
              <a16:creationId xmlns:a16="http://schemas.microsoft.com/office/drawing/2014/main" id="{00000000-0008-0000-0700-00005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146345</xdr:rowOff>
    </xdr:to>
    <xdr:sp macro="" textlink="">
      <xdr:nvSpPr>
        <xdr:cNvPr id="86" name="Text Box 4">
          <a:extLst>
            <a:ext uri="{FF2B5EF4-FFF2-40B4-BE49-F238E27FC236}">
              <a16:creationId xmlns:a16="http://schemas.microsoft.com/office/drawing/2014/main" id="{00000000-0008-0000-0700-00005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146345</xdr:rowOff>
    </xdr:to>
    <xdr:sp macro="" textlink="">
      <xdr:nvSpPr>
        <xdr:cNvPr id="87" name="Text Box 6">
          <a:extLst>
            <a:ext uri="{FF2B5EF4-FFF2-40B4-BE49-F238E27FC236}">
              <a16:creationId xmlns:a16="http://schemas.microsoft.com/office/drawing/2014/main" id="{00000000-0008-0000-0700-00005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165395</xdr:rowOff>
    </xdr:to>
    <xdr:sp macro="" textlink="">
      <xdr:nvSpPr>
        <xdr:cNvPr id="88" name="Text Box 4">
          <a:extLst>
            <a:ext uri="{FF2B5EF4-FFF2-40B4-BE49-F238E27FC236}">
              <a16:creationId xmlns:a16="http://schemas.microsoft.com/office/drawing/2014/main" id="{00000000-0008-0000-0700-00005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165395</xdr:rowOff>
    </xdr:to>
    <xdr:sp macro="" textlink="">
      <xdr:nvSpPr>
        <xdr:cNvPr id="89" name="Text Box 6">
          <a:extLst>
            <a:ext uri="{FF2B5EF4-FFF2-40B4-BE49-F238E27FC236}">
              <a16:creationId xmlns:a16="http://schemas.microsoft.com/office/drawing/2014/main" id="{00000000-0008-0000-0700-00005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146345</xdr:rowOff>
    </xdr:to>
    <xdr:sp macro="" textlink="">
      <xdr:nvSpPr>
        <xdr:cNvPr id="90" name="Text Box 4">
          <a:extLst>
            <a:ext uri="{FF2B5EF4-FFF2-40B4-BE49-F238E27FC236}">
              <a16:creationId xmlns:a16="http://schemas.microsoft.com/office/drawing/2014/main" id="{00000000-0008-0000-0700-00005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146345</xdr:rowOff>
    </xdr:to>
    <xdr:sp macro="" textlink="">
      <xdr:nvSpPr>
        <xdr:cNvPr id="91" name="Text Box 6">
          <a:extLst>
            <a:ext uri="{FF2B5EF4-FFF2-40B4-BE49-F238E27FC236}">
              <a16:creationId xmlns:a16="http://schemas.microsoft.com/office/drawing/2014/main" id="{00000000-0008-0000-0700-00005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146345</xdr:rowOff>
    </xdr:to>
    <xdr:sp macro="" textlink="">
      <xdr:nvSpPr>
        <xdr:cNvPr id="92" name="Text Box 4">
          <a:extLst>
            <a:ext uri="{FF2B5EF4-FFF2-40B4-BE49-F238E27FC236}">
              <a16:creationId xmlns:a16="http://schemas.microsoft.com/office/drawing/2014/main" id="{00000000-0008-0000-0700-00005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146345</xdr:rowOff>
    </xdr:to>
    <xdr:sp macro="" textlink="">
      <xdr:nvSpPr>
        <xdr:cNvPr id="93" name="Text Box 6">
          <a:extLst>
            <a:ext uri="{FF2B5EF4-FFF2-40B4-BE49-F238E27FC236}">
              <a16:creationId xmlns:a16="http://schemas.microsoft.com/office/drawing/2014/main" id="{00000000-0008-0000-0700-00005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152400</xdr:rowOff>
    </xdr:to>
    <xdr:sp macro="" textlink="">
      <xdr:nvSpPr>
        <xdr:cNvPr id="94" name="Text Box 4">
          <a:extLst>
            <a:ext uri="{FF2B5EF4-FFF2-40B4-BE49-F238E27FC236}">
              <a16:creationId xmlns:a16="http://schemas.microsoft.com/office/drawing/2014/main" id="{00000000-0008-0000-0700-00005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152400</xdr:rowOff>
    </xdr:to>
    <xdr:sp macro="" textlink="">
      <xdr:nvSpPr>
        <xdr:cNvPr id="95" name="Text Box 6">
          <a:extLst>
            <a:ext uri="{FF2B5EF4-FFF2-40B4-BE49-F238E27FC236}">
              <a16:creationId xmlns:a16="http://schemas.microsoft.com/office/drawing/2014/main" id="{00000000-0008-0000-0700-00005F000000}"/>
            </a:ext>
          </a:extLst>
        </xdr:cNvPr>
        <xdr:cNvSpPr txBox="1">
          <a:spLocks noChangeArrowheads="1"/>
        </xdr:cNvSpPr>
      </xdr:nvSpPr>
      <xdr:spPr bwMode="auto">
        <a:xfrm>
          <a:off x="260032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152400</xdr:rowOff>
    </xdr:to>
    <xdr:sp macro="" textlink="">
      <xdr:nvSpPr>
        <xdr:cNvPr id="96" name="Text Box 4">
          <a:extLst>
            <a:ext uri="{FF2B5EF4-FFF2-40B4-BE49-F238E27FC236}">
              <a16:creationId xmlns:a16="http://schemas.microsoft.com/office/drawing/2014/main" id="{00000000-0008-0000-0700-00006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152400</xdr:rowOff>
    </xdr:to>
    <xdr:sp macro="" textlink="">
      <xdr:nvSpPr>
        <xdr:cNvPr id="97" name="Text Box 6">
          <a:extLst>
            <a:ext uri="{FF2B5EF4-FFF2-40B4-BE49-F238E27FC236}">
              <a16:creationId xmlns:a16="http://schemas.microsoft.com/office/drawing/2014/main" id="{00000000-0008-0000-0700-00006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152400</xdr:rowOff>
    </xdr:to>
    <xdr:sp macro="" textlink="">
      <xdr:nvSpPr>
        <xdr:cNvPr id="98" name="Text Box 4">
          <a:extLst>
            <a:ext uri="{FF2B5EF4-FFF2-40B4-BE49-F238E27FC236}">
              <a16:creationId xmlns:a16="http://schemas.microsoft.com/office/drawing/2014/main" id="{00000000-0008-0000-0700-000062000000}"/>
            </a:ext>
          </a:extLst>
        </xdr:cNvPr>
        <xdr:cNvSpPr txBox="1">
          <a:spLocks noChangeArrowheads="1"/>
        </xdr:cNvSpPr>
      </xdr:nvSpPr>
      <xdr:spPr bwMode="auto">
        <a:xfrm>
          <a:off x="0" y="52254150"/>
          <a:ext cx="76200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99" name="Text Box 4">
          <a:extLst>
            <a:ext uri="{FF2B5EF4-FFF2-40B4-BE49-F238E27FC236}">
              <a16:creationId xmlns:a16="http://schemas.microsoft.com/office/drawing/2014/main" id="{00000000-0008-0000-0700-00006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00" name="Text Box 6">
          <a:extLst>
            <a:ext uri="{FF2B5EF4-FFF2-40B4-BE49-F238E27FC236}">
              <a16:creationId xmlns:a16="http://schemas.microsoft.com/office/drawing/2014/main" id="{00000000-0008-0000-0700-00006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1" name="Text Box 4">
          <a:extLst>
            <a:ext uri="{FF2B5EF4-FFF2-40B4-BE49-F238E27FC236}">
              <a16:creationId xmlns:a16="http://schemas.microsoft.com/office/drawing/2014/main" id="{00000000-0008-0000-0700-00006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2" name="Text Box 6">
          <a:extLst>
            <a:ext uri="{FF2B5EF4-FFF2-40B4-BE49-F238E27FC236}">
              <a16:creationId xmlns:a16="http://schemas.microsoft.com/office/drawing/2014/main" id="{00000000-0008-0000-0700-00006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03" name="Text Box 4">
          <a:extLst>
            <a:ext uri="{FF2B5EF4-FFF2-40B4-BE49-F238E27FC236}">
              <a16:creationId xmlns:a16="http://schemas.microsoft.com/office/drawing/2014/main" id="{00000000-0008-0000-0700-00006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04" name="Text Box 6">
          <a:extLst>
            <a:ext uri="{FF2B5EF4-FFF2-40B4-BE49-F238E27FC236}">
              <a16:creationId xmlns:a16="http://schemas.microsoft.com/office/drawing/2014/main" id="{00000000-0008-0000-0700-00006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5" name="Text Box 4">
          <a:extLst>
            <a:ext uri="{FF2B5EF4-FFF2-40B4-BE49-F238E27FC236}">
              <a16:creationId xmlns:a16="http://schemas.microsoft.com/office/drawing/2014/main" id="{00000000-0008-0000-0700-00006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6" name="Text Box 6">
          <a:extLst>
            <a:ext uri="{FF2B5EF4-FFF2-40B4-BE49-F238E27FC236}">
              <a16:creationId xmlns:a16="http://schemas.microsoft.com/office/drawing/2014/main" id="{00000000-0008-0000-0700-00006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07" name="Text Box 4">
          <a:extLst>
            <a:ext uri="{FF2B5EF4-FFF2-40B4-BE49-F238E27FC236}">
              <a16:creationId xmlns:a16="http://schemas.microsoft.com/office/drawing/2014/main" id="{00000000-0008-0000-0700-00006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08" name="Text Box 6">
          <a:extLst>
            <a:ext uri="{FF2B5EF4-FFF2-40B4-BE49-F238E27FC236}">
              <a16:creationId xmlns:a16="http://schemas.microsoft.com/office/drawing/2014/main" id="{00000000-0008-0000-0700-00006C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109" name="Text Box 4">
          <a:extLst>
            <a:ext uri="{FF2B5EF4-FFF2-40B4-BE49-F238E27FC236}">
              <a16:creationId xmlns:a16="http://schemas.microsoft.com/office/drawing/2014/main" id="{00000000-0008-0000-0700-00006D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110" name="Text Box 6">
          <a:extLst>
            <a:ext uri="{FF2B5EF4-FFF2-40B4-BE49-F238E27FC236}">
              <a16:creationId xmlns:a16="http://schemas.microsoft.com/office/drawing/2014/main" id="{00000000-0008-0000-0700-00006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11" name="Text Box 4">
          <a:extLst>
            <a:ext uri="{FF2B5EF4-FFF2-40B4-BE49-F238E27FC236}">
              <a16:creationId xmlns:a16="http://schemas.microsoft.com/office/drawing/2014/main" id="{00000000-0008-0000-0700-00006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12" name="Text Box 6">
          <a:extLst>
            <a:ext uri="{FF2B5EF4-FFF2-40B4-BE49-F238E27FC236}">
              <a16:creationId xmlns:a16="http://schemas.microsoft.com/office/drawing/2014/main" id="{00000000-0008-0000-0700-00007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3" name="Text Box 4">
          <a:extLst>
            <a:ext uri="{FF2B5EF4-FFF2-40B4-BE49-F238E27FC236}">
              <a16:creationId xmlns:a16="http://schemas.microsoft.com/office/drawing/2014/main" id="{00000000-0008-0000-0700-000071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4" name="Text Box 6">
          <a:extLst>
            <a:ext uri="{FF2B5EF4-FFF2-40B4-BE49-F238E27FC236}">
              <a16:creationId xmlns:a16="http://schemas.microsoft.com/office/drawing/2014/main" id="{00000000-0008-0000-0700-000072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5" name="Text Box 4">
          <a:extLst>
            <a:ext uri="{FF2B5EF4-FFF2-40B4-BE49-F238E27FC236}">
              <a16:creationId xmlns:a16="http://schemas.microsoft.com/office/drawing/2014/main" id="{00000000-0008-0000-0700-000073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6" name="Text Box 6">
          <a:extLst>
            <a:ext uri="{FF2B5EF4-FFF2-40B4-BE49-F238E27FC236}">
              <a16:creationId xmlns:a16="http://schemas.microsoft.com/office/drawing/2014/main" id="{00000000-0008-0000-0700-000074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146345</xdr:rowOff>
    </xdr:to>
    <xdr:sp macro="" textlink="">
      <xdr:nvSpPr>
        <xdr:cNvPr id="117" name="Text Box 4">
          <a:extLst>
            <a:ext uri="{FF2B5EF4-FFF2-40B4-BE49-F238E27FC236}">
              <a16:creationId xmlns:a16="http://schemas.microsoft.com/office/drawing/2014/main" id="{00000000-0008-0000-0700-000075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146345</xdr:rowOff>
    </xdr:to>
    <xdr:sp macro="" textlink="">
      <xdr:nvSpPr>
        <xdr:cNvPr id="118" name="Text Box 6">
          <a:extLst>
            <a:ext uri="{FF2B5EF4-FFF2-40B4-BE49-F238E27FC236}">
              <a16:creationId xmlns:a16="http://schemas.microsoft.com/office/drawing/2014/main" id="{00000000-0008-0000-0700-000076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119" name="Text Box 4">
          <a:extLst>
            <a:ext uri="{FF2B5EF4-FFF2-40B4-BE49-F238E27FC236}">
              <a16:creationId xmlns:a16="http://schemas.microsoft.com/office/drawing/2014/main" id="{00000000-0008-0000-0700-000077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120" name="Text Box 6">
          <a:extLst>
            <a:ext uri="{FF2B5EF4-FFF2-40B4-BE49-F238E27FC236}">
              <a16:creationId xmlns:a16="http://schemas.microsoft.com/office/drawing/2014/main" id="{00000000-0008-0000-0700-000078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121" name="Text Box 4">
          <a:extLst>
            <a:ext uri="{FF2B5EF4-FFF2-40B4-BE49-F238E27FC236}">
              <a16:creationId xmlns:a16="http://schemas.microsoft.com/office/drawing/2014/main" id="{00000000-0008-0000-0700-00007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122" name="Text Box 6">
          <a:extLst>
            <a:ext uri="{FF2B5EF4-FFF2-40B4-BE49-F238E27FC236}">
              <a16:creationId xmlns:a16="http://schemas.microsoft.com/office/drawing/2014/main" id="{00000000-0008-0000-0700-00007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117770</xdr:rowOff>
    </xdr:to>
    <xdr:sp macro="" textlink="">
      <xdr:nvSpPr>
        <xdr:cNvPr id="123" name="Text Box 4">
          <a:extLst>
            <a:ext uri="{FF2B5EF4-FFF2-40B4-BE49-F238E27FC236}">
              <a16:creationId xmlns:a16="http://schemas.microsoft.com/office/drawing/2014/main" id="{00000000-0008-0000-0700-00007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117770</xdr:rowOff>
    </xdr:to>
    <xdr:sp macro="" textlink="">
      <xdr:nvSpPr>
        <xdr:cNvPr id="124" name="Text Box 6">
          <a:extLst>
            <a:ext uri="{FF2B5EF4-FFF2-40B4-BE49-F238E27FC236}">
              <a16:creationId xmlns:a16="http://schemas.microsoft.com/office/drawing/2014/main" id="{00000000-0008-0000-0700-00007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117770</xdr:rowOff>
    </xdr:to>
    <xdr:sp macro="" textlink="">
      <xdr:nvSpPr>
        <xdr:cNvPr id="125" name="Text Box 6">
          <a:extLst>
            <a:ext uri="{FF2B5EF4-FFF2-40B4-BE49-F238E27FC236}">
              <a16:creationId xmlns:a16="http://schemas.microsoft.com/office/drawing/2014/main" id="{00000000-0008-0000-0700-00007D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26" name="Text Box 4">
          <a:extLst>
            <a:ext uri="{FF2B5EF4-FFF2-40B4-BE49-F238E27FC236}">
              <a16:creationId xmlns:a16="http://schemas.microsoft.com/office/drawing/2014/main" id="{00000000-0008-0000-0700-00007E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27" name="Text Box 6">
          <a:extLst>
            <a:ext uri="{FF2B5EF4-FFF2-40B4-BE49-F238E27FC236}">
              <a16:creationId xmlns:a16="http://schemas.microsoft.com/office/drawing/2014/main" id="{00000000-0008-0000-0700-00007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8" name="Text Box 4">
          <a:extLst>
            <a:ext uri="{FF2B5EF4-FFF2-40B4-BE49-F238E27FC236}">
              <a16:creationId xmlns:a16="http://schemas.microsoft.com/office/drawing/2014/main" id="{00000000-0008-0000-0700-00008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9" name="Text Box 6">
          <a:extLst>
            <a:ext uri="{FF2B5EF4-FFF2-40B4-BE49-F238E27FC236}">
              <a16:creationId xmlns:a16="http://schemas.microsoft.com/office/drawing/2014/main" id="{00000000-0008-0000-0700-00008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30" name="Text Box 4">
          <a:extLst>
            <a:ext uri="{FF2B5EF4-FFF2-40B4-BE49-F238E27FC236}">
              <a16:creationId xmlns:a16="http://schemas.microsoft.com/office/drawing/2014/main" id="{00000000-0008-0000-0700-00008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31" name="Text Box 6">
          <a:extLst>
            <a:ext uri="{FF2B5EF4-FFF2-40B4-BE49-F238E27FC236}">
              <a16:creationId xmlns:a16="http://schemas.microsoft.com/office/drawing/2014/main" id="{00000000-0008-0000-0700-00008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2" name="Text Box 4">
          <a:extLst>
            <a:ext uri="{FF2B5EF4-FFF2-40B4-BE49-F238E27FC236}">
              <a16:creationId xmlns:a16="http://schemas.microsoft.com/office/drawing/2014/main" id="{00000000-0008-0000-0700-00008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3" name="Text Box 6">
          <a:extLst>
            <a:ext uri="{FF2B5EF4-FFF2-40B4-BE49-F238E27FC236}">
              <a16:creationId xmlns:a16="http://schemas.microsoft.com/office/drawing/2014/main" id="{00000000-0008-0000-0700-00008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34" name="Text Box 4">
          <a:extLst>
            <a:ext uri="{FF2B5EF4-FFF2-40B4-BE49-F238E27FC236}">
              <a16:creationId xmlns:a16="http://schemas.microsoft.com/office/drawing/2014/main" id="{00000000-0008-0000-0700-000086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35" name="Text Box 6">
          <a:extLst>
            <a:ext uri="{FF2B5EF4-FFF2-40B4-BE49-F238E27FC236}">
              <a16:creationId xmlns:a16="http://schemas.microsoft.com/office/drawing/2014/main" id="{00000000-0008-0000-0700-00008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6" name="Text Box 4">
          <a:extLst>
            <a:ext uri="{FF2B5EF4-FFF2-40B4-BE49-F238E27FC236}">
              <a16:creationId xmlns:a16="http://schemas.microsoft.com/office/drawing/2014/main" id="{00000000-0008-0000-0700-00008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7" name="Text Box 6">
          <a:extLst>
            <a:ext uri="{FF2B5EF4-FFF2-40B4-BE49-F238E27FC236}">
              <a16:creationId xmlns:a16="http://schemas.microsoft.com/office/drawing/2014/main" id="{00000000-0008-0000-0700-00008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38" name="Text Box 4">
          <a:extLst>
            <a:ext uri="{FF2B5EF4-FFF2-40B4-BE49-F238E27FC236}">
              <a16:creationId xmlns:a16="http://schemas.microsoft.com/office/drawing/2014/main" id="{00000000-0008-0000-0700-00008A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39" name="Text Box 6">
          <a:extLst>
            <a:ext uri="{FF2B5EF4-FFF2-40B4-BE49-F238E27FC236}">
              <a16:creationId xmlns:a16="http://schemas.microsoft.com/office/drawing/2014/main" id="{00000000-0008-0000-0700-00008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40" name="Text Box 4">
          <a:extLst>
            <a:ext uri="{FF2B5EF4-FFF2-40B4-BE49-F238E27FC236}">
              <a16:creationId xmlns:a16="http://schemas.microsoft.com/office/drawing/2014/main" id="{00000000-0008-0000-0700-00008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41" name="Text Box 6">
          <a:extLst>
            <a:ext uri="{FF2B5EF4-FFF2-40B4-BE49-F238E27FC236}">
              <a16:creationId xmlns:a16="http://schemas.microsoft.com/office/drawing/2014/main" id="{00000000-0008-0000-0700-00008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2" name="Text Box 4">
          <a:extLst>
            <a:ext uri="{FF2B5EF4-FFF2-40B4-BE49-F238E27FC236}">
              <a16:creationId xmlns:a16="http://schemas.microsoft.com/office/drawing/2014/main" id="{00000000-0008-0000-0700-00008E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3" name="Text Box 6">
          <a:extLst>
            <a:ext uri="{FF2B5EF4-FFF2-40B4-BE49-F238E27FC236}">
              <a16:creationId xmlns:a16="http://schemas.microsoft.com/office/drawing/2014/main" id="{00000000-0008-0000-0700-00008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44" name="Text Box 4">
          <a:extLst>
            <a:ext uri="{FF2B5EF4-FFF2-40B4-BE49-F238E27FC236}">
              <a16:creationId xmlns:a16="http://schemas.microsoft.com/office/drawing/2014/main" id="{00000000-0008-0000-0700-00009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45" name="Text Box 6">
          <a:extLst>
            <a:ext uri="{FF2B5EF4-FFF2-40B4-BE49-F238E27FC236}">
              <a16:creationId xmlns:a16="http://schemas.microsoft.com/office/drawing/2014/main" id="{00000000-0008-0000-0700-00009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46" name="Text Box 4">
          <a:extLst>
            <a:ext uri="{FF2B5EF4-FFF2-40B4-BE49-F238E27FC236}">
              <a16:creationId xmlns:a16="http://schemas.microsoft.com/office/drawing/2014/main" id="{00000000-0008-0000-0700-00009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47" name="Text Box 6">
          <a:extLst>
            <a:ext uri="{FF2B5EF4-FFF2-40B4-BE49-F238E27FC236}">
              <a16:creationId xmlns:a16="http://schemas.microsoft.com/office/drawing/2014/main" id="{00000000-0008-0000-0700-00009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148" name="Text Box 4">
          <a:extLst>
            <a:ext uri="{FF2B5EF4-FFF2-40B4-BE49-F238E27FC236}">
              <a16:creationId xmlns:a16="http://schemas.microsoft.com/office/drawing/2014/main" id="{00000000-0008-0000-0700-00009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149" name="Text Box 6">
          <a:extLst>
            <a:ext uri="{FF2B5EF4-FFF2-40B4-BE49-F238E27FC236}">
              <a16:creationId xmlns:a16="http://schemas.microsoft.com/office/drawing/2014/main" id="{00000000-0008-0000-0700-00009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50" name="Text Box 4">
          <a:extLst>
            <a:ext uri="{FF2B5EF4-FFF2-40B4-BE49-F238E27FC236}">
              <a16:creationId xmlns:a16="http://schemas.microsoft.com/office/drawing/2014/main" id="{00000000-0008-0000-0700-00009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51" name="Text Box 6">
          <a:extLst>
            <a:ext uri="{FF2B5EF4-FFF2-40B4-BE49-F238E27FC236}">
              <a16:creationId xmlns:a16="http://schemas.microsoft.com/office/drawing/2014/main" id="{00000000-0008-0000-0700-00009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146345</xdr:rowOff>
    </xdr:to>
    <xdr:sp macro="" textlink="">
      <xdr:nvSpPr>
        <xdr:cNvPr id="152" name="Text Box 4">
          <a:extLst>
            <a:ext uri="{FF2B5EF4-FFF2-40B4-BE49-F238E27FC236}">
              <a16:creationId xmlns:a16="http://schemas.microsoft.com/office/drawing/2014/main" id="{00000000-0008-0000-0700-00009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146345</xdr:rowOff>
    </xdr:to>
    <xdr:sp macro="" textlink="">
      <xdr:nvSpPr>
        <xdr:cNvPr id="153" name="Text Box 6">
          <a:extLst>
            <a:ext uri="{FF2B5EF4-FFF2-40B4-BE49-F238E27FC236}">
              <a16:creationId xmlns:a16="http://schemas.microsoft.com/office/drawing/2014/main" id="{00000000-0008-0000-0700-000099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54" name="Text Box 4">
          <a:extLst>
            <a:ext uri="{FF2B5EF4-FFF2-40B4-BE49-F238E27FC236}">
              <a16:creationId xmlns:a16="http://schemas.microsoft.com/office/drawing/2014/main" id="{00000000-0008-0000-0700-00009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55" name="Text Box 6">
          <a:extLst>
            <a:ext uri="{FF2B5EF4-FFF2-40B4-BE49-F238E27FC236}">
              <a16:creationId xmlns:a16="http://schemas.microsoft.com/office/drawing/2014/main" id="{00000000-0008-0000-0700-00009B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146345</xdr:rowOff>
    </xdr:to>
    <xdr:sp macro="" textlink="">
      <xdr:nvSpPr>
        <xdr:cNvPr id="156" name="Text Box 4">
          <a:extLst>
            <a:ext uri="{FF2B5EF4-FFF2-40B4-BE49-F238E27FC236}">
              <a16:creationId xmlns:a16="http://schemas.microsoft.com/office/drawing/2014/main" id="{00000000-0008-0000-0700-00009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146345</xdr:rowOff>
    </xdr:to>
    <xdr:sp macro="" textlink="">
      <xdr:nvSpPr>
        <xdr:cNvPr id="157" name="Text Box 6">
          <a:extLst>
            <a:ext uri="{FF2B5EF4-FFF2-40B4-BE49-F238E27FC236}">
              <a16:creationId xmlns:a16="http://schemas.microsoft.com/office/drawing/2014/main" id="{00000000-0008-0000-0700-00009D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158" name="Text Box 6">
          <a:extLst>
            <a:ext uri="{FF2B5EF4-FFF2-40B4-BE49-F238E27FC236}">
              <a16:creationId xmlns:a16="http://schemas.microsoft.com/office/drawing/2014/main" id="{00000000-0008-0000-0700-00009E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159" name="Text Box 4">
          <a:extLst>
            <a:ext uri="{FF2B5EF4-FFF2-40B4-BE49-F238E27FC236}">
              <a16:creationId xmlns:a16="http://schemas.microsoft.com/office/drawing/2014/main" id="{00000000-0008-0000-0700-00009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160" name="Text Box 6">
          <a:extLst>
            <a:ext uri="{FF2B5EF4-FFF2-40B4-BE49-F238E27FC236}">
              <a16:creationId xmlns:a16="http://schemas.microsoft.com/office/drawing/2014/main" id="{00000000-0008-0000-0700-0000A0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146345</xdr:rowOff>
    </xdr:to>
    <xdr:sp macro="" textlink="">
      <xdr:nvSpPr>
        <xdr:cNvPr id="161" name="Text Box 4">
          <a:extLst>
            <a:ext uri="{FF2B5EF4-FFF2-40B4-BE49-F238E27FC236}">
              <a16:creationId xmlns:a16="http://schemas.microsoft.com/office/drawing/2014/main" id="{00000000-0008-0000-0700-0000A1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146345</xdr:rowOff>
    </xdr:to>
    <xdr:sp macro="" textlink="">
      <xdr:nvSpPr>
        <xdr:cNvPr id="162" name="Text Box 6">
          <a:extLst>
            <a:ext uri="{FF2B5EF4-FFF2-40B4-BE49-F238E27FC236}">
              <a16:creationId xmlns:a16="http://schemas.microsoft.com/office/drawing/2014/main" id="{00000000-0008-0000-0700-0000A2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63" name="Text Box 4">
          <a:extLst>
            <a:ext uri="{FF2B5EF4-FFF2-40B4-BE49-F238E27FC236}">
              <a16:creationId xmlns:a16="http://schemas.microsoft.com/office/drawing/2014/main" id="{00000000-0008-0000-0700-0000A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64" name="Text Box 6">
          <a:extLst>
            <a:ext uri="{FF2B5EF4-FFF2-40B4-BE49-F238E27FC236}">
              <a16:creationId xmlns:a16="http://schemas.microsoft.com/office/drawing/2014/main" id="{00000000-0008-0000-0700-0000A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146345</xdr:rowOff>
    </xdr:to>
    <xdr:sp macro="" textlink="">
      <xdr:nvSpPr>
        <xdr:cNvPr id="165" name="Text Box 4">
          <a:extLst>
            <a:ext uri="{FF2B5EF4-FFF2-40B4-BE49-F238E27FC236}">
              <a16:creationId xmlns:a16="http://schemas.microsoft.com/office/drawing/2014/main" id="{00000000-0008-0000-0700-0000A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146345</xdr:rowOff>
    </xdr:to>
    <xdr:sp macro="" textlink="">
      <xdr:nvSpPr>
        <xdr:cNvPr id="166" name="Text Box 6">
          <a:extLst>
            <a:ext uri="{FF2B5EF4-FFF2-40B4-BE49-F238E27FC236}">
              <a16:creationId xmlns:a16="http://schemas.microsoft.com/office/drawing/2014/main" id="{00000000-0008-0000-0700-0000A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165395</xdr:rowOff>
    </xdr:to>
    <xdr:sp macro="" textlink="">
      <xdr:nvSpPr>
        <xdr:cNvPr id="167" name="Text Box 4">
          <a:extLst>
            <a:ext uri="{FF2B5EF4-FFF2-40B4-BE49-F238E27FC236}">
              <a16:creationId xmlns:a16="http://schemas.microsoft.com/office/drawing/2014/main" id="{00000000-0008-0000-0700-0000A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165395</xdr:rowOff>
    </xdr:to>
    <xdr:sp macro="" textlink="">
      <xdr:nvSpPr>
        <xdr:cNvPr id="168" name="Text Box 6">
          <a:extLst>
            <a:ext uri="{FF2B5EF4-FFF2-40B4-BE49-F238E27FC236}">
              <a16:creationId xmlns:a16="http://schemas.microsoft.com/office/drawing/2014/main" id="{00000000-0008-0000-0700-0000A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146345</xdr:rowOff>
    </xdr:to>
    <xdr:sp macro="" textlink="">
      <xdr:nvSpPr>
        <xdr:cNvPr id="169" name="Text Box 4">
          <a:extLst>
            <a:ext uri="{FF2B5EF4-FFF2-40B4-BE49-F238E27FC236}">
              <a16:creationId xmlns:a16="http://schemas.microsoft.com/office/drawing/2014/main" id="{00000000-0008-0000-0700-0000A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146345</xdr:rowOff>
    </xdr:to>
    <xdr:sp macro="" textlink="">
      <xdr:nvSpPr>
        <xdr:cNvPr id="170" name="Text Box 6">
          <a:extLst>
            <a:ext uri="{FF2B5EF4-FFF2-40B4-BE49-F238E27FC236}">
              <a16:creationId xmlns:a16="http://schemas.microsoft.com/office/drawing/2014/main" id="{00000000-0008-0000-0700-0000A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146345</xdr:rowOff>
    </xdr:to>
    <xdr:sp macro="" textlink="">
      <xdr:nvSpPr>
        <xdr:cNvPr id="171" name="Text Box 4">
          <a:extLst>
            <a:ext uri="{FF2B5EF4-FFF2-40B4-BE49-F238E27FC236}">
              <a16:creationId xmlns:a16="http://schemas.microsoft.com/office/drawing/2014/main" id="{00000000-0008-0000-0700-0000A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146345</xdr:rowOff>
    </xdr:to>
    <xdr:sp macro="" textlink="">
      <xdr:nvSpPr>
        <xdr:cNvPr id="172" name="Text Box 6">
          <a:extLst>
            <a:ext uri="{FF2B5EF4-FFF2-40B4-BE49-F238E27FC236}">
              <a16:creationId xmlns:a16="http://schemas.microsoft.com/office/drawing/2014/main" id="{00000000-0008-0000-0700-0000A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146345</xdr:rowOff>
    </xdr:to>
    <xdr:sp macro="" textlink="">
      <xdr:nvSpPr>
        <xdr:cNvPr id="173" name="Text Box 4">
          <a:extLst>
            <a:ext uri="{FF2B5EF4-FFF2-40B4-BE49-F238E27FC236}">
              <a16:creationId xmlns:a16="http://schemas.microsoft.com/office/drawing/2014/main" id="{00000000-0008-0000-0700-0000A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146345</xdr:rowOff>
    </xdr:to>
    <xdr:sp macro="" textlink="">
      <xdr:nvSpPr>
        <xdr:cNvPr id="174" name="Text Box 6">
          <a:extLst>
            <a:ext uri="{FF2B5EF4-FFF2-40B4-BE49-F238E27FC236}">
              <a16:creationId xmlns:a16="http://schemas.microsoft.com/office/drawing/2014/main" id="{00000000-0008-0000-0700-0000A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146345</xdr:rowOff>
    </xdr:to>
    <xdr:sp macro="" textlink="">
      <xdr:nvSpPr>
        <xdr:cNvPr id="175" name="Text Box 4">
          <a:extLst>
            <a:ext uri="{FF2B5EF4-FFF2-40B4-BE49-F238E27FC236}">
              <a16:creationId xmlns:a16="http://schemas.microsoft.com/office/drawing/2014/main" id="{00000000-0008-0000-0700-0000A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146345</xdr:rowOff>
    </xdr:to>
    <xdr:sp macro="" textlink="">
      <xdr:nvSpPr>
        <xdr:cNvPr id="176" name="Text Box 6">
          <a:extLst>
            <a:ext uri="{FF2B5EF4-FFF2-40B4-BE49-F238E27FC236}">
              <a16:creationId xmlns:a16="http://schemas.microsoft.com/office/drawing/2014/main" id="{00000000-0008-0000-0700-0000B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146345</xdr:rowOff>
    </xdr:to>
    <xdr:sp macro="" textlink="">
      <xdr:nvSpPr>
        <xdr:cNvPr id="177" name="Text Box 4">
          <a:extLst>
            <a:ext uri="{FF2B5EF4-FFF2-40B4-BE49-F238E27FC236}">
              <a16:creationId xmlns:a16="http://schemas.microsoft.com/office/drawing/2014/main" id="{00000000-0008-0000-0700-0000B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146345</xdr:rowOff>
    </xdr:to>
    <xdr:sp macro="" textlink="">
      <xdr:nvSpPr>
        <xdr:cNvPr id="178" name="Text Box 6">
          <a:extLst>
            <a:ext uri="{FF2B5EF4-FFF2-40B4-BE49-F238E27FC236}">
              <a16:creationId xmlns:a16="http://schemas.microsoft.com/office/drawing/2014/main" id="{00000000-0008-0000-0700-0000B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79" name="Text Box 4">
          <a:extLst>
            <a:ext uri="{FF2B5EF4-FFF2-40B4-BE49-F238E27FC236}">
              <a16:creationId xmlns:a16="http://schemas.microsoft.com/office/drawing/2014/main" id="{00000000-0008-0000-0700-0000B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0" name="Text Box 6">
          <a:extLst>
            <a:ext uri="{FF2B5EF4-FFF2-40B4-BE49-F238E27FC236}">
              <a16:creationId xmlns:a16="http://schemas.microsoft.com/office/drawing/2014/main" id="{00000000-0008-0000-0700-0000B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81" name="Text Box 4">
          <a:extLst>
            <a:ext uri="{FF2B5EF4-FFF2-40B4-BE49-F238E27FC236}">
              <a16:creationId xmlns:a16="http://schemas.microsoft.com/office/drawing/2014/main" id="{00000000-0008-0000-0700-0000B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82" name="Text Box 6">
          <a:extLst>
            <a:ext uri="{FF2B5EF4-FFF2-40B4-BE49-F238E27FC236}">
              <a16:creationId xmlns:a16="http://schemas.microsoft.com/office/drawing/2014/main" id="{00000000-0008-0000-0700-0000B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183" name="Text Box 4">
          <a:extLst>
            <a:ext uri="{FF2B5EF4-FFF2-40B4-BE49-F238E27FC236}">
              <a16:creationId xmlns:a16="http://schemas.microsoft.com/office/drawing/2014/main" id="{00000000-0008-0000-0700-0000B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184" name="Text Box 6">
          <a:extLst>
            <a:ext uri="{FF2B5EF4-FFF2-40B4-BE49-F238E27FC236}">
              <a16:creationId xmlns:a16="http://schemas.microsoft.com/office/drawing/2014/main" id="{00000000-0008-0000-0700-0000B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146345</xdr:rowOff>
    </xdr:to>
    <xdr:sp macro="" textlink="">
      <xdr:nvSpPr>
        <xdr:cNvPr id="185" name="Text Box 4">
          <a:extLst>
            <a:ext uri="{FF2B5EF4-FFF2-40B4-BE49-F238E27FC236}">
              <a16:creationId xmlns:a16="http://schemas.microsoft.com/office/drawing/2014/main" id="{00000000-0008-0000-0700-0000B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146345</xdr:rowOff>
    </xdr:to>
    <xdr:sp macro="" textlink="">
      <xdr:nvSpPr>
        <xdr:cNvPr id="186" name="Text Box 6">
          <a:extLst>
            <a:ext uri="{FF2B5EF4-FFF2-40B4-BE49-F238E27FC236}">
              <a16:creationId xmlns:a16="http://schemas.microsoft.com/office/drawing/2014/main" id="{00000000-0008-0000-0700-0000B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187" name="Text Box 4">
          <a:extLst>
            <a:ext uri="{FF2B5EF4-FFF2-40B4-BE49-F238E27FC236}">
              <a16:creationId xmlns:a16="http://schemas.microsoft.com/office/drawing/2014/main" id="{00000000-0008-0000-0700-0000B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188" name="Text Box 6">
          <a:extLst>
            <a:ext uri="{FF2B5EF4-FFF2-40B4-BE49-F238E27FC236}">
              <a16:creationId xmlns:a16="http://schemas.microsoft.com/office/drawing/2014/main" id="{00000000-0008-0000-0700-0000B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189" name="Text Box 4">
          <a:extLst>
            <a:ext uri="{FF2B5EF4-FFF2-40B4-BE49-F238E27FC236}">
              <a16:creationId xmlns:a16="http://schemas.microsoft.com/office/drawing/2014/main" id="{00000000-0008-0000-0700-0000B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190" name="Text Box 6">
          <a:extLst>
            <a:ext uri="{FF2B5EF4-FFF2-40B4-BE49-F238E27FC236}">
              <a16:creationId xmlns:a16="http://schemas.microsoft.com/office/drawing/2014/main" id="{00000000-0008-0000-0700-0000B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1" name="Text Box 4">
          <a:extLst>
            <a:ext uri="{FF2B5EF4-FFF2-40B4-BE49-F238E27FC236}">
              <a16:creationId xmlns:a16="http://schemas.microsoft.com/office/drawing/2014/main" id="{00000000-0008-0000-0700-0000B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2" name="Text Box 6">
          <a:extLst>
            <a:ext uri="{FF2B5EF4-FFF2-40B4-BE49-F238E27FC236}">
              <a16:creationId xmlns:a16="http://schemas.microsoft.com/office/drawing/2014/main" id="{00000000-0008-0000-0700-0000C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93" name="Text Box 4">
          <a:extLst>
            <a:ext uri="{FF2B5EF4-FFF2-40B4-BE49-F238E27FC236}">
              <a16:creationId xmlns:a16="http://schemas.microsoft.com/office/drawing/2014/main" id="{00000000-0008-0000-0700-0000C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94" name="Text Box 6">
          <a:extLst>
            <a:ext uri="{FF2B5EF4-FFF2-40B4-BE49-F238E27FC236}">
              <a16:creationId xmlns:a16="http://schemas.microsoft.com/office/drawing/2014/main" id="{00000000-0008-0000-0700-0000C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195" name="Text Box 4">
          <a:extLst>
            <a:ext uri="{FF2B5EF4-FFF2-40B4-BE49-F238E27FC236}">
              <a16:creationId xmlns:a16="http://schemas.microsoft.com/office/drawing/2014/main" id="{00000000-0008-0000-0700-0000C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196" name="Text Box 6">
          <a:extLst>
            <a:ext uri="{FF2B5EF4-FFF2-40B4-BE49-F238E27FC236}">
              <a16:creationId xmlns:a16="http://schemas.microsoft.com/office/drawing/2014/main" id="{00000000-0008-0000-0700-0000C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97" name="Text Box 4">
          <a:extLst>
            <a:ext uri="{FF2B5EF4-FFF2-40B4-BE49-F238E27FC236}">
              <a16:creationId xmlns:a16="http://schemas.microsoft.com/office/drawing/2014/main" id="{00000000-0008-0000-0700-0000C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198" name="Text Box 6">
          <a:extLst>
            <a:ext uri="{FF2B5EF4-FFF2-40B4-BE49-F238E27FC236}">
              <a16:creationId xmlns:a16="http://schemas.microsoft.com/office/drawing/2014/main" id="{00000000-0008-0000-0700-0000C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146345</xdr:rowOff>
    </xdr:to>
    <xdr:sp macro="" textlink="">
      <xdr:nvSpPr>
        <xdr:cNvPr id="199" name="Text Box 4">
          <a:extLst>
            <a:ext uri="{FF2B5EF4-FFF2-40B4-BE49-F238E27FC236}">
              <a16:creationId xmlns:a16="http://schemas.microsoft.com/office/drawing/2014/main" id="{00000000-0008-0000-0700-0000C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146345</xdr:rowOff>
    </xdr:to>
    <xdr:sp macro="" textlink="">
      <xdr:nvSpPr>
        <xdr:cNvPr id="200" name="Text Box 6">
          <a:extLst>
            <a:ext uri="{FF2B5EF4-FFF2-40B4-BE49-F238E27FC236}">
              <a16:creationId xmlns:a16="http://schemas.microsoft.com/office/drawing/2014/main" id="{00000000-0008-0000-0700-0000C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201" name="Text Box 4">
          <a:extLst>
            <a:ext uri="{FF2B5EF4-FFF2-40B4-BE49-F238E27FC236}">
              <a16:creationId xmlns:a16="http://schemas.microsoft.com/office/drawing/2014/main" id="{00000000-0008-0000-0700-0000C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202" name="Text Box 6">
          <a:extLst>
            <a:ext uri="{FF2B5EF4-FFF2-40B4-BE49-F238E27FC236}">
              <a16:creationId xmlns:a16="http://schemas.microsoft.com/office/drawing/2014/main" id="{00000000-0008-0000-0700-0000C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146345</xdr:rowOff>
    </xdr:to>
    <xdr:sp macro="" textlink="">
      <xdr:nvSpPr>
        <xdr:cNvPr id="203" name="Text Box 4">
          <a:extLst>
            <a:ext uri="{FF2B5EF4-FFF2-40B4-BE49-F238E27FC236}">
              <a16:creationId xmlns:a16="http://schemas.microsoft.com/office/drawing/2014/main" id="{00000000-0008-0000-0700-0000C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146345</xdr:rowOff>
    </xdr:to>
    <xdr:sp macro="" textlink="">
      <xdr:nvSpPr>
        <xdr:cNvPr id="204" name="Text Box 6">
          <a:extLst>
            <a:ext uri="{FF2B5EF4-FFF2-40B4-BE49-F238E27FC236}">
              <a16:creationId xmlns:a16="http://schemas.microsoft.com/office/drawing/2014/main" id="{00000000-0008-0000-0700-0000C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205" name="Text Box 4">
          <a:extLst>
            <a:ext uri="{FF2B5EF4-FFF2-40B4-BE49-F238E27FC236}">
              <a16:creationId xmlns:a16="http://schemas.microsoft.com/office/drawing/2014/main" id="{00000000-0008-0000-0700-0000C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206" name="Text Box 6">
          <a:extLst>
            <a:ext uri="{FF2B5EF4-FFF2-40B4-BE49-F238E27FC236}">
              <a16:creationId xmlns:a16="http://schemas.microsoft.com/office/drawing/2014/main" id="{00000000-0008-0000-0700-0000C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146345</xdr:rowOff>
    </xdr:to>
    <xdr:sp macro="" textlink="">
      <xdr:nvSpPr>
        <xdr:cNvPr id="207" name="Text Box 4">
          <a:extLst>
            <a:ext uri="{FF2B5EF4-FFF2-40B4-BE49-F238E27FC236}">
              <a16:creationId xmlns:a16="http://schemas.microsoft.com/office/drawing/2014/main" id="{00000000-0008-0000-0700-0000CF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146345</xdr:rowOff>
    </xdr:to>
    <xdr:sp macro="" textlink="">
      <xdr:nvSpPr>
        <xdr:cNvPr id="208" name="Text Box 6">
          <a:extLst>
            <a:ext uri="{FF2B5EF4-FFF2-40B4-BE49-F238E27FC236}">
              <a16:creationId xmlns:a16="http://schemas.microsoft.com/office/drawing/2014/main" id="{00000000-0008-0000-0700-0000D000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209" name="Text Box 4">
          <a:extLst>
            <a:ext uri="{FF2B5EF4-FFF2-40B4-BE49-F238E27FC236}">
              <a16:creationId xmlns:a16="http://schemas.microsoft.com/office/drawing/2014/main" id="{00000000-0008-0000-0700-0000D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210" name="Text Box 6">
          <a:extLst>
            <a:ext uri="{FF2B5EF4-FFF2-40B4-BE49-F238E27FC236}">
              <a16:creationId xmlns:a16="http://schemas.microsoft.com/office/drawing/2014/main" id="{00000000-0008-0000-0700-0000D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184445</xdr:rowOff>
    </xdr:to>
    <xdr:sp macro="" textlink="">
      <xdr:nvSpPr>
        <xdr:cNvPr id="211" name="Text Box 4">
          <a:extLst>
            <a:ext uri="{FF2B5EF4-FFF2-40B4-BE49-F238E27FC236}">
              <a16:creationId xmlns:a16="http://schemas.microsoft.com/office/drawing/2014/main" id="{00000000-0008-0000-0700-0000D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184445</xdr:rowOff>
    </xdr:to>
    <xdr:sp macro="" textlink="">
      <xdr:nvSpPr>
        <xdr:cNvPr id="212" name="Text Box 6">
          <a:extLst>
            <a:ext uri="{FF2B5EF4-FFF2-40B4-BE49-F238E27FC236}">
              <a16:creationId xmlns:a16="http://schemas.microsoft.com/office/drawing/2014/main" id="{00000000-0008-0000-0700-0000D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213" name="Text Box 4">
          <a:extLst>
            <a:ext uri="{FF2B5EF4-FFF2-40B4-BE49-F238E27FC236}">
              <a16:creationId xmlns:a16="http://schemas.microsoft.com/office/drawing/2014/main" id="{00000000-0008-0000-0700-0000D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214" name="Text Box 6">
          <a:extLst>
            <a:ext uri="{FF2B5EF4-FFF2-40B4-BE49-F238E27FC236}">
              <a16:creationId xmlns:a16="http://schemas.microsoft.com/office/drawing/2014/main" id="{00000000-0008-0000-0700-0000D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15" name="Text Box 4">
          <a:extLst>
            <a:ext uri="{FF2B5EF4-FFF2-40B4-BE49-F238E27FC236}">
              <a16:creationId xmlns:a16="http://schemas.microsoft.com/office/drawing/2014/main" id="{00000000-0008-0000-0700-0000D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16" name="Text Box 6">
          <a:extLst>
            <a:ext uri="{FF2B5EF4-FFF2-40B4-BE49-F238E27FC236}">
              <a16:creationId xmlns:a16="http://schemas.microsoft.com/office/drawing/2014/main" id="{00000000-0008-0000-0700-0000D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217" name="Text Box 4">
          <a:extLst>
            <a:ext uri="{FF2B5EF4-FFF2-40B4-BE49-F238E27FC236}">
              <a16:creationId xmlns:a16="http://schemas.microsoft.com/office/drawing/2014/main" id="{00000000-0008-0000-0700-0000D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218" name="Text Box 6">
          <a:extLst>
            <a:ext uri="{FF2B5EF4-FFF2-40B4-BE49-F238E27FC236}">
              <a16:creationId xmlns:a16="http://schemas.microsoft.com/office/drawing/2014/main" id="{00000000-0008-0000-0700-0000D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19" name="Text Box 4">
          <a:extLst>
            <a:ext uri="{FF2B5EF4-FFF2-40B4-BE49-F238E27FC236}">
              <a16:creationId xmlns:a16="http://schemas.microsoft.com/office/drawing/2014/main" id="{00000000-0008-0000-0700-0000D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20" name="Text Box 6">
          <a:extLst>
            <a:ext uri="{FF2B5EF4-FFF2-40B4-BE49-F238E27FC236}">
              <a16:creationId xmlns:a16="http://schemas.microsoft.com/office/drawing/2014/main" id="{00000000-0008-0000-0700-0000D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221" name="Text Box 4">
          <a:extLst>
            <a:ext uri="{FF2B5EF4-FFF2-40B4-BE49-F238E27FC236}">
              <a16:creationId xmlns:a16="http://schemas.microsoft.com/office/drawing/2014/main" id="{00000000-0008-0000-0700-0000DD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222" name="Text Box 6">
          <a:extLst>
            <a:ext uri="{FF2B5EF4-FFF2-40B4-BE49-F238E27FC236}">
              <a16:creationId xmlns:a16="http://schemas.microsoft.com/office/drawing/2014/main" id="{00000000-0008-0000-0700-0000DE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223" name="Text Box 4">
          <a:extLst>
            <a:ext uri="{FF2B5EF4-FFF2-40B4-BE49-F238E27FC236}">
              <a16:creationId xmlns:a16="http://schemas.microsoft.com/office/drawing/2014/main" id="{00000000-0008-0000-0700-0000D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224" name="Text Box 6">
          <a:extLst>
            <a:ext uri="{FF2B5EF4-FFF2-40B4-BE49-F238E27FC236}">
              <a16:creationId xmlns:a16="http://schemas.microsoft.com/office/drawing/2014/main" id="{00000000-0008-0000-0700-0000E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225" name="Text Box 4">
          <a:extLst>
            <a:ext uri="{FF2B5EF4-FFF2-40B4-BE49-F238E27FC236}">
              <a16:creationId xmlns:a16="http://schemas.microsoft.com/office/drawing/2014/main" id="{00000000-0008-0000-0700-0000E1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226" name="Text Box 6">
          <a:extLst>
            <a:ext uri="{FF2B5EF4-FFF2-40B4-BE49-F238E27FC236}">
              <a16:creationId xmlns:a16="http://schemas.microsoft.com/office/drawing/2014/main" id="{00000000-0008-0000-0700-0000E2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227" name="Text Box 4">
          <a:extLst>
            <a:ext uri="{FF2B5EF4-FFF2-40B4-BE49-F238E27FC236}">
              <a16:creationId xmlns:a16="http://schemas.microsoft.com/office/drawing/2014/main" id="{00000000-0008-0000-0700-0000E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228" name="Text Box 6">
          <a:extLst>
            <a:ext uri="{FF2B5EF4-FFF2-40B4-BE49-F238E27FC236}">
              <a16:creationId xmlns:a16="http://schemas.microsoft.com/office/drawing/2014/main" id="{00000000-0008-0000-0700-0000E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9" name="Text Box 4">
          <a:extLst>
            <a:ext uri="{FF2B5EF4-FFF2-40B4-BE49-F238E27FC236}">
              <a16:creationId xmlns:a16="http://schemas.microsoft.com/office/drawing/2014/main" id="{00000000-0008-0000-0700-0000E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30" name="Text Box 6">
          <a:extLst>
            <a:ext uri="{FF2B5EF4-FFF2-40B4-BE49-F238E27FC236}">
              <a16:creationId xmlns:a16="http://schemas.microsoft.com/office/drawing/2014/main" id="{00000000-0008-0000-0700-0000E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31" name="Text Box 4">
          <a:extLst>
            <a:ext uri="{FF2B5EF4-FFF2-40B4-BE49-F238E27FC236}">
              <a16:creationId xmlns:a16="http://schemas.microsoft.com/office/drawing/2014/main" id="{00000000-0008-0000-0700-0000E7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32" name="Text Box 6">
          <a:extLst>
            <a:ext uri="{FF2B5EF4-FFF2-40B4-BE49-F238E27FC236}">
              <a16:creationId xmlns:a16="http://schemas.microsoft.com/office/drawing/2014/main" id="{00000000-0008-0000-0700-0000E8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33" name="Text Box 4">
          <a:extLst>
            <a:ext uri="{FF2B5EF4-FFF2-40B4-BE49-F238E27FC236}">
              <a16:creationId xmlns:a16="http://schemas.microsoft.com/office/drawing/2014/main" id="{00000000-0008-0000-0700-0000E9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34" name="Text Box 6">
          <a:extLst>
            <a:ext uri="{FF2B5EF4-FFF2-40B4-BE49-F238E27FC236}">
              <a16:creationId xmlns:a16="http://schemas.microsoft.com/office/drawing/2014/main" id="{00000000-0008-0000-0700-0000EA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35" name="Text Box 4">
          <a:extLst>
            <a:ext uri="{FF2B5EF4-FFF2-40B4-BE49-F238E27FC236}">
              <a16:creationId xmlns:a16="http://schemas.microsoft.com/office/drawing/2014/main" id="{00000000-0008-0000-0700-0000EB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36" name="Text Box 6">
          <a:extLst>
            <a:ext uri="{FF2B5EF4-FFF2-40B4-BE49-F238E27FC236}">
              <a16:creationId xmlns:a16="http://schemas.microsoft.com/office/drawing/2014/main" id="{00000000-0008-0000-0700-0000EC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37" name="Text Box 4">
          <a:extLst>
            <a:ext uri="{FF2B5EF4-FFF2-40B4-BE49-F238E27FC236}">
              <a16:creationId xmlns:a16="http://schemas.microsoft.com/office/drawing/2014/main" id="{00000000-0008-0000-0700-0000ED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38" name="Text Box 6">
          <a:extLst>
            <a:ext uri="{FF2B5EF4-FFF2-40B4-BE49-F238E27FC236}">
              <a16:creationId xmlns:a16="http://schemas.microsoft.com/office/drawing/2014/main" id="{00000000-0008-0000-0700-0000E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9" name="Text Box 4">
          <a:extLst>
            <a:ext uri="{FF2B5EF4-FFF2-40B4-BE49-F238E27FC236}">
              <a16:creationId xmlns:a16="http://schemas.microsoft.com/office/drawing/2014/main" id="{00000000-0008-0000-0700-0000EF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40" name="Text Box 6">
          <a:extLst>
            <a:ext uri="{FF2B5EF4-FFF2-40B4-BE49-F238E27FC236}">
              <a16:creationId xmlns:a16="http://schemas.microsoft.com/office/drawing/2014/main" id="{00000000-0008-0000-0700-0000F0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41" name="Text Box 4">
          <a:extLst>
            <a:ext uri="{FF2B5EF4-FFF2-40B4-BE49-F238E27FC236}">
              <a16:creationId xmlns:a16="http://schemas.microsoft.com/office/drawing/2014/main" id="{00000000-0008-0000-0700-0000F1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42" name="Text Box 6">
          <a:extLst>
            <a:ext uri="{FF2B5EF4-FFF2-40B4-BE49-F238E27FC236}">
              <a16:creationId xmlns:a16="http://schemas.microsoft.com/office/drawing/2014/main" id="{00000000-0008-0000-0700-0000F2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43" name="Text Box 4">
          <a:extLst>
            <a:ext uri="{FF2B5EF4-FFF2-40B4-BE49-F238E27FC236}">
              <a16:creationId xmlns:a16="http://schemas.microsoft.com/office/drawing/2014/main" id="{00000000-0008-0000-0700-0000F3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44" name="Text Box 6">
          <a:extLst>
            <a:ext uri="{FF2B5EF4-FFF2-40B4-BE49-F238E27FC236}">
              <a16:creationId xmlns:a16="http://schemas.microsoft.com/office/drawing/2014/main" id="{00000000-0008-0000-0700-0000F4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45" name="Text Box 4">
          <a:extLst>
            <a:ext uri="{FF2B5EF4-FFF2-40B4-BE49-F238E27FC236}">
              <a16:creationId xmlns:a16="http://schemas.microsoft.com/office/drawing/2014/main" id="{00000000-0008-0000-0700-0000F5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46" name="Text Box 6">
          <a:extLst>
            <a:ext uri="{FF2B5EF4-FFF2-40B4-BE49-F238E27FC236}">
              <a16:creationId xmlns:a16="http://schemas.microsoft.com/office/drawing/2014/main" id="{00000000-0008-0000-0700-0000F6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47" name="Text Box 4">
          <a:extLst>
            <a:ext uri="{FF2B5EF4-FFF2-40B4-BE49-F238E27FC236}">
              <a16:creationId xmlns:a16="http://schemas.microsoft.com/office/drawing/2014/main" id="{00000000-0008-0000-0700-0000F7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48" name="Text Box 6">
          <a:extLst>
            <a:ext uri="{FF2B5EF4-FFF2-40B4-BE49-F238E27FC236}">
              <a16:creationId xmlns:a16="http://schemas.microsoft.com/office/drawing/2014/main" id="{00000000-0008-0000-0700-0000F800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49" name="Text Box 4">
          <a:extLst>
            <a:ext uri="{FF2B5EF4-FFF2-40B4-BE49-F238E27FC236}">
              <a16:creationId xmlns:a16="http://schemas.microsoft.com/office/drawing/2014/main" id="{00000000-0008-0000-0700-0000F9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50" name="Text Box 6">
          <a:extLst>
            <a:ext uri="{FF2B5EF4-FFF2-40B4-BE49-F238E27FC236}">
              <a16:creationId xmlns:a16="http://schemas.microsoft.com/office/drawing/2014/main" id="{00000000-0008-0000-0700-0000FA00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51" name="Text Box 4">
          <a:extLst>
            <a:ext uri="{FF2B5EF4-FFF2-40B4-BE49-F238E27FC236}">
              <a16:creationId xmlns:a16="http://schemas.microsoft.com/office/drawing/2014/main" id="{00000000-0008-0000-0700-0000FB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52" name="Text Box 6">
          <a:extLst>
            <a:ext uri="{FF2B5EF4-FFF2-40B4-BE49-F238E27FC236}">
              <a16:creationId xmlns:a16="http://schemas.microsoft.com/office/drawing/2014/main" id="{00000000-0008-0000-0700-0000FC00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253" name="Text Box 6">
          <a:extLst>
            <a:ext uri="{FF2B5EF4-FFF2-40B4-BE49-F238E27FC236}">
              <a16:creationId xmlns:a16="http://schemas.microsoft.com/office/drawing/2014/main" id="{00000000-0008-0000-0700-0000FD00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54" name="Text Box 4">
          <a:extLst>
            <a:ext uri="{FF2B5EF4-FFF2-40B4-BE49-F238E27FC236}">
              <a16:creationId xmlns:a16="http://schemas.microsoft.com/office/drawing/2014/main" id="{00000000-0008-0000-0700-0000FE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55" name="Text Box 6">
          <a:extLst>
            <a:ext uri="{FF2B5EF4-FFF2-40B4-BE49-F238E27FC236}">
              <a16:creationId xmlns:a16="http://schemas.microsoft.com/office/drawing/2014/main" id="{00000000-0008-0000-0700-0000FF00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56" name="Text Box 4">
          <a:extLst>
            <a:ext uri="{FF2B5EF4-FFF2-40B4-BE49-F238E27FC236}">
              <a16:creationId xmlns:a16="http://schemas.microsoft.com/office/drawing/2014/main" id="{00000000-0008-0000-0700-00000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57" name="Text Box 6">
          <a:extLst>
            <a:ext uri="{FF2B5EF4-FFF2-40B4-BE49-F238E27FC236}">
              <a16:creationId xmlns:a16="http://schemas.microsoft.com/office/drawing/2014/main" id="{00000000-0008-0000-0700-00000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58" name="Text Box 4">
          <a:extLst>
            <a:ext uri="{FF2B5EF4-FFF2-40B4-BE49-F238E27FC236}">
              <a16:creationId xmlns:a16="http://schemas.microsoft.com/office/drawing/2014/main" id="{00000000-0008-0000-0700-00000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59" name="Text Box 6">
          <a:extLst>
            <a:ext uri="{FF2B5EF4-FFF2-40B4-BE49-F238E27FC236}">
              <a16:creationId xmlns:a16="http://schemas.microsoft.com/office/drawing/2014/main" id="{00000000-0008-0000-0700-00000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60" name="Text Box 4">
          <a:extLst>
            <a:ext uri="{FF2B5EF4-FFF2-40B4-BE49-F238E27FC236}">
              <a16:creationId xmlns:a16="http://schemas.microsoft.com/office/drawing/2014/main" id="{00000000-0008-0000-0700-00000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61" name="Text Box 6">
          <a:extLst>
            <a:ext uri="{FF2B5EF4-FFF2-40B4-BE49-F238E27FC236}">
              <a16:creationId xmlns:a16="http://schemas.microsoft.com/office/drawing/2014/main" id="{00000000-0008-0000-0700-00000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62" name="Text Box 4">
          <a:extLst>
            <a:ext uri="{FF2B5EF4-FFF2-40B4-BE49-F238E27FC236}">
              <a16:creationId xmlns:a16="http://schemas.microsoft.com/office/drawing/2014/main" id="{00000000-0008-0000-0700-00000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63" name="Text Box 6">
          <a:extLst>
            <a:ext uri="{FF2B5EF4-FFF2-40B4-BE49-F238E27FC236}">
              <a16:creationId xmlns:a16="http://schemas.microsoft.com/office/drawing/2014/main" id="{00000000-0008-0000-0700-00000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64" name="Text Box 4">
          <a:extLst>
            <a:ext uri="{FF2B5EF4-FFF2-40B4-BE49-F238E27FC236}">
              <a16:creationId xmlns:a16="http://schemas.microsoft.com/office/drawing/2014/main" id="{00000000-0008-0000-0700-00000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65" name="Text Box 6">
          <a:extLst>
            <a:ext uri="{FF2B5EF4-FFF2-40B4-BE49-F238E27FC236}">
              <a16:creationId xmlns:a16="http://schemas.microsoft.com/office/drawing/2014/main" id="{00000000-0008-0000-0700-00000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66" name="Text Box 4">
          <a:extLst>
            <a:ext uri="{FF2B5EF4-FFF2-40B4-BE49-F238E27FC236}">
              <a16:creationId xmlns:a16="http://schemas.microsoft.com/office/drawing/2014/main" id="{00000000-0008-0000-0700-00000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67" name="Text Box 6">
          <a:extLst>
            <a:ext uri="{FF2B5EF4-FFF2-40B4-BE49-F238E27FC236}">
              <a16:creationId xmlns:a16="http://schemas.microsoft.com/office/drawing/2014/main" id="{00000000-0008-0000-0700-00000B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68" name="Text Box 4">
          <a:extLst>
            <a:ext uri="{FF2B5EF4-FFF2-40B4-BE49-F238E27FC236}">
              <a16:creationId xmlns:a16="http://schemas.microsoft.com/office/drawing/2014/main" id="{00000000-0008-0000-0700-00000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69" name="Text Box 6">
          <a:extLst>
            <a:ext uri="{FF2B5EF4-FFF2-40B4-BE49-F238E27FC236}">
              <a16:creationId xmlns:a16="http://schemas.microsoft.com/office/drawing/2014/main" id="{00000000-0008-0000-0700-00000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70" name="Text Box 4">
          <a:extLst>
            <a:ext uri="{FF2B5EF4-FFF2-40B4-BE49-F238E27FC236}">
              <a16:creationId xmlns:a16="http://schemas.microsoft.com/office/drawing/2014/main" id="{00000000-0008-0000-0700-00000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71" name="Text Box 6">
          <a:extLst>
            <a:ext uri="{FF2B5EF4-FFF2-40B4-BE49-F238E27FC236}">
              <a16:creationId xmlns:a16="http://schemas.microsoft.com/office/drawing/2014/main" id="{00000000-0008-0000-0700-00000F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272" name="Text Box 6">
          <a:extLst>
            <a:ext uri="{FF2B5EF4-FFF2-40B4-BE49-F238E27FC236}">
              <a16:creationId xmlns:a16="http://schemas.microsoft.com/office/drawing/2014/main" id="{00000000-0008-0000-0700-000010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73" name="Text Box 4">
          <a:extLst>
            <a:ext uri="{FF2B5EF4-FFF2-40B4-BE49-F238E27FC236}">
              <a16:creationId xmlns:a16="http://schemas.microsoft.com/office/drawing/2014/main" id="{00000000-0008-0000-0700-00001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74" name="Text Box 6">
          <a:extLst>
            <a:ext uri="{FF2B5EF4-FFF2-40B4-BE49-F238E27FC236}">
              <a16:creationId xmlns:a16="http://schemas.microsoft.com/office/drawing/2014/main" id="{00000000-0008-0000-0700-00001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75" name="Text Box 4">
          <a:extLst>
            <a:ext uri="{FF2B5EF4-FFF2-40B4-BE49-F238E27FC236}">
              <a16:creationId xmlns:a16="http://schemas.microsoft.com/office/drawing/2014/main" id="{00000000-0008-0000-0700-00001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76" name="Text Box 6">
          <a:extLst>
            <a:ext uri="{FF2B5EF4-FFF2-40B4-BE49-F238E27FC236}">
              <a16:creationId xmlns:a16="http://schemas.microsoft.com/office/drawing/2014/main" id="{00000000-0008-0000-0700-000014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77" name="Text Box 4">
          <a:extLst>
            <a:ext uri="{FF2B5EF4-FFF2-40B4-BE49-F238E27FC236}">
              <a16:creationId xmlns:a16="http://schemas.microsoft.com/office/drawing/2014/main" id="{00000000-0008-0000-0700-00001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78" name="Text Box 6">
          <a:extLst>
            <a:ext uri="{FF2B5EF4-FFF2-40B4-BE49-F238E27FC236}">
              <a16:creationId xmlns:a16="http://schemas.microsoft.com/office/drawing/2014/main" id="{00000000-0008-0000-0700-00001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279" name="Text Box 4">
          <a:extLst>
            <a:ext uri="{FF2B5EF4-FFF2-40B4-BE49-F238E27FC236}">
              <a16:creationId xmlns:a16="http://schemas.microsoft.com/office/drawing/2014/main" id="{00000000-0008-0000-0700-00001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280" name="Text Box 6">
          <a:extLst>
            <a:ext uri="{FF2B5EF4-FFF2-40B4-BE49-F238E27FC236}">
              <a16:creationId xmlns:a16="http://schemas.microsoft.com/office/drawing/2014/main" id="{00000000-0008-0000-0700-00001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281" name="Text Box 4">
          <a:extLst>
            <a:ext uri="{FF2B5EF4-FFF2-40B4-BE49-F238E27FC236}">
              <a16:creationId xmlns:a16="http://schemas.microsoft.com/office/drawing/2014/main" id="{00000000-0008-0000-0700-00001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282" name="Text Box 6">
          <a:extLst>
            <a:ext uri="{FF2B5EF4-FFF2-40B4-BE49-F238E27FC236}">
              <a16:creationId xmlns:a16="http://schemas.microsoft.com/office/drawing/2014/main" id="{00000000-0008-0000-0700-00001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283" name="Text Box 4">
          <a:extLst>
            <a:ext uri="{FF2B5EF4-FFF2-40B4-BE49-F238E27FC236}">
              <a16:creationId xmlns:a16="http://schemas.microsoft.com/office/drawing/2014/main" id="{00000000-0008-0000-0700-00001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284" name="Text Box 6">
          <a:extLst>
            <a:ext uri="{FF2B5EF4-FFF2-40B4-BE49-F238E27FC236}">
              <a16:creationId xmlns:a16="http://schemas.microsoft.com/office/drawing/2014/main" id="{00000000-0008-0000-0700-00001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146345</xdr:rowOff>
    </xdr:to>
    <xdr:sp macro="" textlink="">
      <xdr:nvSpPr>
        <xdr:cNvPr id="285" name="Text Box 4">
          <a:extLst>
            <a:ext uri="{FF2B5EF4-FFF2-40B4-BE49-F238E27FC236}">
              <a16:creationId xmlns:a16="http://schemas.microsoft.com/office/drawing/2014/main" id="{00000000-0008-0000-0700-00001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146345</xdr:rowOff>
    </xdr:to>
    <xdr:sp macro="" textlink="">
      <xdr:nvSpPr>
        <xdr:cNvPr id="286" name="Text Box 6">
          <a:extLst>
            <a:ext uri="{FF2B5EF4-FFF2-40B4-BE49-F238E27FC236}">
              <a16:creationId xmlns:a16="http://schemas.microsoft.com/office/drawing/2014/main" id="{00000000-0008-0000-0700-00001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287" name="Text Box 4">
          <a:extLst>
            <a:ext uri="{FF2B5EF4-FFF2-40B4-BE49-F238E27FC236}">
              <a16:creationId xmlns:a16="http://schemas.microsoft.com/office/drawing/2014/main" id="{00000000-0008-0000-0700-00001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146345</xdr:rowOff>
    </xdr:to>
    <xdr:sp macro="" textlink="">
      <xdr:nvSpPr>
        <xdr:cNvPr id="288" name="Text Box 6">
          <a:extLst>
            <a:ext uri="{FF2B5EF4-FFF2-40B4-BE49-F238E27FC236}">
              <a16:creationId xmlns:a16="http://schemas.microsoft.com/office/drawing/2014/main" id="{00000000-0008-0000-0700-00002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146345</xdr:rowOff>
    </xdr:to>
    <xdr:sp macro="" textlink="">
      <xdr:nvSpPr>
        <xdr:cNvPr id="289" name="Text Box 4">
          <a:extLst>
            <a:ext uri="{FF2B5EF4-FFF2-40B4-BE49-F238E27FC236}">
              <a16:creationId xmlns:a16="http://schemas.microsoft.com/office/drawing/2014/main" id="{00000000-0008-0000-0700-00002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146345</xdr:rowOff>
    </xdr:to>
    <xdr:sp macro="" textlink="">
      <xdr:nvSpPr>
        <xdr:cNvPr id="290" name="Text Box 6">
          <a:extLst>
            <a:ext uri="{FF2B5EF4-FFF2-40B4-BE49-F238E27FC236}">
              <a16:creationId xmlns:a16="http://schemas.microsoft.com/office/drawing/2014/main" id="{00000000-0008-0000-0700-00002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291" name="Text Box 6">
          <a:extLst>
            <a:ext uri="{FF2B5EF4-FFF2-40B4-BE49-F238E27FC236}">
              <a16:creationId xmlns:a16="http://schemas.microsoft.com/office/drawing/2014/main" id="{00000000-0008-0000-0700-000023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292" name="Text Box 4">
          <a:extLst>
            <a:ext uri="{FF2B5EF4-FFF2-40B4-BE49-F238E27FC236}">
              <a16:creationId xmlns:a16="http://schemas.microsoft.com/office/drawing/2014/main" id="{00000000-0008-0000-0700-00002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146345</xdr:rowOff>
    </xdr:to>
    <xdr:sp macro="" textlink="">
      <xdr:nvSpPr>
        <xdr:cNvPr id="293" name="Text Box 6">
          <a:extLst>
            <a:ext uri="{FF2B5EF4-FFF2-40B4-BE49-F238E27FC236}">
              <a16:creationId xmlns:a16="http://schemas.microsoft.com/office/drawing/2014/main" id="{00000000-0008-0000-0700-00002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146345</xdr:rowOff>
    </xdr:to>
    <xdr:sp macro="" textlink="">
      <xdr:nvSpPr>
        <xdr:cNvPr id="294" name="Text Box 4">
          <a:extLst>
            <a:ext uri="{FF2B5EF4-FFF2-40B4-BE49-F238E27FC236}">
              <a16:creationId xmlns:a16="http://schemas.microsoft.com/office/drawing/2014/main" id="{00000000-0008-0000-0700-000026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146345</xdr:rowOff>
    </xdr:to>
    <xdr:sp macro="" textlink="">
      <xdr:nvSpPr>
        <xdr:cNvPr id="295" name="Text Box 6">
          <a:extLst>
            <a:ext uri="{FF2B5EF4-FFF2-40B4-BE49-F238E27FC236}">
              <a16:creationId xmlns:a16="http://schemas.microsoft.com/office/drawing/2014/main" id="{00000000-0008-0000-0700-000027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449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296" name="Text Box 4">
          <a:extLst>
            <a:ext uri="{FF2B5EF4-FFF2-40B4-BE49-F238E27FC236}">
              <a16:creationId xmlns:a16="http://schemas.microsoft.com/office/drawing/2014/main" id="{00000000-0008-0000-0700-00002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297" name="Text Box 6">
          <a:extLst>
            <a:ext uri="{FF2B5EF4-FFF2-40B4-BE49-F238E27FC236}">
              <a16:creationId xmlns:a16="http://schemas.microsoft.com/office/drawing/2014/main" id="{00000000-0008-0000-0700-00002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98" name="Text Box 4">
          <a:extLst>
            <a:ext uri="{FF2B5EF4-FFF2-40B4-BE49-F238E27FC236}">
              <a16:creationId xmlns:a16="http://schemas.microsoft.com/office/drawing/2014/main" id="{00000000-0008-0000-0700-00002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99" name="Text Box 6">
          <a:extLst>
            <a:ext uri="{FF2B5EF4-FFF2-40B4-BE49-F238E27FC236}">
              <a16:creationId xmlns:a16="http://schemas.microsoft.com/office/drawing/2014/main" id="{00000000-0008-0000-0700-00002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300" name="Text Box 4">
          <a:extLst>
            <a:ext uri="{FF2B5EF4-FFF2-40B4-BE49-F238E27FC236}">
              <a16:creationId xmlns:a16="http://schemas.microsoft.com/office/drawing/2014/main" id="{00000000-0008-0000-0700-00002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301" name="Text Box 6">
          <a:extLst>
            <a:ext uri="{FF2B5EF4-FFF2-40B4-BE49-F238E27FC236}">
              <a16:creationId xmlns:a16="http://schemas.microsoft.com/office/drawing/2014/main" id="{00000000-0008-0000-0700-00002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302" name="Text Box 4">
          <a:extLst>
            <a:ext uri="{FF2B5EF4-FFF2-40B4-BE49-F238E27FC236}">
              <a16:creationId xmlns:a16="http://schemas.microsoft.com/office/drawing/2014/main" id="{00000000-0008-0000-0700-00002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303" name="Text Box 6">
          <a:extLst>
            <a:ext uri="{FF2B5EF4-FFF2-40B4-BE49-F238E27FC236}">
              <a16:creationId xmlns:a16="http://schemas.microsoft.com/office/drawing/2014/main" id="{00000000-0008-0000-0700-00002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304" name="Text Box 4">
          <a:extLst>
            <a:ext uri="{FF2B5EF4-FFF2-40B4-BE49-F238E27FC236}">
              <a16:creationId xmlns:a16="http://schemas.microsoft.com/office/drawing/2014/main" id="{00000000-0008-0000-0700-00003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305" name="Text Box 6">
          <a:extLst>
            <a:ext uri="{FF2B5EF4-FFF2-40B4-BE49-F238E27FC236}">
              <a16:creationId xmlns:a16="http://schemas.microsoft.com/office/drawing/2014/main" id="{00000000-0008-0000-0700-00003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306" name="Text Box 4">
          <a:extLst>
            <a:ext uri="{FF2B5EF4-FFF2-40B4-BE49-F238E27FC236}">
              <a16:creationId xmlns:a16="http://schemas.microsoft.com/office/drawing/2014/main" id="{00000000-0008-0000-0700-00003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307" name="Text Box 6">
          <a:extLst>
            <a:ext uri="{FF2B5EF4-FFF2-40B4-BE49-F238E27FC236}">
              <a16:creationId xmlns:a16="http://schemas.microsoft.com/office/drawing/2014/main" id="{00000000-0008-0000-0700-00003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308" name="Text Box 4">
          <a:extLst>
            <a:ext uri="{FF2B5EF4-FFF2-40B4-BE49-F238E27FC236}">
              <a16:creationId xmlns:a16="http://schemas.microsoft.com/office/drawing/2014/main" id="{00000000-0008-0000-0700-00003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309" name="Text Box 6">
          <a:extLst>
            <a:ext uri="{FF2B5EF4-FFF2-40B4-BE49-F238E27FC236}">
              <a16:creationId xmlns:a16="http://schemas.microsoft.com/office/drawing/2014/main" id="{00000000-0008-0000-0700-00003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10" name="Text Box 4">
          <a:extLst>
            <a:ext uri="{FF2B5EF4-FFF2-40B4-BE49-F238E27FC236}">
              <a16:creationId xmlns:a16="http://schemas.microsoft.com/office/drawing/2014/main" id="{00000000-0008-0000-0700-00003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11" name="Text Box 6">
          <a:extLst>
            <a:ext uri="{FF2B5EF4-FFF2-40B4-BE49-F238E27FC236}">
              <a16:creationId xmlns:a16="http://schemas.microsoft.com/office/drawing/2014/main" id="{00000000-0008-0000-0700-00003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312" name="Text Box 4">
          <a:extLst>
            <a:ext uri="{FF2B5EF4-FFF2-40B4-BE49-F238E27FC236}">
              <a16:creationId xmlns:a16="http://schemas.microsoft.com/office/drawing/2014/main" id="{00000000-0008-0000-0700-00003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313" name="Text Box 6">
          <a:extLst>
            <a:ext uri="{FF2B5EF4-FFF2-40B4-BE49-F238E27FC236}">
              <a16:creationId xmlns:a16="http://schemas.microsoft.com/office/drawing/2014/main" id="{00000000-0008-0000-0700-00003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314" name="Text Box 4">
          <a:extLst>
            <a:ext uri="{FF2B5EF4-FFF2-40B4-BE49-F238E27FC236}">
              <a16:creationId xmlns:a16="http://schemas.microsoft.com/office/drawing/2014/main" id="{00000000-0008-0000-0700-00003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315" name="Text Box 6">
          <a:extLst>
            <a:ext uri="{FF2B5EF4-FFF2-40B4-BE49-F238E27FC236}">
              <a16:creationId xmlns:a16="http://schemas.microsoft.com/office/drawing/2014/main" id="{00000000-0008-0000-0700-00003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316" name="Text Box 4">
          <a:extLst>
            <a:ext uri="{FF2B5EF4-FFF2-40B4-BE49-F238E27FC236}">
              <a16:creationId xmlns:a16="http://schemas.microsoft.com/office/drawing/2014/main" id="{00000000-0008-0000-0700-00003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317" name="Text Box 6">
          <a:extLst>
            <a:ext uri="{FF2B5EF4-FFF2-40B4-BE49-F238E27FC236}">
              <a16:creationId xmlns:a16="http://schemas.microsoft.com/office/drawing/2014/main" id="{00000000-0008-0000-0700-00003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318" name="Text Box 4">
          <a:extLst>
            <a:ext uri="{FF2B5EF4-FFF2-40B4-BE49-F238E27FC236}">
              <a16:creationId xmlns:a16="http://schemas.microsoft.com/office/drawing/2014/main" id="{00000000-0008-0000-0700-00003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319" name="Text Box 6">
          <a:extLst>
            <a:ext uri="{FF2B5EF4-FFF2-40B4-BE49-F238E27FC236}">
              <a16:creationId xmlns:a16="http://schemas.microsoft.com/office/drawing/2014/main" id="{00000000-0008-0000-0700-00003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320" name="Text Box 4">
          <a:extLst>
            <a:ext uri="{FF2B5EF4-FFF2-40B4-BE49-F238E27FC236}">
              <a16:creationId xmlns:a16="http://schemas.microsoft.com/office/drawing/2014/main" id="{00000000-0008-0000-0700-00004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321" name="Text Box 6">
          <a:extLst>
            <a:ext uri="{FF2B5EF4-FFF2-40B4-BE49-F238E27FC236}">
              <a16:creationId xmlns:a16="http://schemas.microsoft.com/office/drawing/2014/main" id="{00000000-0008-0000-0700-00004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22" name="Text Box 4">
          <a:extLst>
            <a:ext uri="{FF2B5EF4-FFF2-40B4-BE49-F238E27FC236}">
              <a16:creationId xmlns:a16="http://schemas.microsoft.com/office/drawing/2014/main" id="{00000000-0008-0000-0700-00004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23" name="Text Box 6">
          <a:extLst>
            <a:ext uri="{FF2B5EF4-FFF2-40B4-BE49-F238E27FC236}">
              <a16:creationId xmlns:a16="http://schemas.microsoft.com/office/drawing/2014/main" id="{00000000-0008-0000-0700-00004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324" name="Text Box 4">
          <a:extLst>
            <a:ext uri="{FF2B5EF4-FFF2-40B4-BE49-F238E27FC236}">
              <a16:creationId xmlns:a16="http://schemas.microsoft.com/office/drawing/2014/main" id="{00000000-0008-0000-0700-00004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325" name="Text Box 6">
          <a:extLst>
            <a:ext uri="{FF2B5EF4-FFF2-40B4-BE49-F238E27FC236}">
              <a16:creationId xmlns:a16="http://schemas.microsoft.com/office/drawing/2014/main" id="{00000000-0008-0000-0700-00004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26" name="Text Box 4">
          <a:extLst>
            <a:ext uri="{FF2B5EF4-FFF2-40B4-BE49-F238E27FC236}">
              <a16:creationId xmlns:a16="http://schemas.microsoft.com/office/drawing/2014/main" id="{00000000-0008-0000-0700-00004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27" name="Text Box 6">
          <a:extLst>
            <a:ext uri="{FF2B5EF4-FFF2-40B4-BE49-F238E27FC236}">
              <a16:creationId xmlns:a16="http://schemas.microsoft.com/office/drawing/2014/main" id="{00000000-0008-0000-0700-00004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328" name="Text Box 4">
          <a:extLst>
            <a:ext uri="{FF2B5EF4-FFF2-40B4-BE49-F238E27FC236}">
              <a16:creationId xmlns:a16="http://schemas.microsoft.com/office/drawing/2014/main" id="{00000000-0008-0000-0700-00004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329" name="Text Box 6">
          <a:extLst>
            <a:ext uri="{FF2B5EF4-FFF2-40B4-BE49-F238E27FC236}">
              <a16:creationId xmlns:a16="http://schemas.microsoft.com/office/drawing/2014/main" id="{00000000-0008-0000-0700-00004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30" name="Text Box 4">
          <a:extLst>
            <a:ext uri="{FF2B5EF4-FFF2-40B4-BE49-F238E27FC236}">
              <a16:creationId xmlns:a16="http://schemas.microsoft.com/office/drawing/2014/main" id="{00000000-0008-0000-0700-00004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31" name="Text Box 6">
          <a:extLst>
            <a:ext uri="{FF2B5EF4-FFF2-40B4-BE49-F238E27FC236}">
              <a16:creationId xmlns:a16="http://schemas.microsoft.com/office/drawing/2014/main" id="{00000000-0008-0000-0700-00004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332" name="Text Box 4">
          <a:extLst>
            <a:ext uri="{FF2B5EF4-FFF2-40B4-BE49-F238E27FC236}">
              <a16:creationId xmlns:a16="http://schemas.microsoft.com/office/drawing/2014/main" id="{00000000-0008-0000-0700-00004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333" name="Text Box 6">
          <a:extLst>
            <a:ext uri="{FF2B5EF4-FFF2-40B4-BE49-F238E27FC236}">
              <a16:creationId xmlns:a16="http://schemas.microsoft.com/office/drawing/2014/main" id="{00000000-0008-0000-0700-00004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334" name="Text Box 6">
          <a:extLst>
            <a:ext uri="{FF2B5EF4-FFF2-40B4-BE49-F238E27FC236}">
              <a16:creationId xmlns:a16="http://schemas.microsoft.com/office/drawing/2014/main" id="{00000000-0008-0000-0700-00004E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335" name="Text Box 4">
          <a:extLst>
            <a:ext uri="{FF2B5EF4-FFF2-40B4-BE49-F238E27FC236}">
              <a16:creationId xmlns:a16="http://schemas.microsoft.com/office/drawing/2014/main" id="{00000000-0008-0000-0700-00004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336" name="Text Box 6">
          <a:extLst>
            <a:ext uri="{FF2B5EF4-FFF2-40B4-BE49-F238E27FC236}">
              <a16:creationId xmlns:a16="http://schemas.microsoft.com/office/drawing/2014/main" id="{00000000-0008-0000-0700-00005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337" name="Text Box 4">
          <a:extLst>
            <a:ext uri="{FF2B5EF4-FFF2-40B4-BE49-F238E27FC236}">
              <a16:creationId xmlns:a16="http://schemas.microsoft.com/office/drawing/2014/main" id="{00000000-0008-0000-0700-000051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338" name="Text Box 6">
          <a:extLst>
            <a:ext uri="{FF2B5EF4-FFF2-40B4-BE49-F238E27FC236}">
              <a16:creationId xmlns:a16="http://schemas.microsoft.com/office/drawing/2014/main" id="{00000000-0008-0000-0700-00005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339" name="Text Box 4">
          <a:extLst>
            <a:ext uri="{FF2B5EF4-FFF2-40B4-BE49-F238E27FC236}">
              <a16:creationId xmlns:a16="http://schemas.microsoft.com/office/drawing/2014/main" id="{00000000-0008-0000-0700-00005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340" name="Text Box 6">
          <a:extLst>
            <a:ext uri="{FF2B5EF4-FFF2-40B4-BE49-F238E27FC236}">
              <a16:creationId xmlns:a16="http://schemas.microsoft.com/office/drawing/2014/main" id="{00000000-0008-0000-0700-00005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341" name="Text Box 4">
          <a:extLst>
            <a:ext uri="{FF2B5EF4-FFF2-40B4-BE49-F238E27FC236}">
              <a16:creationId xmlns:a16="http://schemas.microsoft.com/office/drawing/2014/main" id="{00000000-0008-0000-0700-00005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342" name="Text Box 6">
          <a:extLst>
            <a:ext uri="{FF2B5EF4-FFF2-40B4-BE49-F238E27FC236}">
              <a16:creationId xmlns:a16="http://schemas.microsoft.com/office/drawing/2014/main" id="{00000000-0008-0000-0700-00005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343" name="Text Box 4">
          <a:extLst>
            <a:ext uri="{FF2B5EF4-FFF2-40B4-BE49-F238E27FC236}">
              <a16:creationId xmlns:a16="http://schemas.microsoft.com/office/drawing/2014/main" id="{00000000-0008-0000-0700-00005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344" name="Text Box 6">
          <a:extLst>
            <a:ext uri="{FF2B5EF4-FFF2-40B4-BE49-F238E27FC236}">
              <a16:creationId xmlns:a16="http://schemas.microsoft.com/office/drawing/2014/main" id="{00000000-0008-0000-0700-00005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345" name="Text Box 4">
          <a:extLst>
            <a:ext uri="{FF2B5EF4-FFF2-40B4-BE49-F238E27FC236}">
              <a16:creationId xmlns:a16="http://schemas.microsoft.com/office/drawing/2014/main" id="{00000000-0008-0000-0700-00005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346" name="Text Box 6">
          <a:extLst>
            <a:ext uri="{FF2B5EF4-FFF2-40B4-BE49-F238E27FC236}">
              <a16:creationId xmlns:a16="http://schemas.microsoft.com/office/drawing/2014/main" id="{00000000-0008-0000-0700-00005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347" name="Text Box 4">
          <a:extLst>
            <a:ext uri="{FF2B5EF4-FFF2-40B4-BE49-F238E27FC236}">
              <a16:creationId xmlns:a16="http://schemas.microsoft.com/office/drawing/2014/main" id="{00000000-0008-0000-0700-00005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348" name="Text Box 6">
          <a:extLst>
            <a:ext uri="{FF2B5EF4-FFF2-40B4-BE49-F238E27FC236}">
              <a16:creationId xmlns:a16="http://schemas.microsoft.com/office/drawing/2014/main" id="{00000000-0008-0000-0700-00005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349" name="Text Box 4">
          <a:extLst>
            <a:ext uri="{FF2B5EF4-FFF2-40B4-BE49-F238E27FC236}">
              <a16:creationId xmlns:a16="http://schemas.microsoft.com/office/drawing/2014/main" id="{00000000-0008-0000-0700-00005D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350" name="Text Box 6">
          <a:extLst>
            <a:ext uri="{FF2B5EF4-FFF2-40B4-BE49-F238E27FC236}">
              <a16:creationId xmlns:a16="http://schemas.microsoft.com/office/drawing/2014/main" id="{00000000-0008-0000-0700-00005E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351" name="Text Box 4">
          <a:extLst>
            <a:ext uri="{FF2B5EF4-FFF2-40B4-BE49-F238E27FC236}">
              <a16:creationId xmlns:a16="http://schemas.microsoft.com/office/drawing/2014/main" id="{00000000-0008-0000-0700-00005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352" name="Text Box 6">
          <a:extLst>
            <a:ext uri="{FF2B5EF4-FFF2-40B4-BE49-F238E27FC236}">
              <a16:creationId xmlns:a16="http://schemas.microsoft.com/office/drawing/2014/main" id="{00000000-0008-0000-0700-00006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353" name="Text Box 4">
          <a:extLst>
            <a:ext uri="{FF2B5EF4-FFF2-40B4-BE49-F238E27FC236}">
              <a16:creationId xmlns:a16="http://schemas.microsoft.com/office/drawing/2014/main" id="{00000000-0008-0000-0700-000061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354" name="Text Box 6">
          <a:extLst>
            <a:ext uri="{FF2B5EF4-FFF2-40B4-BE49-F238E27FC236}">
              <a16:creationId xmlns:a16="http://schemas.microsoft.com/office/drawing/2014/main" id="{00000000-0008-0000-0700-00006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355" name="Text Box 4">
          <a:extLst>
            <a:ext uri="{FF2B5EF4-FFF2-40B4-BE49-F238E27FC236}">
              <a16:creationId xmlns:a16="http://schemas.microsoft.com/office/drawing/2014/main" id="{00000000-0008-0000-0700-00006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356" name="Text Box 6">
          <a:extLst>
            <a:ext uri="{FF2B5EF4-FFF2-40B4-BE49-F238E27FC236}">
              <a16:creationId xmlns:a16="http://schemas.microsoft.com/office/drawing/2014/main" id="{00000000-0008-0000-0700-00006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57" name="Text Box 4">
          <a:extLst>
            <a:ext uri="{FF2B5EF4-FFF2-40B4-BE49-F238E27FC236}">
              <a16:creationId xmlns:a16="http://schemas.microsoft.com/office/drawing/2014/main" id="{00000000-0008-0000-0700-00006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58" name="Text Box 6">
          <a:extLst>
            <a:ext uri="{FF2B5EF4-FFF2-40B4-BE49-F238E27FC236}">
              <a16:creationId xmlns:a16="http://schemas.microsoft.com/office/drawing/2014/main" id="{00000000-0008-0000-0700-00006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359" name="Text Box 4">
          <a:extLst>
            <a:ext uri="{FF2B5EF4-FFF2-40B4-BE49-F238E27FC236}">
              <a16:creationId xmlns:a16="http://schemas.microsoft.com/office/drawing/2014/main" id="{00000000-0008-0000-0700-00006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360" name="Text Box 6">
          <a:extLst>
            <a:ext uri="{FF2B5EF4-FFF2-40B4-BE49-F238E27FC236}">
              <a16:creationId xmlns:a16="http://schemas.microsoft.com/office/drawing/2014/main" id="{00000000-0008-0000-0700-00006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361" name="Text Box 4">
          <a:extLst>
            <a:ext uri="{FF2B5EF4-FFF2-40B4-BE49-F238E27FC236}">
              <a16:creationId xmlns:a16="http://schemas.microsoft.com/office/drawing/2014/main" id="{00000000-0008-0000-0700-00006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362" name="Text Box 6">
          <a:extLst>
            <a:ext uri="{FF2B5EF4-FFF2-40B4-BE49-F238E27FC236}">
              <a16:creationId xmlns:a16="http://schemas.microsoft.com/office/drawing/2014/main" id="{00000000-0008-0000-0700-00006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363" name="Text Box 4">
          <a:extLst>
            <a:ext uri="{FF2B5EF4-FFF2-40B4-BE49-F238E27FC236}">
              <a16:creationId xmlns:a16="http://schemas.microsoft.com/office/drawing/2014/main" id="{00000000-0008-0000-0700-00006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364" name="Text Box 6">
          <a:extLst>
            <a:ext uri="{FF2B5EF4-FFF2-40B4-BE49-F238E27FC236}">
              <a16:creationId xmlns:a16="http://schemas.microsoft.com/office/drawing/2014/main" id="{00000000-0008-0000-0700-00006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365" name="Text Box 4">
          <a:extLst>
            <a:ext uri="{FF2B5EF4-FFF2-40B4-BE49-F238E27FC236}">
              <a16:creationId xmlns:a16="http://schemas.microsoft.com/office/drawing/2014/main" id="{00000000-0008-0000-0700-00006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366" name="Text Box 6">
          <a:extLst>
            <a:ext uri="{FF2B5EF4-FFF2-40B4-BE49-F238E27FC236}">
              <a16:creationId xmlns:a16="http://schemas.microsoft.com/office/drawing/2014/main" id="{00000000-0008-0000-0700-00006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367" name="Text Box 4">
          <a:extLst>
            <a:ext uri="{FF2B5EF4-FFF2-40B4-BE49-F238E27FC236}">
              <a16:creationId xmlns:a16="http://schemas.microsoft.com/office/drawing/2014/main" id="{00000000-0008-0000-0700-00006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368" name="Text Box 6">
          <a:extLst>
            <a:ext uri="{FF2B5EF4-FFF2-40B4-BE49-F238E27FC236}">
              <a16:creationId xmlns:a16="http://schemas.microsoft.com/office/drawing/2014/main" id="{00000000-0008-0000-0700-00007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69" name="Text Box 4">
          <a:extLst>
            <a:ext uri="{FF2B5EF4-FFF2-40B4-BE49-F238E27FC236}">
              <a16:creationId xmlns:a16="http://schemas.microsoft.com/office/drawing/2014/main" id="{00000000-0008-0000-0700-00007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70" name="Text Box 6">
          <a:extLst>
            <a:ext uri="{FF2B5EF4-FFF2-40B4-BE49-F238E27FC236}">
              <a16:creationId xmlns:a16="http://schemas.microsoft.com/office/drawing/2014/main" id="{00000000-0008-0000-0700-00007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371" name="Text Box 4">
          <a:extLst>
            <a:ext uri="{FF2B5EF4-FFF2-40B4-BE49-F238E27FC236}">
              <a16:creationId xmlns:a16="http://schemas.microsoft.com/office/drawing/2014/main" id="{00000000-0008-0000-0700-00007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372" name="Text Box 6">
          <a:extLst>
            <a:ext uri="{FF2B5EF4-FFF2-40B4-BE49-F238E27FC236}">
              <a16:creationId xmlns:a16="http://schemas.microsoft.com/office/drawing/2014/main" id="{00000000-0008-0000-0700-00007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73" name="Text Box 4">
          <a:extLst>
            <a:ext uri="{FF2B5EF4-FFF2-40B4-BE49-F238E27FC236}">
              <a16:creationId xmlns:a16="http://schemas.microsoft.com/office/drawing/2014/main" id="{00000000-0008-0000-0700-00007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74" name="Text Box 6">
          <a:extLst>
            <a:ext uri="{FF2B5EF4-FFF2-40B4-BE49-F238E27FC236}">
              <a16:creationId xmlns:a16="http://schemas.microsoft.com/office/drawing/2014/main" id="{00000000-0008-0000-0700-00007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375" name="Text Box 4">
          <a:extLst>
            <a:ext uri="{FF2B5EF4-FFF2-40B4-BE49-F238E27FC236}">
              <a16:creationId xmlns:a16="http://schemas.microsoft.com/office/drawing/2014/main" id="{00000000-0008-0000-0700-00007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376" name="Text Box 6">
          <a:extLst>
            <a:ext uri="{FF2B5EF4-FFF2-40B4-BE49-F238E27FC236}">
              <a16:creationId xmlns:a16="http://schemas.microsoft.com/office/drawing/2014/main" id="{00000000-0008-0000-0700-00007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77" name="Text Box 4">
          <a:extLst>
            <a:ext uri="{FF2B5EF4-FFF2-40B4-BE49-F238E27FC236}">
              <a16:creationId xmlns:a16="http://schemas.microsoft.com/office/drawing/2014/main" id="{00000000-0008-0000-0700-00007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78" name="Text Box 6">
          <a:extLst>
            <a:ext uri="{FF2B5EF4-FFF2-40B4-BE49-F238E27FC236}">
              <a16:creationId xmlns:a16="http://schemas.microsoft.com/office/drawing/2014/main" id="{00000000-0008-0000-0700-00007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379" name="Text Box 4">
          <a:extLst>
            <a:ext uri="{FF2B5EF4-FFF2-40B4-BE49-F238E27FC236}">
              <a16:creationId xmlns:a16="http://schemas.microsoft.com/office/drawing/2014/main" id="{00000000-0008-0000-0700-00007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380" name="Text Box 6">
          <a:extLst>
            <a:ext uri="{FF2B5EF4-FFF2-40B4-BE49-F238E27FC236}">
              <a16:creationId xmlns:a16="http://schemas.microsoft.com/office/drawing/2014/main" id="{00000000-0008-0000-0700-00007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381" name="Text Box 4">
          <a:extLst>
            <a:ext uri="{FF2B5EF4-FFF2-40B4-BE49-F238E27FC236}">
              <a16:creationId xmlns:a16="http://schemas.microsoft.com/office/drawing/2014/main" id="{00000000-0008-0000-0700-00007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382" name="Text Box 6">
          <a:extLst>
            <a:ext uri="{FF2B5EF4-FFF2-40B4-BE49-F238E27FC236}">
              <a16:creationId xmlns:a16="http://schemas.microsoft.com/office/drawing/2014/main" id="{00000000-0008-0000-0700-00007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383" name="Text Box 4">
          <a:extLst>
            <a:ext uri="{FF2B5EF4-FFF2-40B4-BE49-F238E27FC236}">
              <a16:creationId xmlns:a16="http://schemas.microsoft.com/office/drawing/2014/main" id="{00000000-0008-0000-0700-00007F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384" name="Text Box 6">
          <a:extLst>
            <a:ext uri="{FF2B5EF4-FFF2-40B4-BE49-F238E27FC236}">
              <a16:creationId xmlns:a16="http://schemas.microsoft.com/office/drawing/2014/main" id="{00000000-0008-0000-0700-000080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385" name="Text Box 4">
          <a:extLst>
            <a:ext uri="{FF2B5EF4-FFF2-40B4-BE49-F238E27FC236}">
              <a16:creationId xmlns:a16="http://schemas.microsoft.com/office/drawing/2014/main" id="{00000000-0008-0000-0700-00008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386" name="Text Box 6">
          <a:extLst>
            <a:ext uri="{FF2B5EF4-FFF2-40B4-BE49-F238E27FC236}">
              <a16:creationId xmlns:a16="http://schemas.microsoft.com/office/drawing/2014/main" id="{00000000-0008-0000-0700-00008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87" name="Text Box 4">
          <a:extLst>
            <a:ext uri="{FF2B5EF4-FFF2-40B4-BE49-F238E27FC236}">
              <a16:creationId xmlns:a16="http://schemas.microsoft.com/office/drawing/2014/main" id="{00000000-0008-0000-0700-00008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88" name="Text Box 6">
          <a:extLst>
            <a:ext uri="{FF2B5EF4-FFF2-40B4-BE49-F238E27FC236}">
              <a16:creationId xmlns:a16="http://schemas.microsoft.com/office/drawing/2014/main" id="{00000000-0008-0000-0700-00008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389" name="Text Box 4">
          <a:extLst>
            <a:ext uri="{FF2B5EF4-FFF2-40B4-BE49-F238E27FC236}">
              <a16:creationId xmlns:a16="http://schemas.microsoft.com/office/drawing/2014/main" id="{00000000-0008-0000-0700-00008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390" name="Text Box 6">
          <a:extLst>
            <a:ext uri="{FF2B5EF4-FFF2-40B4-BE49-F238E27FC236}">
              <a16:creationId xmlns:a16="http://schemas.microsoft.com/office/drawing/2014/main" id="{00000000-0008-0000-0700-00008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91" name="Text Box 4">
          <a:extLst>
            <a:ext uri="{FF2B5EF4-FFF2-40B4-BE49-F238E27FC236}">
              <a16:creationId xmlns:a16="http://schemas.microsoft.com/office/drawing/2014/main" id="{00000000-0008-0000-0700-00008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92" name="Text Box 6">
          <a:extLst>
            <a:ext uri="{FF2B5EF4-FFF2-40B4-BE49-F238E27FC236}">
              <a16:creationId xmlns:a16="http://schemas.microsoft.com/office/drawing/2014/main" id="{00000000-0008-0000-0700-00008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393" name="Text Box 4">
          <a:extLst>
            <a:ext uri="{FF2B5EF4-FFF2-40B4-BE49-F238E27FC236}">
              <a16:creationId xmlns:a16="http://schemas.microsoft.com/office/drawing/2014/main" id="{00000000-0008-0000-0700-000089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394" name="Text Box 6">
          <a:extLst>
            <a:ext uri="{FF2B5EF4-FFF2-40B4-BE49-F238E27FC236}">
              <a16:creationId xmlns:a16="http://schemas.microsoft.com/office/drawing/2014/main" id="{00000000-0008-0000-0700-00008A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95" name="Text Box 4">
          <a:extLst>
            <a:ext uri="{FF2B5EF4-FFF2-40B4-BE49-F238E27FC236}">
              <a16:creationId xmlns:a16="http://schemas.microsoft.com/office/drawing/2014/main" id="{00000000-0008-0000-0700-00008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396" name="Text Box 6">
          <a:extLst>
            <a:ext uri="{FF2B5EF4-FFF2-40B4-BE49-F238E27FC236}">
              <a16:creationId xmlns:a16="http://schemas.microsoft.com/office/drawing/2014/main" id="{00000000-0008-0000-0700-00008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397" name="Text Box 4">
          <a:extLst>
            <a:ext uri="{FF2B5EF4-FFF2-40B4-BE49-F238E27FC236}">
              <a16:creationId xmlns:a16="http://schemas.microsoft.com/office/drawing/2014/main" id="{00000000-0008-0000-0700-00008D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398" name="Text Box 6">
          <a:extLst>
            <a:ext uri="{FF2B5EF4-FFF2-40B4-BE49-F238E27FC236}">
              <a16:creationId xmlns:a16="http://schemas.microsoft.com/office/drawing/2014/main" id="{00000000-0008-0000-0700-00008E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399" name="Text Box 6">
          <a:extLst>
            <a:ext uri="{FF2B5EF4-FFF2-40B4-BE49-F238E27FC236}">
              <a16:creationId xmlns:a16="http://schemas.microsoft.com/office/drawing/2014/main" id="{00000000-0008-0000-0700-00008F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00" name="Text Box 4">
          <a:extLst>
            <a:ext uri="{FF2B5EF4-FFF2-40B4-BE49-F238E27FC236}">
              <a16:creationId xmlns:a16="http://schemas.microsoft.com/office/drawing/2014/main" id="{00000000-0008-0000-0700-00009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01" name="Text Box 6">
          <a:extLst>
            <a:ext uri="{FF2B5EF4-FFF2-40B4-BE49-F238E27FC236}">
              <a16:creationId xmlns:a16="http://schemas.microsoft.com/office/drawing/2014/main" id="{00000000-0008-0000-0700-00009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402" name="Text Box 4">
          <a:extLst>
            <a:ext uri="{FF2B5EF4-FFF2-40B4-BE49-F238E27FC236}">
              <a16:creationId xmlns:a16="http://schemas.microsoft.com/office/drawing/2014/main" id="{00000000-0008-0000-0700-000092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403" name="Text Box 6">
          <a:extLst>
            <a:ext uri="{FF2B5EF4-FFF2-40B4-BE49-F238E27FC236}">
              <a16:creationId xmlns:a16="http://schemas.microsoft.com/office/drawing/2014/main" id="{00000000-0008-0000-0700-000093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404" name="Text Box 6">
          <a:extLst>
            <a:ext uri="{FF2B5EF4-FFF2-40B4-BE49-F238E27FC236}">
              <a16:creationId xmlns:a16="http://schemas.microsoft.com/office/drawing/2014/main" id="{00000000-0008-0000-0700-00009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405" name="Text Box 4">
          <a:extLst>
            <a:ext uri="{FF2B5EF4-FFF2-40B4-BE49-F238E27FC236}">
              <a16:creationId xmlns:a16="http://schemas.microsoft.com/office/drawing/2014/main" id="{00000000-0008-0000-0700-00009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406" name="Text Box 6">
          <a:extLst>
            <a:ext uri="{FF2B5EF4-FFF2-40B4-BE49-F238E27FC236}">
              <a16:creationId xmlns:a16="http://schemas.microsoft.com/office/drawing/2014/main" id="{00000000-0008-0000-0700-00009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07" name="Text Box 4">
          <a:extLst>
            <a:ext uri="{FF2B5EF4-FFF2-40B4-BE49-F238E27FC236}">
              <a16:creationId xmlns:a16="http://schemas.microsoft.com/office/drawing/2014/main" id="{00000000-0008-0000-0700-00009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08" name="Text Box 6">
          <a:extLst>
            <a:ext uri="{FF2B5EF4-FFF2-40B4-BE49-F238E27FC236}">
              <a16:creationId xmlns:a16="http://schemas.microsoft.com/office/drawing/2014/main" id="{00000000-0008-0000-0700-00009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409" name="Text Box 4">
          <a:extLst>
            <a:ext uri="{FF2B5EF4-FFF2-40B4-BE49-F238E27FC236}">
              <a16:creationId xmlns:a16="http://schemas.microsoft.com/office/drawing/2014/main" id="{00000000-0008-0000-0700-00009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410" name="Text Box 6">
          <a:extLst>
            <a:ext uri="{FF2B5EF4-FFF2-40B4-BE49-F238E27FC236}">
              <a16:creationId xmlns:a16="http://schemas.microsoft.com/office/drawing/2014/main" id="{00000000-0008-0000-0700-00009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11" name="Text Box 4">
          <a:extLst>
            <a:ext uri="{FF2B5EF4-FFF2-40B4-BE49-F238E27FC236}">
              <a16:creationId xmlns:a16="http://schemas.microsoft.com/office/drawing/2014/main" id="{00000000-0008-0000-0700-00009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12" name="Text Box 6">
          <a:extLst>
            <a:ext uri="{FF2B5EF4-FFF2-40B4-BE49-F238E27FC236}">
              <a16:creationId xmlns:a16="http://schemas.microsoft.com/office/drawing/2014/main" id="{00000000-0008-0000-0700-00009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413" name="Text Box 4">
          <a:extLst>
            <a:ext uri="{FF2B5EF4-FFF2-40B4-BE49-F238E27FC236}">
              <a16:creationId xmlns:a16="http://schemas.microsoft.com/office/drawing/2014/main" id="{00000000-0008-0000-0700-00009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414" name="Text Box 6">
          <a:extLst>
            <a:ext uri="{FF2B5EF4-FFF2-40B4-BE49-F238E27FC236}">
              <a16:creationId xmlns:a16="http://schemas.microsoft.com/office/drawing/2014/main" id="{00000000-0008-0000-0700-00009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415" name="Text Box 6">
          <a:extLst>
            <a:ext uri="{FF2B5EF4-FFF2-40B4-BE49-F238E27FC236}">
              <a16:creationId xmlns:a16="http://schemas.microsoft.com/office/drawing/2014/main" id="{00000000-0008-0000-0700-00009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16" name="Text Box 4">
          <a:extLst>
            <a:ext uri="{FF2B5EF4-FFF2-40B4-BE49-F238E27FC236}">
              <a16:creationId xmlns:a16="http://schemas.microsoft.com/office/drawing/2014/main" id="{00000000-0008-0000-0700-0000A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17" name="Text Box 6">
          <a:extLst>
            <a:ext uri="{FF2B5EF4-FFF2-40B4-BE49-F238E27FC236}">
              <a16:creationId xmlns:a16="http://schemas.microsoft.com/office/drawing/2014/main" id="{00000000-0008-0000-0700-0000A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418" name="Text Box 6">
          <a:extLst>
            <a:ext uri="{FF2B5EF4-FFF2-40B4-BE49-F238E27FC236}">
              <a16:creationId xmlns:a16="http://schemas.microsoft.com/office/drawing/2014/main" id="{00000000-0008-0000-0700-0000A2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419" name="Text Box 4">
          <a:extLst>
            <a:ext uri="{FF2B5EF4-FFF2-40B4-BE49-F238E27FC236}">
              <a16:creationId xmlns:a16="http://schemas.microsoft.com/office/drawing/2014/main" id="{00000000-0008-0000-0700-0000A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420" name="Text Box 6">
          <a:extLst>
            <a:ext uri="{FF2B5EF4-FFF2-40B4-BE49-F238E27FC236}">
              <a16:creationId xmlns:a16="http://schemas.microsoft.com/office/drawing/2014/main" id="{00000000-0008-0000-0700-0000A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421" name="Text Box 4">
          <a:extLst>
            <a:ext uri="{FF2B5EF4-FFF2-40B4-BE49-F238E27FC236}">
              <a16:creationId xmlns:a16="http://schemas.microsoft.com/office/drawing/2014/main" id="{00000000-0008-0000-0700-0000A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422" name="Text Box 6">
          <a:extLst>
            <a:ext uri="{FF2B5EF4-FFF2-40B4-BE49-F238E27FC236}">
              <a16:creationId xmlns:a16="http://schemas.microsoft.com/office/drawing/2014/main" id="{00000000-0008-0000-0700-0000A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23" name="Text Box 4">
          <a:extLst>
            <a:ext uri="{FF2B5EF4-FFF2-40B4-BE49-F238E27FC236}">
              <a16:creationId xmlns:a16="http://schemas.microsoft.com/office/drawing/2014/main" id="{00000000-0008-0000-0700-0000A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24" name="Text Box 6">
          <a:extLst>
            <a:ext uri="{FF2B5EF4-FFF2-40B4-BE49-F238E27FC236}">
              <a16:creationId xmlns:a16="http://schemas.microsoft.com/office/drawing/2014/main" id="{00000000-0008-0000-0700-0000A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425" name="Text Box 4">
          <a:extLst>
            <a:ext uri="{FF2B5EF4-FFF2-40B4-BE49-F238E27FC236}">
              <a16:creationId xmlns:a16="http://schemas.microsoft.com/office/drawing/2014/main" id="{00000000-0008-0000-0700-0000A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426" name="Text Box 6">
          <a:extLst>
            <a:ext uri="{FF2B5EF4-FFF2-40B4-BE49-F238E27FC236}">
              <a16:creationId xmlns:a16="http://schemas.microsoft.com/office/drawing/2014/main" id="{00000000-0008-0000-0700-0000A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27" name="Text Box 4">
          <a:extLst>
            <a:ext uri="{FF2B5EF4-FFF2-40B4-BE49-F238E27FC236}">
              <a16:creationId xmlns:a16="http://schemas.microsoft.com/office/drawing/2014/main" id="{00000000-0008-0000-0700-0000A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28" name="Text Box 6">
          <a:extLst>
            <a:ext uri="{FF2B5EF4-FFF2-40B4-BE49-F238E27FC236}">
              <a16:creationId xmlns:a16="http://schemas.microsoft.com/office/drawing/2014/main" id="{00000000-0008-0000-0700-0000A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429" name="Text Box 4">
          <a:extLst>
            <a:ext uri="{FF2B5EF4-FFF2-40B4-BE49-F238E27FC236}">
              <a16:creationId xmlns:a16="http://schemas.microsoft.com/office/drawing/2014/main" id="{00000000-0008-0000-0700-0000A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430" name="Text Box 6">
          <a:extLst>
            <a:ext uri="{FF2B5EF4-FFF2-40B4-BE49-F238E27FC236}">
              <a16:creationId xmlns:a16="http://schemas.microsoft.com/office/drawing/2014/main" id="{00000000-0008-0000-0700-0000A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431" name="Text Box 4">
          <a:extLst>
            <a:ext uri="{FF2B5EF4-FFF2-40B4-BE49-F238E27FC236}">
              <a16:creationId xmlns:a16="http://schemas.microsoft.com/office/drawing/2014/main" id="{00000000-0008-0000-0700-0000A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432" name="Text Box 6">
          <a:extLst>
            <a:ext uri="{FF2B5EF4-FFF2-40B4-BE49-F238E27FC236}">
              <a16:creationId xmlns:a16="http://schemas.microsoft.com/office/drawing/2014/main" id="{00000000-0008-0000-0700-0000B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33" name="Text Box 4">
          <a:extLst>
            <a:ext uri="{FF2B5EF4-FFF2-40B4-BE49-F238E27FC236}">
              <a16:creationId xmlns:a16="http://schemas.microsoft.com/office/drawing/2014/main" id="{00000000-0008-0000-0700-0000B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34" name="Text Box 6">
          <a:extLst>
            <a:ext uri="{FF2B5EF4-FFF2-40B4-BE49-F238E27FC236}">
              <a16:creationId xmlns:a16="http://schemas.microsoft.com/office/drawing/2014/main" id="{00000000-0008-0000-0700-0000B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435" name="Text Box 4">
          <a:extLst>
            <a:ext uri="{FF2B5EF4-FFF2-40B4-BE49-F238E27FC236}">
              <a16:creationId xmlns:a16="http://schemas.microsoft.com/office/drawing/2014/main" id="{00000000-0008-0000-0700-0000B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436" name="Text Box 6">
          <a:extLst>
            <a:ext uri="{FF2B5EF4-FFF2-40B4-BE49-F238E27FC236}">
              <a16:creationId xmlns:a16="http://schemas.microsoft.com/office/drawing/2014/main" id="{00000000-0008-0000-0700-0000B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437" name="Text Box 4">
          <a:extLst>
            <a:ext uri="{FF2B5EF4-FFF2-40B4-BE49-F238E27FC236}">
              <a16:creationId xmlns:a16="http://schemas.microsoft.com/office/drawing/2014/main" id="{00000000-0008-0000-0700-0000B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438" name="Text Box 6">
          <a:extLst>
            <a:ext uri="{FF2B5EF4-FFF2-40B4-BE49-F238E27FC236}">
              <a16:creationId xmlns:a16="http://schemas.microsoft.com/office/drawing/2014/main" id="{00000000-0008-0000-0700-0000B6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39" name="Text Box 4">
          <a:extLst>
            <a:ext uri="{FF2B5EF4-FFF2-40B4-BE49-F238E27FC236}">
              <a16:creationId xmlns:a16="http://schemas.microsoft.com/office/drawing/2014/main" id="{00000000-0008-0000-0700-0000B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40" name="Text Box 6">
          <a:extLst>
            <a:ext uri="{FF2B5EF4-FFF2-40B4-BE49-F238E27FC236}">
              <a16:creationId xmlns:a16="http://schemas.microsoft.com/office/drawing/2014/main" id="{00000000-0008-0000-0700-0000B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441" name="Text Box 4">
          <a:extLst>
            <a:ext uri="{FF2B5EF4-FFF2-40B4-BE49-F238E27FC236}">
              <a16:creationId xmlns:a16="http://schemas.microsoft.com/office/drawing/2014/main" id="{00000000-0008-0000-0700-0000B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442" name="Text Box 6">
          <a:extLst>
            <a:ext uri="{FF2B5EF4-FFF2-40B4-BE49-F238E27FC236}">
              <a16:creationId xmlns:a16="http://schemas.microsoft.com/office/drawing/2014/main" id="{00000000-0008-0000-0700-0000B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443" name="Text Box 4">
          <a:extLst>
            <a:ext uri="{FF2B5EF4-FFF2-40B4-BE49-F238E27FC236}">
              <a16:creationId xmlns:a16="http://schemas.microsoft.com/office/drawing/2014/main" id="{00000000-0008-0000-0700-0000BB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444" name="Text Box 6">
          <a:extLst>
            <a:ext uri="{FF2B5EF4-FFF2-40B4-BE49-F238E27FC236}">
              <a16:creationId xmlns:a16="http://schemas.microsoft.com/office/drawing/2014/main" id="{00000000-0008-0000-0700-0000BC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45" name="Text Box 4">
          <a:extLst>
            <a:ext uri="{FF2B5EF4-FFF2-40B4-BE49-F238E27FC236}">
              <a16:creationId xmlns:a16="http://schemas.microsoft.com/office/drawing/2014/main" id="{00000000-0008-0000-0700-0000BD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46" name="Text Box 6">
          <a:extLst>
            <a:ext uri="{FF2B5EF4-FFF2-40B4-BE49-F238E27FC236}">
              <a16:creationId xmlns:a16="http://schemas.microsoft.com/office/drawing/2014/main" id="{00000000-0008-0000-0700-0000BE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47" name="Text Box 4">
          <a:extLst>
            <a:ext uri="{FF2B5EF4-FFF2-40B4-BE49-F238E27FC236}">
              <a16:creationId xmlns:a16="http://schemas.microsoft.com/office/drawing/2014/main" id="{00000000-0008-0000-0700-0000BF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48" name="Text Box 6">
          <a:extLst>
            <a:ext uri="{FF2B5EF4-FFF2-40B4-BE49-F238E27FC236}">
              <a16:creationId xmlns:a16="http://schemas.microsoft.com/office/drawing/2014/main" id="{00000000-0008-0000-0700-0000C0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449" name="Text Box 4">
          <a:extLst>
            <a:ext uri="{FF2B5EF4-FFF2-40B4-BE49-F238E27FC236}">
              <a16:creationId xmlns:a16="http://schemas.microsoft.com/office/drawing/2014/main" id="{00000000-0008-0000-0700-0000C1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450" name="Text Box 6">
          <a:extLst>
            <a:ext uri="{FF2B5EF4-FFF2-40B4-BE49-F238E27FC236}">
              <a16:creationId xmlns:a16="http://schemas.microsoft.com/office/drawing/2014/main" id="{00000000-0008-0000-0700-0000C2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51" name="Text Box 4">
          <a:extLst>
            <a:ext uri="{FF2B5EF4-FFF2-40B4-BE49-F238E27FC236}">
              <a16:creationId xmlns:a16="http://schemas.microsoft.com/office/drawing/2014/main" id="{00000000-0008-0000-0700-0000C3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52" name="Text Box 6">
          <a:extLst>
            <a:ext uri="{FF2B5EF4-FFF2-40B4-BE49-F238E27FC236}">
              <a16:creationId xmlns:a16="http://schemas.microsoft.com/office/drawing/2014/main" id="{00000000-0008-0000-0700-0000C4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53" name="Text Box 4">
          <a:extLst>
            <a:ext uri="{FF2B5EF4-FFF2-40B4-BE49-F238E27FC236}">
              <a16:creationId xmlns:a16="http://schemas.microsoft.com/office/drawing/2014/main" id="{00000000-0008-0000-0700-0000C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54" name="Text Box 6">
          <a:extLst>
            <a:ext uri="{FF2B5EF4-FFF2-40B4-BE49-F238E27FC236}">
              <a16:creationId xmlns:a16="http://schemas.microsoft.com/office/drawing/2014/main" id="{00000000-0008-0000-0700-0000C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455" name="Text Box 4">
          <a:extLst>
            <a:ext uri="{FF2B5EF4-FFF2-40B4-BE49-F238E27FC236}">
              <a16:creationId xmlns:a16="http://schemas.microsoft.com/office/drawing/2014/main" id="{00000000-0008-0000-0700-0000C7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456" name="Text Box 6">
          <a:extLst>
            <a:ext uri="{FF2B5EF4-FFF2-40B4-BE49-F238E27FC236}">
              <a16:creationId xmlns:a16="http://schemas.microsoft.com/office/drawing/2014/main" id="{00000000-0008-0000-0700-0000C8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57" name="Text Box 4">
          <a:extLst>
            <a:ext uri="{FF2B5EF4-FFF2-40B4-BE49-F238E27FC236}">
              <a16:creationId xmlns:a16="http://schemas.microsoft.com/office/drawing/2014/main" id="{00000000-0008-0000-0700-0000C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58" name="Text Box 6">
          <a:extLst>
            <a:ext uri="{FF2B5EF4-FFF2-40B4-BE49-F238E27FC236}">
              <a16:creationId xmlns:a16="http://schemas.microsoft.com/office/drawing/2014/main" id="{00000000-0008-0000-0700-0000C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459" name="Text Box 4">
          <a:extLst>
            <a:ext uri="{FF2B5EF4-FFF2-40B4-BE49-F238E27FC236}">
              <a16:creationId xmlns:a16="http://schemas.microsoft.com/office/drawing/2014/main" id="{00000000-0008-0000-0700-0000C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460" name="Text Box 6">
          <a:extLst>
            <a:ext uri="{FF2B5EF4-FFF2-40B4-BE49-F238E27FC236}">
              <a16:creationId xmlns:a16="http://schemas.microsoft.com/office/drawing/2014/main" id="{00000000-0008-0000-0700-0000C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61" name="Text Box 4">
          <a:extLst>
            <a:ext uri="{FF2B5EF4-FFF2-40B4-BE49-F238E27FC236}">
              <a16:creationId xmlns:a16="http://schemas.microsoft.com/office/drawing/2014/main" id="{00000000-0008-0000-0700-0000C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62" name="Text Box 6">
          <a:extLst>
            <a:ext uri="{FF2B5EF4-FFF2-40B4-BE49-F238E27FC236}">
              <a16:creationId xmlns:a16="http://schemas.microsoft.com/office/drawing/2014/main" id="{00000000-0008-0000-0700-0000C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463" name="Text Box 4">
          <a:extLst>
            <a:ext uri="{FF2B5EF4-FFF2-40B4-BE49-F238E27FC236}">
              <a16:creationId xmlns:a16="http://schemas.microsoft.com/office/drawing/2014/main" id="{00000000-0008-0000-0700-0000CF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464" name="Text Box 6">
          <a:extLst>
            <a:ext uri="{FF2B5EF4-FFF2-40B4-BE49-F238E27FC236}">
              <a16:creationId xmlns:a16="http://schemas.microsoft.com/office/drawing/2014/main" id="{00000000-0008-0000-0700-0000D0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65" name="Text Box 4">
          <a:extLst>
            <a:ext uri="{FF2B5EF4-FFF2-40B4-BE49-F238E27FC236}">
              <a16:creationId xmlns:a16="http://schemas.microsoft.com/office/drawing/2014/main" id="{00000000-0008-0000-0700-0000D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66" name="Text Box 6">
          <a:extLst>
            <a:ext uri="{FF2B5EF4-FFF2-40B4-BE49-F238E27FC236}">
              <a16:creationId xmlns:a16="http://schemas.microsoft.com/office/drawing/2014/main" id="{00000000-0008-0000-0700-0000D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467" name="Text Box 4">
          <a:extLst>
            <a:ext uri="{FF2B5EF4-FFF2-40B4-BE49-F238E27FC236}">
              <a16:creationId xmlns:a16="http://schemas.microsoft.com/office/drawing/2014/main" id="{00000000-0008-0000-0700-0000D3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468" name="Text Box 6">
          <a:extLst>
            <a:ext uri="{FF2B5EF4-FFF2-40B4-BE49-F238E27FC236}">
              <a16:creationId xmlns:a16="http://schemas.microsoft.com/office/drawing/2014/main" id="{00000000-0008-0000-0700-0000D4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469" name="Text Box 6">
          <a:extLst>
            <a:ext uri="{FF2B5EF4-FFF2-40B4-BE49-F238E27FC236}">
              <a16:creationId xmlns:a16="http://schemas.microsoft.com/office/drawing/2014/main" id="{00000000-0008-0000-0700-0000D5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70" name="Text Box 4">
          <a:extLst>
            <a:ext uri="{FF2B5EF4-FFF2-40B4-BE49-F238E27FC236}">
              <a16:creationId xmlns:a16="http://schemas.microsoft.com/office/drawing/2014/main" id="{00000000-0008-0000-0700-0000D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71" name="Text Box 6">
          <a:extLst>
            <a:ext uri="{FF2B5EF4-FFF2-40B4-BE49-F238E27FC236}">
              <a16:creationId xmlns:a16="http://schemas.microsoft.com/office/drawing/2014/main" id="{00000000-0008-0000-0700-0000D7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472" name="Text Box 4">
          <a:extLst>
            <a:ext uri="{FF2B5EF4-FFF2-40B4-BE49-F238E27FC236}">
              <a16:creationId xmlns:a16="http://schemas.microsoft.com/office/drawing/2014/main" id="{00000000-0008-0000-0700-0000D8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473" name="Text Box 6">
          <a:extLst>
            <a:ext uri="{FF2B5EF4-FFF2-40B4-BE49-F238E27FC236}">
              <a16:creationId xmlns:a16="http://schemas.microsoft.com/office/drawing/2014/main" id="{00000000-0008-0000-0700-0000D9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474" name="Text Box 4">
          <a:extLst>
            <a:ext uri="{FF2B5EF4-FFF2-40B4-BE49-F238E27FC236}">
              <a16:creationId xmlns:a16="http://schemas.microsoft.com/office/drawing/2014/main" id="{00000000-0008-0000-0700-0000D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475" name="Text Box 6">
          <a:extLst>
            <a:ext uri="{FF2B5EF4-FFF2-40B4-BE49-F238E27FC236}">
              <a16:creationId xmlns:a16="http://schemas.microsoft.com/office/drawing/2014/main" id="{00000000-0008-0000-0700-0000DB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76" name="Text Box 4">
          <a:extLst>
            <a:ext uri="{FF2B5EF4-FFF2-40B4-BE49-F238E27FC236}">
              <a16:creationId xmlns:a16="http://schemas.microsoft.com/office/drawing/2014/main" id="{00000000-0008-0000-0700-0000DC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77" name="Text Box 6">
          <a:extLst>
            <a:ext uri="{FF2B5EF4-FFF2-40B4-BE49-F238E27FC236}">
              <a16:creationId xmlns:a16="http://schemas.microsoft.com/office/drawing/2014/main" id="{00000000-0008-0000-0700-0000D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478" name="Text Box 4">
          <a:extLst>
            <a:ext uri="{FF2B5EF4-FFF2-40B4-BE49-F238E27FC236}">
              <a16:creationId xmlns:a16="http://schemas.microsoft.com/office/drawing/2014/main" id="{00000000-0008-0000-0700-0000D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479" name="Text Box 6">
          <a:extLst>
            <a:ext uri="{FF2B5EF4-FFF2-40B4-BE49-F238E27FC236}">
              <a16:creationId xmlns:a16="http://schemas.microsoft.com/office/drawing/2014/main" id="{00000000-0008-0000-0700-0000D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80" name="Text Box 4">
          <a:extLst>
            <a:ext uri="{FF2B5EF4-FFF2-40B4-BE49-F238E27FC236}">
              <a16:creationId xmlns:a16="http://schemas.microsoft.com/office/drawing/2014/main" id="{00000000-0008-0000-0700-0000E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81" name="Text Box 6">
          <a:extLst>
            <a:ext uri="{FF2B5EF4-FFF2-40B4-BE49-F238E27FC236}">
              <a16:creationId xmlns:a16="http://schemas.microsoft.com/office/drawing/2014/main" id="{00000000-0008-0000-0700-0000E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482" name="Text Box 4">
          <a:extLst>
            <a:ext uri="{FF2B5EF4-FFF2-40B4-BE49-F238E27FC236}">
              <a16:creationId xmlns:a16="http://schemas.microsoft.com/office/drawing/2014/main" id="{00000000-0008-0000-0700-0000E2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483" name="Text Box 6">
          <a:extLst>
            <a:ext uri="{FF2B5EF4-FFF2-40B4-BE49-F238E27FC236}">
              <a16:creationId xmlns:a16="http://schemas.microsoft.com/office/drawing/2014/main" id="{00000000-0008-0000-0700-0000E3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84" name="Text Box 4">
          <a:extLst>
            <a:ext uri="{FF2B5EF4-FFF2-40B4-BE49-F238E27FC236}">
              <a16:creationId xmlns:a16="http://schemas.microsoft.com/office/drawing/2014/main" id="{00000000-0008-0000-0700-0000E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485" name="Text Box 6">
          <a:extLst>
            <a:ext uri="{FF2B5EF4-FFF2-40B4-BE49-F238E27FC236}">
              <a16:creationId xmlns:a16="http://schemas.microsoft.com/office/drawing/2014/main" id="{00000000-0008-0000-0700-0000E5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486" name="Text Box 4">
          <a:extLst>
            <a:ext uri="{FF2B5EF4-FFF2-40B4-BE49-F238E27FC236}">
              <a16:creationId xmlns:a16="http://schemas.microsoft.com/office/drawing/2014/main" id="{00000000-0008-0000-0700-0000E6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487" name="Text Box 6">
          <a:extLst>
            <a:ext uri="{FF2B5EF4-FFF2-40B4-BE49-F238E27FC236}">
              <a16:creationId xmlns:a16="http://schemas.microsoft.com/office/drawing/2014/main" id="{00000000-0008-0000-0700-0000E7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488" name="Text Box 6">
          <a:extLst>
            <a:ext uri="{FF2B5EF4-FFF2-40B4-BE49-F238E27FC236}">
              <a16:creationId xmlns:a16="http://schemas.microsoft.com/office/drawing/2014/main" id="{00000000-0008-0000-0700-0000E801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89" name="Text Box 4">
          <a:extLst>
            <a:ext uri="{FF2B5EF4-FFF2-40B4-BE49-F238E27FC236}">
              <a16:creationId xmlns:a16="http://schemas.microsoft.com/office/drawing/2014/main" id="{00000000-0008-0000-0700-0000E9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490" name="Text Box 6">
          <a:extLst>
            <a:ext uri="{FF2B5EF4-FFF2-40B4-BE49-F238E27FC236}">
              <a16:creationId xmlns:a16="http://schemas.microsoft.com/office/drawing/2014/main" id="{00000000-0008-0000-0700-0000EA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491" name="Text Box 4">
          <a:extLst>
            <a:ext uri="{FF2B5EF4-FFF2-40B4-BE49-F238E27FC236}">
              <a16:creationId xmlns:a16="http://schemas.microsoft.com/office/drawing/2014/main" id="{00000000-0008-0000-0700-0000EB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492" name="Text Box 6">
          <a:extLst>
            <a:ext uri="{FF2B5EF4-FFF2-40B4-BE49-F238E27FC236}">
              <a16:creationId xmlns:a16="http://schemas.microsoft.com/office/drawing/2014/main" id="{00000000-0008-0000-0700-0000EC01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493" name="Text Box 4">
          <a:extLst>
            <a:ext uri="{FF2B5EF4-FFF2-40B4-BE49-F238E27FC236}">
              <a16:creationId xmlns:a16="http://schemas.microsoft.com/office/drawing/2014/main" id="{00000000-0008-0000-0700-0000E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494" name="Text Box 6">
          <a:extLst>
            <a:ext uri="{FF2B5EF4-FFF2-40B4-BE49-F238E27FC236}">
              <a16:creationId xmlns:a16="http://schemas.microsoft.com/office/drawing/2014/main" id="{00000000-0008-0000-0700-0000E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95" name="Text Box 4">
          <a:extLst>
            <a:ext uri="{FF2B5EF4-FFF2-40B4-BE49-F238E27FC236}">
              <a16:creationId xmlns:a16="http://schemas.microsoft.com/office/drawing/2014/main" id="{00000000-0008-0000-0700-0000E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96" name="Text Box 6">
          <a:extLst>
            <a:ext uri="{FF2B5EF4-FFF2-40B4-BE49-F238E27FC236}">
              <a16:creationId xmlns:a16="http://schemas.microsoft.com/office/drawing/2014/main" id="{00000000-0008-0000-0700-0000F0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497" name="Text Box 4">
          <a:extLst>
            <a:ext uri="{FF2B5EF4-FFF2-40B4-BE49-F238E27FC236}">
              <a16:creationId xmlns:a16="http://schemas.microsoft.com/office/drawing/2014/main" id="{00000000-0008-0000-0700-0000F1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498" name="Text Box 6">
          <a:extLst>
            <a:ext uri="{FF2B5EF4-FFF2-40B4-BE49-F238E27FC236}">
              <a16:creationId xmlns:a16="http://schemas.microsoft.com/office/drawing/2014/main" id="{00000000-0008-0000-0700-0000F2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499" name="Text Box 4">
          <a:extLst>
            <a:ext uri="{FF2B5EF4-FFF2-40B4-BE49-F238E27FC236}">
              <a16:creationId xmlns:a16="http://schemas.microsoft.com/office/drawing/2014/main" id="{00000000-0008-0000-0700-0000F3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500" name="Text Box 6">
          <a:extLst>
            <a:ext uri="{FF2B5EF4-FFF2-40B4-BE49-F238E27FC236}">
              <a16:creationId xmlns:a16="http://schemas.microsoft.com/office/drawing/2014/main" id="{00000000-0008-0000-0700-0000F4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501" name="Text Box 4">
          <a:extLst>
            <a:ext uri="{FF2B5EF4-FFF2-40B4-BE49-F238E27FC236}">
              <a16:creationId xmlns:a16="http://schemas.microsoft.com/office/drawing/2014/main" id="{00000000-0008-0000-0700-0000F5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502" name="Text Box 6">
          <a:extLst>
            <a:ext uri="{FF2B5EF4-FFF2-40B4-BE49-F238E27FC236}">
              <a16:creationId xmlns:a16="http://schemas.microsoft.com/office/drawing/2014/main" id="{00000000-0008-0000-0700-0000F601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503" name="Text Box 4">
          <a:extLst>
            <a:ext uri="{FF2B5EF4-FFF2-40B4-BE49-F238E27FC236}">
              <a16:creationId xmlns:a16="http://schemas.microsoft.com/office/drawing/2014/main" id="{00000000-0008-0000-0700-0000F7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504" name="Text Box 6">
          <a:extLst>
            <a:ext uri="{FF2B5EF4-FFF2-40B4-BE49-F238E27FC236}">
              <a16:creationId xmlns:a16="http://schemas.microsoft.com/office/drawing/2014/main" id="{00000000-0008-0000-0700-0000F801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505" name="Text Box 4">
          <a:extLst>
            <a:ext uri="{FF2B5EF4-FFF2-40B4-BE49-F238E27FC236}">
              <a16:creationId xmlns:a16="http://schemas.microsoft.com/office/drawing/2014/main" id="{00000000-0008-0000-0700-0000F9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506" name="Text Box 6">
          <a:extLst>
            <a:ext uri="{FF2B5EF4-FFF2-40B4-BE49-F238E27FC236}">
              <a16:creationId xmlns:a16="http://schemas.microsoft.com/office/drawing/2014/main" id="{00000000-0008-0000-0700-0000FA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507" name="Text Box 4">
          <a:extLst>
            <a:ext uri="{FF2B5EF4-FFF2-40B4-BE49-F238E27FC236}">
              <a16:creationId xmlns:a16="http://schemas.microsoft.com/office/drawing/2014/main" id="{00000000-0008-0000-0700-0000FB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508" name="Text Box 6">
          <a:extLst>
            <a:ext uri="{FF2B5EF4-FFF2-40B4-BE49-F238E27FC236}">
              <a16:creationId xmlns:a16="http://schemas.microsoft.com/office/drawing/2014/main" id="{00000000-0008-0000-0700-0000FC01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509" name="Text Box 4">
          <a:extLst>
            <a:ext uri="{FF2B5EF4-FFF2-40B4-BE49-F238E27FC236}">
              <a16:creationId xmlns:a16="http://schemas.microsoft.com/office/drawing/2014/main" id="{00000000-0008-0000-0700-0000FD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510" name="Text Box 6">
          <a:extLst>
            <a:ext uri="{FF2B5EF4-FFF2-40B4-BE49-F238E27FC236}">
              <a16:creationId xmlns:a16="http://schemas.microsoft.com/office/drawing/2014/main" id="{00000000-0008-0000-0700-0000FE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11" name="Text Box 4">
          <a:extLst>
            <a:ext uri="{FF2B5EF4-FFF2-40B4-BE49-F238E27FC236}">
              <a16:creationId xmlns:a16="http://schemas.microsoft.com/office/drawing/2014/main" id="{00000000-0008-0000-0700-0000FF01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12" name="Text Box 6">
          <a:extLst>
            <a:ext uri="{FF2B5EF4-FFF2-40B4-BE49-F238E27FC236}">
              <a16:creationId xmlns:a16="http://schemas.microsoft.com/office/drawing/2014/main" id="{00000000-0008-0000-0700-00000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513" name="Text Box 4">
          <a:extLst>
            <a:ext uri="{FF2B5EF4-FFF2-40B4-BE49-F238E27FC236}">
              <a16:creationId xmlns:a16="http://schemas.microsoft.com/office/drawing/2014/main" id="{00000000-0008-0000-0700-00000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514" name="Text Box 6">
          <a:extLst>
            <a:ext uri="{FF2B5EF4-FFF2-40B4-BE49-F238E27FC236}">
              <a16:creationId xmlns:a16="http://schemas.microsoft.com/office/drawing/2014/main" id="{00000000-0008-0000-0700-00000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515" name="Text Box 4">
          <a:extLst>
            <a:ext uri="{FF2B5EF4-FFF2-40B4-BE49-F238E27FC236}">
              <a16:creationId xmlns:a16="http://schemas.microsoft.com/office/drawing/2014/main" id="{00000000-0008-0000-0700-000003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516" name="Text Box 6">
          <a:extLst>
            <a:ext uri="{FF2B5EF4-FFF2-40B4-BE49-F238E27FC236}">
              <a16:creationId xmlns:a16="http://schemas.microsoft.com/office/drawing/2014/main" id="{00000000-0008-0000-0700-000004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517" name="Text Box 4">
          <a:extLst>
            <a:ext uri="{FF2B5EF4-FFF2-40B4-BE49-F238E27FC236}">
              <a16:creationId xmlns:a16="http://schemas.microsoft.com/office/drawing/2014/main" id="{00000000-0008-0000-0700-00000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518" name="Text Box 6">
          <a:extLst>
            <a:ext uri="{FF2B5EF4-FFF2-40B4-BE49-F238E27FC236}">
              <a16:creationId xmlns:a16="http://schemas.microsoft.com/office/drawing/2014/main" id="{00000000-0008-0000-0700-00000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519" name="Text Box 4">
          <a:extLst>
            <a:ext uri="{FF2B5EF4-FFF2-40B4-BE49-F238E27FC236}">
              <a16:creationId xmlns:a16="http://schemas.microsoft.com/office/drawing/2014/main" id="{00000000-0008-0000-0700-00000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520" name="Text Box 6">
          <a:extLst>
            <a:ext uri="{FF2B5EF4-FFF2-40B4-BE49-F238E27FC236}">
              <a16:creationId xmlns:a16="http://schemas.microsoft.com/office/drawing/2014/main" id="{00000000-0008-0000-0700-00000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521" name="Text Box 4">
          <a:extLst>
            <a:ext uri="{FF2B5EF4-FFF2-40B4-BE49-F238E27FC236}">
              <a16:creationId xmlns:a16="http://schemas.microsoft.com/office/drawing/2014/main" id="{00000000-0008-0000-0700-00000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522" name="Text Box 6">
          <a:extLst>
            <a:ext uri="{FF2B5EF4-FFF2-40B4-BE49-F238E27FC236}">
              <a16:creationId xmlns:a16="http://schemas.microsoft.com/office/drawing/2014/main" id="{00000000-0008-0000-0700-00000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23" name="Text Box 4">
          <a:extLst>
            <a:ext uri="{FF2B5EF4-FFF2-40B4-BE49-F238E27FC236}">
              <a16:creationId xmlns:a16="http://schemas.microsoft.com/office/drawing/2014/main" id="{00000000-0008-0000-0700-00000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24" name="Text Box 6">
          <a:extLst>
            <a:ext uri="{FF2B5EF4-FFF2-40B4-BE49-F238E27FC236}">
              <a16:creationId xmlns:a16="http://schemas.microsoft.com/office/drawing/2014/main" id="{00000000-0008-0000-0700-00000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525" name="Text Box 4">
          <a:extLst>
            <a:ext uri="{FF2B5EF4-FFF2-40B4-BE49-F238E27FC236}">
              <a16:creationId xmlns:a16="http://schemas.microsoft.com/office/drawing/2014/main" id="{00000000-0008-0000-0700-00000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526" name="Text Box 6">
          <a:extLst>
            <a:ext uri="{FF2B5EF4-FFF2-40B4-BE49-F238E27FC236}">
              <a16:creationId xmlns:a16="http://schemas.microsoft.com/office/drawing/2014/main" id="{00000000-0008-0000-0700-00000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27" name="Text Box 4">
          <a:extLst>
            <a:ext uri="{FF2B5EF4-FFF2-40B4-BE49-F238E27FC236}">
              <a16:creationId xmlns:a16="http://schemas.microsoft.com/office/drawing/2014/main" id="{00000000-0008-0000-0700-00000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28" name="Text Box 6">
          <a:extLst>
            <a:ext uri="{FF2B5EF4-FFF2-40B4-BE49-F238E27FC236}">
              <a16:creationId xmlns:a16="http://schemas.microsoft.com/office/drawing/2014/main" id="{00000000-0008-0000-0700-00001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529" name="Text Box 4">
          <a:extLst>
            <a:ext uri="{FF2B5EF4-FFF2-40B4-BE49-F238E27FC236}">
              <a16:creationId xmlns:a16="http://schemas.microsoft.com/office/drawing/2014/main" id="{00000000-0008-0000-0700-000011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530" name="Text Box 6">
          <a:extLst>
            <a:ext uri="{FF2B5EF4-FFF2-40B4-BE49-F238E27FC236}">
              <a16:creationId xmlns:a16="http://schemas.microsoft.com/office/drawing/2014/main" id="{00000000-0008-0000-0700-000012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31" name="Text Box 4">
          <a:extLst>
            <a:ext uri="{FF2B5EF4-FFF2-40B4-BE49-F238E27FC236}">
              <a16:creationId xmlns:a16="http://schemas.microsoft.com/office/drawing/2014/main" id="{00000000-0008-0000-0700-00001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32" name="Text Box 6">
          <a:extLst>
            <a:ext uri="{FF2B5EF4-FFF2-40B4-BE49-F238E27FC236}">
              <a16:creationId xmlns:a16="http://schemas.microsoft.com/office/drawing/2014/main" id="{00000000-0008-0000-0700-00001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533" name="Text Box 4">
          <a:extLst>
            <a:ext uri="{FF2B5EF4-FFF2-40B4-BE49-F238E27FC236}">
              <a16:creationId xmlns:a16="http://schemas.microsoft.com/office/drawing/2014/main" id="{00000000-0008-0000-0700-000015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534" name="Text Box 6">
          <a:extLst>
            <a:ext uri="{FF2B5EF4-FFF2-40B4-BE49-F238E27FC236}">
              <a16:creationId xmlns:a16="http://schemas.microsoft.com/office/drawing/2014/main" id="{00000000-0008-0000-0700-000016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535" name="Text Box 4">
          <a:extLst>
            <a:ext uri="{FF2B5EF4-FFF2-40B4-BE49-F238E27FC236}">
              <a16:creationId xmlns:a16="http://schemas.microsoft.com/office/drawing/2014/main" id="{00000000-0008-0000-0700-00001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536" name="Text Box 6">
          <a:extLst>
            <a:ext uri="{FF2B5EF4-FFF2-40B4-BE49-F238E27FC236}">
              <a16:creationId xmlns:a16="http://schemas.microsoft.com/office/drawing/2014/main" id="{00000000-0008-0000-0700-00001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537" name="Text Box 4">
          <a:extLst>
            <a:ext uri="{FF2B5EF4-FFF2-40B4-BE49-F238E27FC236}">
              <a16:creationId xmlns:a16="http://schemas.microsoft.com/office/drawing/2014/main" id="{00000000-0008-0000-0700-000019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538" name="Text Box 6">
          <a:extLst>
            <a:ext uri="{FF2B5EF4-FFF2-40B4-BE49-F238E27FC236}">
              <a16:creationId xmlns:a16="http://schemas.microsoft.com/office/drawing/2014/main" id="{00000000-0008-0000-0700-00001A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539" name="Text Box 6">
          <a:extLst>
            <a:ext uri="{FF2B5EF4-FFF2-40B4-BE49-F238E27FC236}">
              <a16:creationId xmlns:a16="http://schemas.microsoft.com/office/drawing/2014/main" id="{00000000-0008-0000-0700-00001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540" name="Text Box 4">
          <a:extLst>
            <a:ext uri="{FF2B5EF4-FFF2-40B4-BE49-F238E27FC236}">
              <a16:creationId xmlns:a16="http://schemas.microsoft.com/office/drawing/2014/main" id="{00000000-0008-0000-0700-00001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541" name="Text Box 6">
          <a:extLst>
            <a:ext uri="{FF2B5EF4-FFF2-40B4-BE49-F238E27FC236}">
              <a16:creationId xmlns:a16="http://schemas.microsoft.com/office/drawing/2014/main" id="{00000000-0008-0000-0700-00001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42" name="Text Box 4">
          <a:extLst>
            <a:ext uri="{FF2B5EF4-FFF2-40B4-BE49-F238E27FC236}">
              <a16:creationId xmlns:a16="http://schemas.microsoft.com/office/drawing/2014/main" id="{00000000-0008-0000-0700-00001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43" name="Text Box 6">
          <a:extLst>
            <a:ext uri="{FF2B5EF4-FFF2-40B4-BE49-F238E27FC236}">
              <a16:creationId xmlns:a16="http://schemas.microsoft.com/office/drawing/2014/main" id="{00000000-0008-0000-0700-00001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544" name="Text Box 4">
          <a:extLst>
            <a:ext uri="{FF2B5EF4-FFF2-40B4-BE49-F238E27FC236}">
              <a16:creationId xmlns:a16="http://schemas.microsoft.com/office/drawing/2014/main" id="{00000000-0008-0000-0700-00002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545" name="Text Box 6">
          <a:extLst>
            <a:ext uri="{FF2B5EF4-FFF2-40B4-BE49-F238E27FC236}">
              <a16:creationId xmlns:a16="http://schemas.microsoft.com/office/drawing/2014/main" id="{00000000-0008-0000-0700-00002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46" name="Text Box 4">
          <a:extLst>
            <a:ext uri="{FF2B5EF4-FFF2-40B4-BE49-F238E27FC236}">
              <a16:creationId xmlns:a16="http://schemas.microsoft.com/office/drawing/2014/main" id="{00000000-0008-0000-0700-00002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47" name="Text Box 6">
          <a:extLst>
            <a:ext uri="{FF2B5EF4-FFF2-40B4-BE49-F238E27FC236}">
              <a16:creationId xmlns:a16="http://schemas.microsoft.com/office/drawing/2014/main" id="{00000000-0008-0000-0700-00002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548" name="Text Box 4">
          <a:extLst>
            <a:ext uri="{FF2B5EF4-FFF2-40B4-BE49-F238E27FC236}">
              <a16:creationId xmlns:a16="http://schemas.microsoft.com/office/drawing/2014/main" id="{00000000-0008-0000-0700-00002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549" name="Text Box 6">
          <a:extLst>
            <a:ext uri="{FF2B5EF4-FFF2-40B4-BE49-F238E27FC236}">
              <a16:creationId xmlns:a16="http://schemas.microsoft.com/office/drawing/2014/main" id="{00000000-0008-0000-0700-00002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50" name="Text Box 4">
          <a:extLst>
            <a:ext uri="{FF2B5EF4-FFF2-40B4-BE49-F238E27FC236}">
              <a16:creationId xmlns:a16="http://schemas.microsoft.com/office/drawing/2014/main" id="{00000000-0008-0000-0700-00002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51" name="Text Box 6">
          <a:extLst>
            <a:ext uri="{FF2B5EF4-FFF2-40B4-BE49-F238E27FC236}">
              <a16:creationId xmlns:a16="http://schemas.microsoft.com/office/drawing/2014/main" id="{00000000-0008-0000-0700-00002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552" name="Text Box 4">
          <a:extLst>
            <a:ext uri="{FF2B5EF4-FFF2-40B4-BE49-F238E27FC236}">
              <a16:creationId xmlns:a16="http://schemas.microsoft.com/office/drawing/2014/main" id="{00000000-0008-0000-0700-00002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553" name="Text Box 6">
          <a:extLst>
            <a:ext uri="{FF2B5EF4-FFF2-40B4-BE49-F238E27FC236}">
              <a16:creationId xmlns:a16="http://schemas.microsoft.com/office/drawing/2014/main" id="{00000000-0008-0000-0700-00002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554" name="Text Box 6">
          <a:extLst>
            <a:ext uri="{FF2B5EF4-FFF2-40B4-BE49-F238E27FC236}">
              <a16:creationId xmlns:a16="http://schemas.microsoft.com/office/drawing/2014/main" id="{00000000-0008-0000-0700-00002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555" name="Text Box 4">
          <a:extLst>
            <a:ext uri="{FF2B5EF4-FFF2-40B4-BE49-F238E27FC236}">
              <a16:creationId xmlns:a16="http://schemas.microsoft.com/office/drawing/2014/main" id="{00000000-0008-0000-0700-00002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556" name="Text Box 6">
          <a:extLst>
            <a:ext uri="{FF2B5EF4-FFF2-40B4-BE49-F238E27FC236}">
              <a16:creationId xmlns:a16="http://schemas.microsoft.com/office/drawing/2014/main" id="{00000000-0008-0000-0700-00002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557" name="Text Box 4">
          <a:extLst>
            <a:ext uri="{FF2B5EF4-FFF2-40B4-BE49-F238E27FC236}">
              <a16:creationId xmlns:a16="http://schemas.microsoft.com/office/drawing/2014/main" id="{00000000-0008-0000-0700-00002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558" name="Text Box 6">
          <a:extLst>
            <a:ext uri="{FF2B5EF4-FFF2-40B4-BE49-F238E27FC236}">
              <a16:creationId xmlns:a16="http://schemas.microsoft.com/office/drawing/2014/main" id="{00000000-0008-0000-0700-00002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559" name="Text Box 6">
          <a:extLst>
            <a:ext uri="{FF2B5EF4-FFF2-40B4-BE49-F238E27FC236}">
              <a16:creationId xmlns:a16="http://schemas.microsoft.com/office/drawing/2014/main" id="{00000000-0008-0000-0700-00002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560" name="Text Box 4">
          <a:extLst>
            <a:ext uri="{FF2B5EF4-FFF2-40B4-BE49-F238E27FC236}">
              <a16:creationId xmlns:a16="http://schemas.microsoft.com/office/drawing/2014/main" id="{00000000-0008-0000-0700-00003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561" name="Text Box 6">
          <a:extLst>
            <a:ext uri="{FF2B5EF4-FFF2-40B4-BE49-F238E27FC236}">
              <a16:creationId xmlns:a16="http://schemas.microsoft.com/office/drawing/2014/main" id="{00000000-0008-0000-0700-00003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184445</xdr:rowOff>
    </xdr:to>
    <xdr:sp macro="" textlink="">
      <xdr:nvSpPr>
        <xdr:cNvPr id="562" name="Text Box 4">
          <a:extLst>
            <a:ext uri="{FF2B5EF4-FFF2-40B4-BE49-F238E27FC236}">
              <a16:creationId xmlns:a16="http://schemas.microsoft.com/office/drawing/2014/main" id="{00000000-0008-0000-0700-00003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184445</xdr:rowOff>
    </xdr:to>
    <xdr:sp macro="" textlink="">
      <xdr:nvSpPr>
        <xdr:cNvPr id="563" name="Text Box 6">
          <a:extLst>
            <a:ext uri="{FF2B5EF4-FFF2-40B4-BE49-F238E27FC236}">
              <a16:creationId xmlns:a16="http://schemas.microsoft.com/office/drawing/2014/main" id="{00000000-0008-0000-0700-00003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564" name="Text Box 4">
          <a:extLst>
            <a:ext uri="{FF2B5EF4-FFF2-40B4-BE49-F238E27FC236}">
              <a16:creationId xmlns:a16="http://schemas.microsoft.com/office/drawing/2014/main" id="{00000000-0008-0000-0700-00003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565" name="Text Box 6">
          <a:extLst>
            <a:ext uri="{FF2B5EF4-FFF2-40B4-BE49-F238E27FC236}">
              <a16:creationId xmlns:a16="http://schemas.microsoft.com/office/drawing/2014/main" id="{00000000-0008-0000-0700-00003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566" name="Text Box 4">
          <a:extLst>
            <a:ext uri="{FF2B5EF4-FFF2-40B4-BE49-F238E27FC236}">
              <a16:creationId xmlns:a16="http://schemas.microsoft.com/office/drawing/2014/main" id="{00000000-0008-0000-0700-00003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567" name="Text Box 6">
          <a:extLst>
            <a:ext uri="{FF2B5EF4-FFF2-40B4-BE49-F238E27FC236}">
              <a16:creationId xmlns:a16="http://schemas.microsoft.com/office/drawing/2014/main" id="{00000000-0008-0000-0700-00003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568" name="Text Box 4">
          <a:extLst>
            <a:ext uri="{FF2B5EF4-FFF2-40B4-BE49-F238E27FC236}">
              <a16:creationId xmlns:a16="http://schemas.microsoft.com/office/drawing/2014/main" id="{00000000-0008-0000-0700-00003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569" name="Text Box 6">
          <a:extLst>
            <a:ext uri="{FF2B5EF4-FFF2-40B4-BE49-F238E27FC236}">
              <a16:creationId xmlns:a16="http://schemas.microsoft.com/office/drawing/2014/main" id="{00000000-0008-0000-0700-00003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570" name="Text Box 4">
          <a:extLst>
            <a:ext uri="{FF2B5EF4-FFF2-40B4-BE49-F238E27FC236}">
              <a16:creationId xmlns:a16="http://schemas.microsoft.com/office/drawing/2014/main" id="{00000000-0008-0000-0700-00003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571" name="Text Box 6">
          <a:extLst>
            <a:ext uri="{FF2B5EF4-FFF2-40B4-BE49-F238E27FC236}">
              <a16:creationId xmlns:a16="http://schemas.microsoft.com/office/drawing/2014/main" id="{00000000-0008-0000-0700-00003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572" name="Text Box 4">
          <a:extLst>
            <a:ext uri="{FF2B5EF4-FFF2-40B4-BE49-F238E27FC236}">
              <a16:creationId xmlns:a16="http://schemas.microsoft.com/office/drawing/2014/main" id="{00000000-0008-0000-0700-00003C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573" name="Text Box 6">
          <a:extLst>
            <a:ext uri="{FF2B5EF4-FFF2-40B4-BE49-F238E27FC236}">
              <a16:creationId xmlns:a16="http://schemas.microsoft.com/office/drawing/2014/main" id="{00000000-0008-0000-0700-00003D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574" name="Text Box 4">
          <a:extLst>
            <a:ext uri="{FF2B5EF4-FFF2-40B4-BE49-F238E27FC236}">
              <a16:creationId xmlns:a16="http://schemas.microsoft.com/office/drawing/2014/main" id="{00000000-0008-0000-0700-00003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575" name="Text Box 6">
          <a:extLst>
            <a:ext uri="{FF2B5EF4-FFF2-40B4-BE49-F238E27FC236}">
              <a16:creationId xmlns:a16="http://schemas.microsoft.com/office/drawing/2014/main" id="{00000000-0008-0000-0700-00003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576" name="Text Box 4">
          <a:extLst>
            <a:ext uri="{FF2B5EF4-FFF2-40B4-BE49-F238E27FC236}">
              <a16:creationId xmlns:a16="http://schemas.microsoft.com/office/drawing/2014/main" id="{00000000-0008-0000-0700-000040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577" name="Text Box 6">
          <a:extLst>
            <a:ext uri="{FF2B5EF4-FFF2-40B4-BE49-F238E27FC236}">
              <a16:creationId xmlns:a16="http://schemas.microsoft.com/office/drawing/2014/main" id="{00000000-0008-0000-0700-000041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578" name="Text Box 4">
          <a:extLst>
            <a:ext uri="{FF2B5EF4-FFF2-40B4-BE49-F238E27FC236}">
              <a16:creationId xmlns:a16="http://schemas.microsoft.com/office/drawing/2014/main" id="{00000000-0008-0000-0700-00004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579" name="Text Box 6">
          <a:extLst>
            <a:ext uri="{FF2B5EF4-FFF2-40B4-BE49-F238E27FC236}">
              <a16:creationId xmlns:a16="http://schemas.microsoft.com/office/drawing/2014/main" id="{00000000-0008-0000-0700-00004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80" name="Text Box 4">
          <a:extLst>
            <a:ext uri="{FF2B5EF4-FFF2-40B4-BE49-F238E27FC236}">
              <a16:creationId xmlns:a16="http://schemas.microsoft.com/office/drawing/2014/main" id="{00000000-0008-0000-0700-00004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81" name="Text Box 6">
          <a:extLst>
            <a:ext uri="{FF2B5EF4-FFF2-40B4-BE49-F238E27FC236}">
              <a16:creationId xmlns:a16="http://schemas.microsoft.com/office/drawing/2014/main" id="{00000000-0008-0000-0700-00004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582" name="Text Box 4">
          <a:extLst>
            <a:ext uri="{FF2B5EF4-FFF2-40B4-BE49-F238E27FC236}">
              <a16:creationId xmlns:a16="http://schemas.microsoft.com/office/drawing/2014/main" id="{00000000-0008-0000-0700-00004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583" name="Text Box 6">
          <a:extLst>
            <a:ext uri="{FF2B5EF4-FFF2-40B4-BE49-F238E27FC236}">
              <a16:creationId xmlns:a16="http://schemas.microsoft.com/office/drawing/2014/main" id="{00000000-0008-0000-0700-00004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584" name="Text Box 4">
          <a:extLst>
            <a:ext uri="{FF2B5EF4-FFF2-40B4-BE49-F238E27FC236}">
              <a16:creationId xmlns:a16="http://schemas.microsoft.com/office/drawing/2014/main" id="{00000000-0008-0000-0700-00004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585" name="Text Box 6">
          <a:extLst>
            <a:ext uri="{FF2B5EF4-FFF2-40B4-BE49-F238E27FC236}">
              <a16:creationId xmlns:a16="http://schemas.microsoft.com/office/drawing/2014/main" id="{00000000-0008-0000-0700-00004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586" name="Text Box 4">
          <a:extLst>
            <a:ext uri="{FF2B5EF4-FFF2-40B4-BE49-F238E27FC236}">
              <a16:creationId xmlns:a16="http://schemas.microsoft.com/office/drawing/2014/main" id="{00000000-0008-0000-0700-00004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587" name="Text Box 6">
          <a:extLst>
            <a:ext uri="{FF2B5EF4-FFF2-40B4-BE49-F238E27FC236}">
              <a16:creationId xmlns:a16="http://schemas.microsoft.com/office/drawing/2014/main" id="{00000000-0008-0000-0700-00004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588" name="Text Box 4">
          <a:extLst>
            <a:ext uri="{FF2B5EF4-FFF2-40B4-BE49-F238E27FC236}">
              <a16:creationId xmlns:a16="http://schemas.microsoft.com/office/drawing/2014/main" id="{00000000-0008-0000-0700-00004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589" name="Text Box 6">
          <a:extLst>
            <a:ext uri="{FF2B5EF4-FFF2-40B4-BE49-F238E27FC236}">
              <a16:creationId xmlns:a16="http://schemas.microsoft.com/office/drawing/2014/main" id="{00000000-0008-0000-0700-00004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590" name="Text Box 4">
          <a:extLst>
            <a:ext uri="{FF2B5EF4-FFF2-40B4-BE49-F238E27FC236}">
              <a16:creationId xmlns:a16="http://schemas.microsoft.com/office/drawing/2014/main" id="{00000000-0008-0000-0700-00004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591" name="Text Box 6">
          <a:extLst>
            <a:ext uri="{FF2B5EF4-FFF2-40B4-BE49-F238E27FC236}">
              <a16:creationId xmlns:a16="http://schemas.microsoft.com/office/drawing/2014/main" id="{00000000-0008-0000-0700-00004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92" name="Text Box 4">
          <a:extLst>
            <a:ext uri="{FF2B5EF4-FFF2-40B4-BE49-F238E27FC236}">
              <a16:creationId xmlns:a16="http://schemas.microsoft.com/office/drawing/2014/main" id="{00000000-0008-0000-0700-00005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93" name="Text Box 6">
          <a:extLst>
            <a:ext uri="{FF2B5EF4-FFF2-40B4-BE49-F238E27FC236}">
              <a16:creationId xmlns:a16="http://schemas.microsoft.com/office/drawing/2014/main" id="{00000000-0008-0000-0700-00005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594" name="Text Box 4">
          <a:extLst>
            <a:ext uri="{FF2B5EF4-FFF2-40B4-BE49-F238E27FC236}">
              <a16:creationId xmlns:a16="http://schemas.microsoft.com/office/drawing/2014/main" id="{00000000-0008-0000-0700-00005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595" name="Text Box 6">
          <a:extLst>
            <a:ext uri="{FF2B5EF4-FFF2-40B4-BE49-F238E27FC236}">
              <a16:creationId xmlns:a16="http://schemas.microsoft.com/office/drawing/2014/main" id="{00000000-0008-0000-0700-00005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96" name="Text Box 4">
          <a:extLst>
            <a:ext uri="{FF2B5EF4-FFF2-40B4-BE49-F238E27FC236}">
              <a16:creationId xmlns:a16="http://schemas.microsoft.com/office/drawing/2014/main" id="{00000000-0008-0000-0700-00005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597" name="Text Box 6">
          <a:extLst>
            <a:ext uri="{FF2B5EF4-FFF2-40B4-BE49-F238E27FC236}">
              <a16:creationId xmlns:a16="http://schemas.microsoft.com/office/drawing/2014/main" id="{00000000-0008-0000-0700-00005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598" name="Text Box 4">
          <a:extLst>
            <a:ext uri="{FF2B5EF4-FFF2-40B4-BE49-F238E27FC236}">
              <a16:creationId xmlns:a16="http://schemas.microsoft.com/office/drawing/2014/main" id="{00000000-0008-0000-0700-00005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599" name="Text Box 6">
          <a:extLst>
            <a:ext uri="{FF2B5EF4-FFF2-40B4-BE49-F238E27FC236}">
              <a16:creationId xmlns:a16="http://schemas.microsoft.com/office/drawing/2014/main" id="{00000000-0008-0000-0700-000057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00" name="Text Box 4">
          <a:extLst>
            <a:ext uri="{FF2B5EF4-FFF2-40B4-BE49-F238E27FC236}">
              <a16:creationId xmlns:a16="http://schemas.microsoft.com/office/drawing/2014/main" id="{00000000-0008-0000-0700-00005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01" name="Text Box 6">
          <a:extLst>
            <a:ext uri="{FF2B5EF4-FFF2-40B4-BE49-F238E27FC236}">
              <a16:creationId xmlns:a16="http://schemas.microsoft.com/office/drawing/2014/main" id="{00000000-0008-0000-0700-00005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602" name="Text Box 4">
          <a:extLst>
            <a:ext uri="{FF2B5EF4-FFF2-40B4-BE49-F238E27FC236}">
              <a16:creationId xmlns:a16="http://schemas.microsoft.com/office/drawing/2014/main" id="{00000000-0008-0000-0700-00005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603" name="Text Box 6">
          <a:extLst>
            <a:ext uri="{FF2B5EF4-FFF2-40B4-BE49-F238E27FC236}">
              <a16:creationId xmlns:a16="http://schemas.microsoft.com/office/drawing/2014/main" id="{00000000-0008-0000-0700-00005B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604" name="Text Box 6">
          <a:extLst>
            <a:ext uri="{FF2B5EF4-FFF2-40B4-BE49-F238E27FC236}">
              <a16:creationId xmlns:a16="http://schemas.microsoft.com/office/drawing/2014/main" id="{00000000-0008-0000-0700-00005C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05" name="Text Box 4">
          <a:extLst>
            <a:ext uri="{FF2B5EF4-FFF2-40B4-BE49-F238E27FC236}">
              <a16:creationId xmlns:a16="http://schemas.microsoft.com/office/drawing/2014/main" id="{00000000-0008-0000-0700-00005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06" name="Text Box 6">
          <a:extLst>
            <a:ext uri="{FF2B5EF4-FFF2-40B4-BE49-F238E27FC236}">
              <a16:creationId xmlns:a16="http://schemas.microsoft.com/office/drawing/2014/main" id="{00000000-0008-0000-0700-00005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607" name="Text Box 4">
          <a:extLst>
            <a:ext uri="{FF2B5EF4-FFF2-40B4-BE49-F238E27FC236}">
              <a16:creationId xmlns:a16="http://schemas.microsoft.com/office/drawing/2014/main" id="{00000000-0008-0000-0700-00005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608" name="Text Box 6">
          <a:extLst>
            <a:ext uri="{FF2B5EF4-FFF2-40B4-BE49-F238E27FC236}">
              <a16:creationId xmlns:a16="http://schemas.microsoft.com/office/drawing/2014/main" id="{00000000-0008-0000-0700-000060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609" name="Text Box 4">
          <a:extLst>
            <a:ext uri="{FF2B5EF4-FFF2-40B4-BE49-F238E27FC236}">
              <a16:creationId xmlns:a16="http://schemas.microsoft.com/office/drawing/2014/main" id="{00000000-0008-0000-0700-00006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610" name="Text Box 6">
          <a:extLst>
            <a:ext uri="{FF2B5EF4-FFF2-40B4-BE49-F238E27FC236}">
              <a16:creationId xmlns:a16="http://schemas.microsoft.com/office/drawing/2014/main" id="{00000000-0008-0000-0700-00006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11" name="Text Box 4">
          <a:extLst>
            <a:ext uri="{FF2B5EF4-FFF2-40B4-BE49-F238E27FC236}">
              <a16:creationId xmlns:a16="http://schemas.microsoft.com/office/drawing/2014/main" id="{00000000-0008-0000-0700-00006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12" name="Text Box 6">
          <a:extLst>
            <a:ext uri="{FF2B5EF4-FFF2-40B4-BE49-F238E27FC236}">
              <a16:creationId xmlns:a16="http://schemas.microsoft.com/office/drawing/2014/main" id="{00000000-0008-0000-0700-00006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613" name="Text Box 4">
          <a:extLst>
            <a:ext uri="{FF2B5EF4-FFF2-40B4-BE49-F238E27FC236}">
              <a16:creationId xmlns:a16="http://schemas.microsoft.com/office/drawing/2014/main" id="{00000000-0008-0000-0700-00006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614" name="Text Box 6">
          <a:extLst>
            <a:ext uri="{FF2B5EF4-FFF2-40B4-BE49-F238E27FC236}">
              <a16:creationId xmlns:a16="http://schemas.microsoft.com/office/drawing/2014/main" id="{00000000-0008-0000-0700-00006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15" name="Text Box 4">
          <a:extLst>
            <a:ext uri="{FF2B5EF4-FFF2-40B4-BE49-F238E27FC236}">
              <a16:creationId xmlns:a16="http://schemas.microsoft.com/office/drawing/2014/main" id="{00000000-0008-0000-0700-00006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16" name="Text Box 6">
          <a:extLst>
            <a:ext uri="{FF2B5EF4-FFF2-40B4-BE49-F238E27FC236}">
              <a16:creationId xmlns:a16="http://schemas.microsoft.com/office/drawing/2014/main" id="{00000000-0008-0000-0700-00006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617" name="Text Box 4">
          <a:extLst>
            <a:ext uri="{FF2B5EF4-FFF2-40B4-BE49-F238E27FC236}">
              <a16:creationId xmlns:a16="http://schemas.microsoft.com/office/drawing/2014/main" id="{00000000-0008-0000-0700-00006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618" name="Text Box 6">
          <a:extLst>
            <a:ext uri="{FF2B5EF4-FFF2-40B4-BE49-F238E27FC236}">
              <a16:creationId xmlns:a16="http://schemas.microsoft.com/office/drawing/2014/main" id="{00000000-0008-0000-0700-00006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19" name="Text Box 4">
          <a:extLst>
            <a:ext uri="{FF2B5EF4-FFF2-40B4-BE49-F238E27FC236}">
              <a16:creationId xmlns:a16="http://schemas.microsoft.com/office/drawing/2014/main" id="{00000000-0008-0000-0700-00006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20" name="Text Box 6">
          <a:extLst>
            <a:ext uri="{FF2B5EF4-FFF2-40B4-BE49-F238E27FC236}">
              <a16:creationId xmlns:a16="http://schemas.microsoft.com/office/drawing/2014/main" id="{00000000-0008-0000-0700-00006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621" name="Text Box 4">
          <a:extLst>
            <a:ext uri="{FF2B5EF4-FFF2-40B4-BE49-F238E27FC236}">
              <a16:creationId xmlns:a16="http://schemas.microsoft.com/office/drawing/2014/main" id="{00000000-0008-0000-0700-00006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622" name="Text Box 6">
          <a:extLst>
            <a:ext uri="{FF2B5EF4-FFF2-40B4-BE49-F238E27FC236}">
              <a16:creationId xmlns:a16="http://schemas.microsoft.com/office/drawing/2014/main" id="{00000000-0008-0000-0700-00006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623" name="Text Box 6">
          <a:extLst>
            <a:ext uri="{FF2B5EF4-FFF2-40B4-BE49-F238E27FC236}">
              <a16:creationId xmlns:a16="http://schemas.microsoft.com/office/drawing/2014/main" id="{00000000-0008-0000-0700-00006F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24" name="Text Box 4">
          <a:extLst>
            <a:ext uri="{FF2B5EF4-FFF2-40B4-BE49-F238E27FC236}">
              <a16:creationId xmlns:a16="http://schemas.microsoft.com/office/drawing/2014/main" id="{00000000-0008-0000-0700-000070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25" name="Text Box 6">
          <a:extLst>
            <a:ext uri="{FF2B5EF4-FFF2-40B4-BE49-F238E27FC236}">
              <a16:creationId xmlns:a16="http://schemas.microsoft.com/office/drawing/2014/main" id="{00000000-0008-0000-0700-000071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626" name="Text Box 4">
          <a:extLst>
            <a:ext uri="{FF2B5EF4-FFF2-40B4-BE49-F238E27FC236}">
              <a16:creationId xmlns:a16="http://schemas.microsoft.com/office/drawing/2014/main" id="{00000000-0008-0000-0700-000072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627" name="Text Box 6">
          <a:extLst>
            <a:ext uri="{FF2B5EF4-FFF2-40B4-BE49-F238E27FC236}">
              <a16:creationId xmlns:a16="http://schemas.microsoft.com/office/drawing/2014/main" id="{00000000-0008-0000-0700-000073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628" name="Text Box 4">
          <a:extLst>
            <a:ext uri="{FF2B5EF4-FFF2-40B4-BE49-F238E27FC236}">
              <a16:creationId xmlns:a16="http://schemas.microsoft.com/office/drawing/2014/main" id="{00000000-0008-0000-0700-00007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629" name="Text Box 6">
          <a:extLst>
            <a:ext uri="{FF2B5EF4-FFF2-40B4-BE49-F238E27FC236}">
              <a16:creationId xmlns:a16="http://schemas.microsoft.com/office/drawing/2014/main" id="{00000000-0008-0000-0700-00007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630" name="Text Box 4">
          <a:extLst>
            <a:ext uri="{FF2B5EF4-FFF2-40B4-BE49-F238E27FC236}">
              <a16:creationId xmlns:a16="http://schemas.microsoft.com/office/drawing/2014/main" id="{00000000-0008-0000-0700-00007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631" name="Text Box 6">
          <a:extLst>
            <a:ext uri="{FF2B5EF4-FFF2-40B4-BE49-F238E27FC236}">
              <a16:creationId xmlns:a16="http://schemas.microsoft.com/office/drawing/2014/main" id="{00000000-0008-0000-0700-00007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632" name="Text Box 4">
          <a:extLst>
            <a:ext uri="{FF2B5EF4-FFF2-40B4-BE49-F238E27FC236}">
              <a16:creationId xmlns:a16="http://schemas.microsoft.com/office/drawing/2014/main" id="{00000000-0008-0000-0700-00007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633" name="Text Box 6">
          <a:extLst>
            <a:ext uri="{FF2B5EF4-FFF2-40B4-BE49-F238E27FC236}">
              <a16:creationId xmlns:a16="http://schemas.microsoft.com/office/drawing/2014/main" id="{00000000-0008-0000-0700-00007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634" name="Text Box 4">
          <a:extLst>
            <a:ext uri="{FF2B5EF4-FFF2-40B4-BE49-F238E27FC236}">
              <a16:creationId xmlns:a16="http://schemas.microsoft.com/office/drawing/2014/main" id="{00000000-0008-0000-0700-00007A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635" name="Text Box 6">
          <a:extLst>
            <a:ext uri="{FF2B5EF4-FFF2-40B4-BE49-F238E27FC236}">
              <a16:creationId xmlns:a16="http://schemas.microsoft.com/office/drawing/2014/main" id="{00000000-0008-0000-0700-00007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636" name="Text Box 4">
          <a:extLst>
            <a:ext uri="{FF2B5EF4-FFF2-40B4-BE49-F238E27FC236}">
              <a16:creationId xmlns:a16="http://schemas.microsoft.com/office/drawing/2014/main" id="{00000000-0008-0000-0700-00007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637" name="Text Box 6">
          <a:extLst>
            <a:ext uri="{FF2B5EF4-FFF2-40B4-BE49-F238E27FC236}">
              <a16:creationId xmlns:a16="http://schemas.microsoft.com/office/drawing/2014/main" id="{00000000-0008-0000-0700-00007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638" name="Text Box 4">
          <a:extLst>
            <a:ext uri="{FF2B5EF4-FFF2-40B4-BE49-F238E27FC236}">
              <a16:creationId xmlns:a16="http://schemas.microsoft.com/office/drawing/2014/main" id="{00000000-0008-0000-0700-00007E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639" name="Text Box 6">
          <a:extLst>
            <a:ext uri="{FF2B5EF4-FFF2-40B4-BE49-F238E27FC236}">
              <a16:creationId xmlns:a16="http://schemas.microsoft.com/office/drawing/2014/main" id="{00000000-0008-0000-0700-00007F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640" name="Text Box 4">
          <a:extLst>
            <a:ext uri="{FF2B5EF4-FFF2-40B4-BE49-F238E27FC236}">
              <a16:creationId xmlns:a16="http://schemas.microsoft.com/office/drawing/2014/main" id="{00000000-0008-0000-0700-00008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641" name="Text Box 6">
          <a:extLst>
            <a:ext uri="{FF2B5EF4-FFF2-40B4-BE49-F238E27FC236}">
              <a16:creationId xmlns:a16="http://schemas.microsoft.com/office/drawing/2014/main" id="{00000000-0008-0000-0700-00008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42" name="Text Box 4">
          <a:extLst>
            <a:ext uri="{FF2B5EF4-FFF2-40B4-BE49-F238E27FC236}">
              <a16:creationId xmlns:a16="http://schemas.microsoft.com/office/drawing/2014/main" id="{00000000-0008-0000-0700-00008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43" name="Text Box 6">
          <a:extLst>
            <a:ext uri="{FF2B5EF4-FFF2-40B4-BE49-F238E27FC236}">
              <a16:creationId xmlns:a16="http://schemas.microsoft.com/office/drawing/2014/main" id="{00000000-0008-0000-0700-00008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644" name="Text Box 4">
          <a:extLst>
            <a:ext uri="{FF2B5EF4-FFF2-40B4-BE49-F238E27FC236}">
              <a16:creationId xmlns:a16="http://schemas.microsoft.com/office/drawing/2014/main" id="{00000000-0008-0000-0700-00008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645" name="Text Box 6">
          <a:extLst>
            <a:ext uri="{FF2B5EF4-FFF2-40B4-BE49-F238E27FC236}">
              <a16:creationId xmlns:a16="http://schemas.microsoft.com/office/drawing/2014/main" id="{00000000-0008-0000-0700-00008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646" name="Text Box 4">
          <a:extLst>
            <a:ext uri="{FF2B5EF4-FFF2-40B4-BE49-F238E27FC236}">
              <a16:creationId xmlns:a16="http://schemas.microsoft.com/office/drawing/2014/main" id="{00000000-0008-0000-0700-00008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647" name="Text Box 6">
          <a:extLst>
            <a:ext uri="{FF2B5EF4-FFF2-40B4-BE49-F238E27FC236}">
              <a16:creationId xmlns:a16="http://schemas.microsoft.com/office/drawing/2014/main" id="{00000000-0008-0000-0700-00008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48" name="Text Box 4">
          <a:extLst>
            <a:ext uri="{FF2B5EF4-FFF2-40B4-BE49-F238E27FC236}">
              <a16:creationId xmlns:a16="http://schemas.microsoft.com/office/drawing/2014/main" id="{00000000-0008-0000-0700-00008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49" name="Text Box 6">
          <a:extLst>
            <a:ext uri="{FF2B5EF4-FFF2-40B4-BE49-F238E27FC236}">
              <a16:creationId xmlns:a16="http://schemas.microsoft.com/office/drawing/2014/main" id="{00000000-0008-0000-0700-00008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50" name="Text Box 4">
          <a:extLst>
            <a:ext uri="{FF2B5EF4-FFF2-40B4-BE49-F238E27FC236}">
              <a16:creationId xmlns:a16="http://schemas.microsoft.com/office/drawing/2014/main" id="{00000000-0008-0000-0700-00008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51" name="Text Box 6">
          <a:extLst>
            <a:ext uri="{FF2B5EF4-FFF2-40B4-BE49-F238E27FC236}">
              <a16:creationId xmlns:a16="http://schemas.microsoft.com/office/drawing/2014/main" id="{00000000-0008-0000-0700-00008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652" name="Text Box 4">
          <a:extLst>
            <a:ext uri="{FF2B5EF4-FFF2-40B4-BE49-F238E27FC236}">
              <a16:creationId xmlns:a16="http://schemas.microsoft.com/office/drawing/2014/main" id="{00000000-0008-0000-0700-00008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653" name="Text Box 6">
          <a:extLst>
            <a:ext uri="{FF2B5EF4-FFF2-40B4-BE49-F238E27FC236}">
              <a16:creationId xmlns:a16="http://schemas.microsoft.com/office/drawing/2014/main" id="{00000000-0008-0000-0700-00008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54" name="Text Box 4">
          <a:extLst>
            <a:ext uri="{FF2B5EF4-FFF2-40B4-BE49-F238E27FC236}">
              <a16:creationId xmlns:a16="http://schemas.microsoft.com/office/drawing/2014/main" id="{00000000-0008-0000-0700-00008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55" name="Text Box 6">
          <a:extLst>
            <a:ext uri="{FF2B5EF4-FFF2-40B4-BE49-F238E27FC236}">
              <a16:creationId xmlns:a16="http://schemas.microsoft.com/office/drawing/2014/main" id="{00000000-0008-0000-0700-00008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656" name="Text Box 4">
          <a:extLst>
            <a:ext uri="{FF2B5EF4-FFF2-40B4-BE49-F238E27FC236}">
              <a16:creationId xmlns:a16="http://schemas.microsoft.com/office/drawing/2014/main" id="{00000000-0008-0000-0700-00009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657" name="Text Box 6">
          <a:extLst>
            <a:ext uri="{FF2B5EF4-FFF2-40B4-BE49-F238E27FC236}">
              <a16:creationId xmlns:a16="http://schemas.microsoft.com/office/drawing/2014/main" id="{00000000-0008-0000-0700-00009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58" name="Text Box 4">
          <a:extLst>
            <a:ext uri="{FF2B5EF4-FFF2-40B4-BE49-F238E27FC236}">
              <a16:creationId xmlns:a16="http://schemas.microsoft.com/office/drawing/2014/main" id="{00000000-0008-0000-0700-00009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59" name="Text Box 6">
          <a:extLst>
            <a:ext uri="{FF2B5EF4-FFF2-40B4-BE49-F238E27FC236}">
              <a16:creationId xmlns:a16="http://schemas.microsoft.com/office/drawing/2014/main" id="{00000000-0008-0000-0700-00009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660" name="Text Box 4">
          <a:extLst>
            <a:ext uri="{FF2B5EF4-FFF2-40B4-BE49-F238E27FC236}">
              <a16:creationId xmlns:a16="http://schemas.microsoft.com/office/drawing/2014/main" id="{00000000-0008-0000-0700-00009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661" name="Text Box 6">
          <a:extLst>
            <a:ext uri="{FF2B5EF4-FFF2-40B4-BE49-F238E27FC236}">
              <a16:creationId xmlns:a16="http://schemas.microsoft.com/office/drawing/2014/main" id="{00000000-0008-0000-0700-00009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62" name="Text Box 4">
          <a:extLst>
            <a:ext uri="{FF2B5EF4-FFF2-40B4-BE49-F238E27FC236}">
              <a16:creationId xmlns:a16="http://schemas.microsoft.com/office/drawing/2014/main" id="{00000000-0008-0000-0700-00009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63" name="Text Box 6">
          <a:extLst>
            <a:ext uri="{FF2B5EF4-FFF2-40B4-BE49-F238E27FC236}">
              <a16:creationId xmlns:a16="http://schemas.microsoft.com/office/drawing/2014/main" id="{00000000-0008-0000-0700-00009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664" name="Text Box 4">
          <a:extLst>
            <a:ext uri="{FF2B5EF4-FFF2-40B4-BE49-F238E27FC236}">
              <a16:creationId xmlns:a16="http://schemas.microsoft.com/office/drawing/2014/main" id="{00000000-0008-0000-0700-00009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665" name="Text Box 6">
          <a:extLst>
            <a:ext uri="{FF2B5EF4-FFF2-40B4-BE49-F238E27FC236}">
              <a16:creationId xmlns:a16="http://schemas.microsoft.com/office/drawing/2014/main" id="{00000000-0008-0000-0700-00009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666" name="Text Box 6">
          <a:extLst>
            <a:ext uri="{FF2B5EF4-FFF2-40B4-BE49-F238E27FC236}">
              <a16:creationId xmlns:a16="http://schemas.microsoft.com/office/drawing/2014/main" id="{00000000-0008-0000-0700-00009A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67" name="Text Box 4">
          <a:extLst>
            <a:ext uri="{FF2B5EF4-FFF2-40B4-BE49-F238E27FC236}">
              <a16:creationId xmlns:a16="http://schemas.microsoft.com/office/drawing/2014/main" id="{00000000-0008-0000-0700-00009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68" name="Text Box 6">
          <a:extLst>
            <a:ext uri="{FF2B5EF4-FFF2-40B4-BE49-F238E27FC236}">
              <a16:creationId xmlns:a16="http://schemas.microsoft.com/office/drawing/2014/main" id="{00000000-0008-0000-0700-00009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669" name="Text Box 4">
          <a:extLst>
            <a:ext uri="{FF2B5EF4-FFF2-40B4-BE49-F238E27FC236}">
              <a16:creationId xmlns:a16="http://schemas.microsoft.com/office/drawing/2014/main" id="{00000000-0008-0000-0700-00009D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670" name="Text Box 6">
          <a:extLst>
            <a:ext uri="{FF2B5EF4-FFF2-40B4-BE49-F238E27FC236}">
              <a16:creationId xmlns:a16="http://schemas.microsoft.com/office/drawing/2014/main" id="{00000000-0008-0000-0700-00009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671" name="Text Box 4">
          <a:extLst>
            <a:ext uri="{FF2B5EF4-FFF2-40B4-BE49-F238E27FC236}">
              <a16:creationId xmlns:a16="http://schemas.microsoft.com/office/drawing/2014/main" id="{00000000-0008-0000-0700-00009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672" name="Text Box 6">
          <a:extLst>
            <a:ext uri="{FF2B5EF4-FFF2-40B4-BE49-F238E27FC236}">
              <a16:creationId xmlns:a16="http://schemas.microsoft.com/office/drawing/2014/main" id="{00000000-0008-0000-0700-0000A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673" name="Text Box 4">
          <a:extLst>
            <a:ext uri="{FF2B5EF4-FFF2-40B4-BE49-F238E27FC236}">
              <a16:creationId xmlns:a16="http://schemas.microsoft.com/office/drawing/2014/main" id="{00000000-0008-0000-0700-0000A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674" name="Text Box 6">
          <a:extLst>
            <a:ext uri="{FF2B5EF4-FFF2-40B4-BE49-F238E27FC236}">
              <a16:creationId xmlns:a16="http://schemas.microsoft.com/office/drawing/2014/main" id="{00000000-0008-0000-0700-0000A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675" name="Text Box 4">
          <a:extLst>
            <a:ext uri="{FF2B5EF4-FFF2-40B4-BE49-F238E27FC236}">
              <a16:creationId xmlns:a16="http://schemas.microsoft.com/office/drawing/2014/main" id="{00000000-0008-0000-0700-0000A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676" name="Text Box 6">
          <a:extLst>
            <a:ext uri="{FF2B5EF4-FFF2-40B4-BE49-F238E27FC236}">
              <a16:creationId xmlns:a16="http://schemas.microsoft.com/office/drawing/2014/main" id="{00000000-0008-0000-0700-0000A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677" name="Text Box 4">
          <a:extLst>
            <a:ext uri="{FF2B5EF4-FFF2-40B4-BE49-F238E27FC236}">
              <a16:creationId xmlns:a16="http://schemas.microsoft.com/office/drawing/2014/main" id="{00000000-0008-0000-0700-0000A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678" name="Text Box 6">
          <a:extLst>
            <a:ext uri="{FF2B5EF4-FFF2-40B4-BE49-F238E27FC236}">
              <a16:creationId xmlns:a16="http://schemas.microsoft.com/office/drawing/2014/main" id="{00000000-0008-0000-0700-0000A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679" name="Text Box 4">
          <a:extLst>
            <a:ext uri="{FF2B5EF4-FFF2-40B4-BE49-F238E27FC236}">
              <a16:creationId xmlns:a16="http://schemas.microsoft.com/office/drawing/2014/main" id="{00000000-0008-0000-0700-0000A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680" name="Text Box 6">
          <a:extLst>
            <a:ext uri="{FF2B5EF4-FFF2-40B4-BE49-F238E27FC236}">
              <a16:creationId xmlns:a16="http://schemas.microsoft.com/office/drawing/2014/main" id="{00000000-0008-0000-0700-0000A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681" name="Text Box 4">
          <a:extLst>
            <a:ext uri="{FF2B5EF4-FFF2-40B4-BE49-F238E27FC236}">
              <a16:creationId xmlns:a16="http://schemas.microsoft.com/office/drawing/2014/main" id="{00000000-0008-0000-0700-0000A9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682" name="Text Box 6">
          <a:extLst>
            <a:ext uri="{FF2B5EF4-FFF2-40B4-BE49-F238E27FC236}">
              <a16:creationId xmlns:a16="http://schemas.microsoft.com/office/drawing/2014/main" id="{00000000-0008-0000-0700-0000AA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683" name="Text Box 4">
          <a:extLst>
            <a:ext uri="{FF2B5EF4-FFF2-40B4-BE49-F238E27FC236}">
              <a16:creationId xmlns:a16="http://schemas.microsoft.com/office/drawing/2014/main" id="{00000000-0008-0000-0700-0000A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684" name="Text Box 6">
          <a:extLst>
            <a:ext uri="{FF2B5EF4-FFF2-40B4-BE49-F238E27FC236}">
              <a16:creationId xmlns:a16="http://schemas.microsoft.com/office/drawing/2014/main" id="{00000000-0008-0000-0700-0000A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685" name="Text Box 4">
          <a:extLst>
            <a:ext uri="{FF2B5EF4-FFF2-40B4-BE49-F238E27FC236}">
              <a16:creationId xmlns:a16="http://schemas.microsoft.com/office/drawing/2014/main" id="{00000000-0008-0000-0700-0000AD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686" name="Text Box 6">
          <a:extLst>
            <a:ext uri="{FF2B5EF4-FFF2-40B4-BE49-F238E27FC236}">
              <a16:creationId xmlns:a16="http://schemas.microsoft.com/office/drawing/2014/main" id="{00000000-0008-0000-0700-0000AE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687" name="Text Box 4">
          <a:extLst>
            <a:ext uri="{FF2B5EF4-FFF2-40B4-BE49-F238E27FC236}">
              <a16:creationId xmlns:a16="http://schemas.microsoft.com/office/drawing/2014/main" id="{00000000-0008-0000-0700-0000A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688" name="Text Box 6">
          <a:extLst>
            <a:ext uri="{FF2B5EF4-FFF2-40B4-BE49-F238E27FC236}">
              <a16:creationId xmlns:a16="http://schemas.microsoft.com/office/drawing/2014/main" id="{00000000-0008-0000-0700-0000B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89" name="Text Box 4">
          <a:extLst>
            <a:ext uri="{FF2B5EF4-FFF2-40B4-BE49-F238E27FC236}">
              <a16:creationId xmlns:a16="http://schemas.microsoft.com/office/drawing/2014/main" id="{00000000-0008-0000-0700-0000B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690" name="Text Box 6">
          <a:extLst>
            <a:ext uri="{FF2B5EF4-FFF2-40B4-BE49-F238E27FC236}">
              <a16:creationId xmlns:a16="http://schemas.microsoft.com/office/drawing/2014/main" id="{00000000-0008-0000-0700-0000B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691" name="Text Box 4">
          <a:extLst>
            <a:ext uri="{FF2B5EF4-FFF2-40B4-BE49-F238E27FC236}">
              <a16:creationId xmlns:a16="http://schemas.microsoft.com/office/drawing/2014/main" id="{00000000-0008-0000-0700-0000B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692" name="Text Box 6">
          <a:extLst>
            <a:ext uri="{FF2B5EF4-FFF2-40B4-BE49-F238E27FC236}">
              <a16:creationId xmlns:a16="http://schemas.microsoft.com/office/drawing/2014/main" id="{00000000-0008-0000-0700-0000B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693" name="Text Box 4">
          <a:extLst>
            <a:ext uri="{FF2B5EF4-FFF2-40B4-BE49-F238E27FC236}">
              <a16:creationId xmlns:a16="http://schemas.microsoft.com/office/drawing/2014/main" id="{00000000-0008-0000-0700-0000B5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694" name="Text Box 6">
          <a:extLst>
            <a:ext uri="{FF2B5EF4-FFF2-40B4-BE49-F238E27FC236}">
              <a16:creationId xmlns:a16="http://schemas.microsoft.com/office/drawing/2014/main" id="{00000000-0008-0000-0700-0000B6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95" name="Text Box 4">
          <a:extLst>
            <a:ext uri="{FF2B5EF4-FFF2-40B4-BE49-F238E27FC236}">
              <a16:creationId xmlns:a16="http://schemas.microsoft.com/office/drawing/2014/main" id="{00000000-0008-0000-0700-0000B7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96" name="Text Box 6">
          <a:extLst>
            <a:ext uri="{FF2B5EF4-FFF2-40B4-BE49-F238E27FC236}">
              <a16:creationId xmlns:a16="http://schemas.microsoft.com/office/drawing/2014/main" id="{00000000-0008-0000-0700-0000B8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97" name="Text Box 4">
          <a:extLst>
            <a:ext uri="{FF2B5EF4-FFF2-40B4-BE49-F238E27FC236}">
              <a16:creationId xmlns:a16="http://schemas.microsoft.com/office/drawing/2014/main" id="{00000000-0008-0000-0700-0000B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698" name="Text Box 6">
          <a:extLst>
            <a:ext uri="{FF2B5EF4-FFF2-40B4-BE49-F238E27FC236}">
              <a16:creationId xmlns:a16="http://schemas.microsoft.com/office/drawing/2014/main" id="{00000000-0008-0000-0700-0000B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699" name="Text Box 4">
          <a:extLst>
            <a:ext uri="{FF2B5EF4-FFF2-40B4-BE49-F238E27FC236}">
              <a16:creationId xmlns:a16="http://schemas.microsoft.com/office/drawing/2014/main" id="{00000000-0008-0000-0700-0000BB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700" name="Text Box 6">
          <a:extLst>
            <a:ext uri="{FF2B5EF4-FFF2-40B4-BE49-F238E27FC236}">
              <a16:creationId xmlns:a16="http://schemas.microsoft.com/office/drawing/2014/main" id="{00000000-0008-0000-0700-0000B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01" name="Text Box 4">
          <a:extLst>
            <a:ext uri="{FF2B5EF4-FFF2-40B4-BE49-F238E27FC236}">
              <a16:creationId xmlns:a16="http://schemas.microsoft.com/office/drawing/2014/main" id="{00000000-0008-0000-0700-0000B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02" name="Text Box 6">
          <a:extLst>
            <a:ext uri="{FF2B5EF4-FFF2-40B4-BE49-F238E27FC236}">
              <a16:creationId xmlns:a16="http://schemas.microsoft.com/office/drawing/2014/main" id="{00000000-0008-0000-0700-0000B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703" name="Text Box 4">
          <a:extLst>
            <a:ext uri="{FF2B5EF4-FFF2-40B4-BE49-F238E27FC236}">
              <a16:creationId xmlns:a16="http://schemas.microsoft.com/office/drawing/2014/main" id="{00000000-0008-0000-0700-0000B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704" name="Text Box 6">
          <a:extLst>
            <a:ext uri="{FF2B5EF4-FFF2-40B4-BE49-F238E27FC236}">
              <a16:creationId xmlns:a16="http://schemas.microsoft.com/office/drawing/2014/main" id="{00000000-0008-0000-0700-0000C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05" name="Text Box 4">
          <a:extLst>
            <a:ext uri="{FF2B5EF4-FFF2-40B4-BE49-F238E27FC236}">
              <a16:creationId xmlns:a16="http://schemas.microsoft.com/office/drawing/2014/main" id="{00000000-0008-0000-0700-0000C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06" name="Text Box 6">
          <a:extLst>
            <a:ext uri="{FF2B5EF4-FFF2-40B4-BE49-F238E27FC236}">
              <a16:creationId xmlns:a16="http://schemas.microsoft.com/office/drawing/2014/main" id="{00000000-0008-0000-0700-0000C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707" name="Text Box 4">
          <a:extLst>
            <a:ext uri="{FF2B5EF4-FFF2-40B4-BE49-F238E27FC236}">
              <a16:creationId xmlns:a16="http://schemas.microsoft.com/office/drawing/2014/main" id="{00000000-0008-0000-0700-0000C3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708" name="Text Box 6">
          <a:extLst>
            <a:ext uri="{FF2B5EF4-FFF2-40B4-BE49-F238E27FC236}">
              <a16:creationId xmlns:a16="http://schemas.microsoft.com/office/drawing/2014/main" id="{00000000-0008-0000-0700-0000C4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09" name="Text Box 4">
          <a:extLst>
            <a:ext uri="{FF2B5EF4-FFF2-40B4-BE49-F238E27FC236}">
              <a16:creationId xmlns:a16="http://schemas.microsoft.com/office/drawing/2014/main" id="{00000000-0008-0000-0700-0000C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10" name="Text Box 6">
          <a:extLst>
            <a:ext uri="{FF2B5EF4-FFF2-40B4-BE49-F238E27FC236}">
              <a16:creationId xmlns:a16="http://schemas.microsoft.com/office/drawing/2014/main" id="{00000000-0008-0000-0700-0000C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711" name="Text Box 4">
          <a:extLst>
            <a:ext uri="{FF2B5EF4-FFF2-40B4-BE49-F238E27FC236}">
              <a16:creationId xmlns:a16="http://schemas.microsoft.com/office/drawing/2014/main" id="{00000000-0008-0000-0700-0000C7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712" name="Text Box 6">
          <a:extLst>
            <a:ext uri="{FF2B5EF4-FFF2-40B4-BE49-F238E27FC236}">
              <a16:creationId xmlns:a16="http://schemas.microsoft.com/office/drawing/2014/main" id="{00000000-0008-0000-0700-0000C8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713" name="Text Box 4">
          <a:extLst>
            <a:ext uri="{FF2B5EF4-FFF2-40B4-BE49-F238E27FC236}">
              <a16:creationId xmlns:a16="http://schemas.microsoft.com/office/drawing/2014/main" id="{00000000-0008-0000-0700-0000C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714" name="Text Box 6">
          <a:extLst>
            <a:ext uri="{FF2B5EF4-FFF2-40B4-BE49-F238E27FC236}">
              <a16:creationId xmlns:a16="http://schemas.microsoft.com/office/drawing/2014/main" id="{00000000-0008-0000-0700-0000C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715" name="Text Box 4">
          <a:extLst>
            <a:ext uri="{FF2B5EF4-FFF2-40B4-BE49-F238E27FC236}">
              <a16:creationId xmlns:a16="http://schemas.microsoft.com/office/drawing/2014/main" id="{00000000-0008-0000-0700-0000CB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716" name="Text Box 6">
          <a:extLst>
            <a:ext uri="{FF2B5EF4-FFF2-40B4-BE49-F238E27FC236}">
              <a16:creationId xmlns:a16="http://schemas.microsoft.com/office/drawing/2014/main" id="{00000000-0008-0000-0700-0000CC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717" name="Text Box 4">
          <a:extLst>
            <a:ext uri="{FF2B5EF4-FFF2-40B4-BE49-F238E27FC236}">
              <a16:creationId xmlns:a16="http://schemas.microsoft.com/office/drawing/2014/main" id="{00000000-0008-0000-0700-0000C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718" name="Text Box 6">
          <a:extLst>
            <a:ext uri="{FF2B5EF4-FFF2-40B4-BE49-F238E27FC236}">
              <a16:creationId xmlns:a16="http://schemas.microsoft.com/office/drawing/2014/main" id="{00000000-0008-0000-0700-0000C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19" name="Text Box 4">
          <a:extLst>
            <a:ext uri="{FF2B5EF4-FFF2-40B4-BE49-F238E27FC236}">
              <a16:creationId xmlns:a16="http://schemas.microsoft.com/office/drawing/2014/main" id="{00000000-0008-0000-0700-0000C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20" name="Text Box 6">
          <a:extLst>
            <a:ext uri="{FF2B5EF4-FFF2-40B4-BE49-F238E27FC236}">
              <a16:creationId xmlns:a16="http://schemas.microsoft.com/office/drawing/2014/main" id="{00000000-0008-0000-0700-0000D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721" name="Text Box 4">
          <a:extLst>
            <a:ext uri="{FF2B5EF4-FFF2-40B4-BE49-F238E27FC236}">
              <a16:creationId xmlns:a16="http://schemas.microsoft.com/office/drawing/2014/main" id="{00000000-0008-0000-0700-0000D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722" name="Text Box 6">
          <a:extLst>
            <a:ext uri="{FF2B5EF4-FFF2-40B4-BE49-F238E27FC236}">
              <a16:creationId xmlns:a16="http://schemas.microsoft.com/office/drawing/2014/main" id="{00000000-0008-0000-0700-0000D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23" name="Text Box 4">
          <a:extLst>
            <a:ext uri="{FF2B5EF4-FFF2-40B4-BE49-F238E27FC236}">
              <a16:creationId xmlns:a16="http://schemas.microsoft.com/office/drawing/2014/main" id="{00000000-0008-0000-0700-0000D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24" name="Text Box 6">
          <a:extLst>
            <a:ext uri="{FF2B5EF4-FFF2-40B4-BE49-F238E27FC236}">
              <a16:creationId xmlns:a16="http://schemas.microsoft.com/office/drawing/2014/main" id="{00000000-0008-0000-0700-0000D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725" name="Text Box 4">
          <a:extLst>
            <a:ext uri="{FF2B5EF4-FFF2-40B4-BE49-F238E27FC236}">
              <a16:creationId xmlns:a16="http://schemas.microsoft.com/office/drawing/2014/main" id="{00000000-0008-0000-0700-0000D5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726" name="Text Box 6">
          <a:extLst>
            <a:ext uri="{FF2B5EF4-FFF2-40B4-BE49-F238E27FC236}">
              <a16:creationId xmlns:a16="http://schemas.microsoft.com/office/drawing/2014/main" id="{00000000-0008-0000-0700-0000D6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27" name="Text Box 4">
          <a:extLst>
            <a:ext uri="{FF2B5EF4-FFF2-40B4-BE49-F238E27FC236}">
              <a16:creationId xmlns:a16="http://schemas.microsoft.com/office/drawing/2014/main" id="{00000000-0008-0000-0700-0000D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28" name="Text Box 6">
          <a:extLst>
            <a:ext uri="{FF2B5EF4-FFF2-40B4-BE49-F238E27FC236}">
              <a16:creationId xmlns:a16="http://schemas.microsoft.com/office/drawing/2014/main" id="{00000000-0008-0000-0700-0000D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729" name="Text Box 4">
          <a:extLst>
            <a:ext uri="{FF2B5EF4-FFF2-40B4-BE49-F238E27FC236}">
              <a16:creationId xmlns:a16="http://schemas.microsoft.com/office/drawing/2014/main" id="{00000000-0008-0000-0700-0000D9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730" name="Text Box 6">
          <a:extLst>
            <a:ext uri="{FF2B5EF4-FFF2-40B4-BE49-F238E27FC236}">
              <a16:creationId xmlns:a16="http://schemas.microsoft.com/office/drawing/2014/main" id="{00000000-0008-0000-0700-0000DA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731" name="Text Box 6">
          <a:extLst>
            <a:ext uri="{FF2B5EF4-FFF2-40B4-BE49-F238E27FC236}">
              <a16:creationId xmlns:a16="http://schemas.microsoft.com/office/drawing/2014/main" id="{00000000-0008-0000-0700-0000DB02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732" name="Text Box 4">
          <a:extLst>
            <a:ext uri="{FF2B5EF4-FFF2-40B4-BE49-F238E27FC236}">
              <a16:creationId xmlns:a16="http://schemas.microsoft.com/office/drawing/2014/main" id="{00000000-0008-0000-0700-0000DC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733" name="Text Box 6">
          <a:extLst>
            <a:ext uri="{FF2B5EF4-FFF2-40B4-BE49-F238E27FC236}">
              <a16:creationId xmlns:a16="http://schemas.microsoft.com/office/drawing/2014/main" id="{00000000-0008-0000-0700-0000DD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734" name="Text Box 4">
          <a:extLst>
            <a:ext uri="{FF2B5EF4-FFF2-40B4-BE49-F238E27FC236}">
              <a16:creationId xmlns:a16="http://schemas.microsoft.com/office/drawing/2014/main" id="{00000000-0008-0000-0700-0000DE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735" name="Text Box 6">
          <a:extLst>
            <a:ext uri="{FF2B5EF4-FFF2-40B4-BE49-F238E27FC236}">
              <a16:creationId xmlns:a16="http://schemas.microsoft.com/office/drawing/2014/main" id="{00000000-0008-0000-0700-0000DF02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736" name="Text Box 6">
          <a:extLst>
            <a:ext uri="{FF2B5EF4-FFF2-40B4-BE49-F238E27FC236}">
              <a16:creationId xmlns:a16="http://schemas.microsoft.com/office/drawing/2014/main" id="{00000000-0008-0000-0700-0000E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737" name="Text Box 4">
          <a:extLst>
            <a:ext uri="{FF2B5EF4-FFF2-40B4-BE49-F238E27FC236}">
              <a16:creationId xmlns:a16="http://schemas.microsoft.com/office/drawing/2014/main" id="{00000000-0008-0000-0700-0000E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738" name="Text Box 6">
          <a:extLst>
            <a:ext uri="{FF2B5EF4-FFF2-40B4-BE49-F238E27FC236}">
              <a16:creationId xmlns:a16="http://schemas.microsoft.com/office/drawing/2014/main" id="{00000000-0008-0000-0700-0000E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39" name="Text Box 4">
          <a:extLst>
            <a:ext uri="{FF2B5EF4-FFF2-40B4-BE49-F238E27FC236}">
              <a16:creationId xmlns:a16="http://schemas.microsoft.com/office/drawing/2014/main" id="{00000000-0008-0000-0700-0000E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40" name="Text Box 6">
          <a:extLst>
            <a:ext uri="{FF2B5EF4-FFF2-40B4-BE49-F238E27FC236}">
              <a16:creationId xmlns:a16="http://schemas.microsoft.com/office/drawing/2014/main" id="{00000000-0008-0000-0700-0000E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741" name="Text Box 4">
          <a:extLst>
            <a:ext uri="{FF2B5EF4-FFF2-40B4-BE49-F238E27FC236}">
              <a16:creationId xmlns:a16="http://schemas.microsoft.com/office/drawing/2014/main" id="{00000000-0008-0000-0700-0000E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742" name="Text Box 6">
          <a:extLst>
            <a:ext uri="{FF2B5EF4-FFF2-40B4-BE49-F238E27FC236}">
              <a16:creationId xmlns:a16="http://schemas.microsoft.com/office/drawing/2014/main" id="{00000000-0008-0000-0700-0000E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43" name="Text Box 4">
          <a:extLst>
            <a:ext uri="{FF2B5EF4-FFF2-40B4-BE49-F238E27FC236}">
              <a16:creationId xmlns:a16="http://schemas.microsoft.com/office/drawing/2014/main" id="{00000000-0008-0000-0700-0000E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44" name="Text Box 6">
          <a:extLst>
            <a:ext uri="{FF2B5EF4-FFF2-40B4-BE49-F238E27FC236}">
              <a16:creationId xmlns:a16="http://schemas.microsoft.com/office/drawing/2014/main" id="{00000000-0008-0000-0700-0000E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745" name="Text Box 4">
          <a:extLst>
            <a:ext uri="{FF2B5EF4-FFF2-40B4-BE49-F238E27FC236}">
              <a16:creationId xmlns:a16="http://schemas.microsoft.com/office/drawing/2014/main" id="{00000000-0008-0000-0700-0000E9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746" name="Text Box 6">
          <a:extLst>
            <a:ext uri="{FF2B5EF4-FFF2-40B4-BE49-F238E27FC236}">
              <a16:creationId xmlns:a16="http://schemas.microsoft.com/office/drawing/2014/main" id="{00000000-0008-0000-0700-0000E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747" name="Text Box 6">
          <a:extLst>
            <a:ext uri="{FF2B5EF4-FFF2-40B4-BE49-F238E27FC236}">
              <a16:creationId xmlns:a16="http://schemas.microsoft.com/office/drawing/2014/main" id="{00000000-0008-0000-0700-0000EB02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48" name="Text Box 4">
          <a:extLst>
            <a:ext uri="{FF2B5EF4-FFF2-40B4-BE49-F238E27FC236}">
              <a16:creationId xmlns:a16="http://schemas.microsoft.com/office/drawing/2014/main" id="{00000000-0008-0000-0700-0000E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49" name="Text Box 6">
          <a:extLst>
            <a:ext uri="{FF2B5EF4-FFF2-40B4-BE49-F238E27FC236}">
              <a16:creationId xmlns:a16="http://schemas.microsoft.com/office/drawing/2014/main" id="{00000000-0008-0000-0700-0000E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296</xdr:row>
      <xdr:rowOff>0</xdr:rowOff>
    </xdr:from>
    <xdr:to>
      <xdr:col>13</xdr:col>
      <xdr:colOff>104775</xdr:colOff>
      <xdr:row>296</xdr:row>
      <xdr:rowOff>155870</xdr:rowOff>
    </xdr:to>
    <xdr:sp macro="" textlink="">
      <xdr:nvSpPr>
        <xdr:cNvPr id="750" name="Text Box 4">
          <a:extLst>
            <a:ext uri="{FF2B5EF4-FFF2-40B4-BE49-F238E27FC236}">
              <a16:creationId xmlns:a16="http://schemas.microsoft.com/office/drawing/2014/main" id="{00000000-0008-0000-0700-0000EE02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751" name="Text Box 6">
          <a:extLst>
            <a:ext uri="{FF2B5EF4-FFF2-40B4-BE49-F238E27FC236}">
              <a16:creationId xmlns:a16="http://schemas.microsoft.com/office/drawing/2014/main" id="{00000000-0008-0000-0700-0000EF02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752" name="Text Box 4">
          <a:extLst>
            <a:ext uri="{FF2B5EF4-FFF2-40B4-BE49-F238E27FC236}">
              <a16:creationId xmlns:a16="http://schemas.microsoft.com/office/drawing/2014/main" id="{00000000-0008-0000-0700-0000F0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753" name="Text Box 6">
          <a:extLst>
            <a:ext uri="{FF2B5EF4-FFF2-40B4-BE49-F238E27FC236}">
              <a16:creationId xmlns:a16="http://schemas.microsoft.com/office/drawing/2014/main" id="{00000000-0008-0000-0700-0000F1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754" name="Text Box 4">
          <a:extLst>
            <a:ext uri="{FF2B5EF4-FFF2-40B4-BE49-F238E27FC236}">
              <a16:creationId xmlns:a16="http://schemas.microsoft.com/office/drawing/2014/main" id="{00000000-0008-0000-0700-0000F2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755" name="Text Box 6">
          <a:extLst>
            <a:ext uri="{FF2B5EF4-FFF2-40B4-BE49-F238E27FC236}">
              <a16:creationId xmlns:a16="http://schemas.microsoft.com/office/drawing/2014/main" id="{00000000-0008-0000-0700-0000F3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56" name="Text Box 4">
          <a:extLst>
            <a:ext uri="{FF2B5EF4-FFF2-40B4-BE49-F238E27FC236}">
              <a16:creationId xmlns:a16="http://schemas.microsoft.com/office/drawing/2014/main" id="{00000000-0008-0000-0700-0000F4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57" name="Text Box 6">
          <a:extLst>
            <a:ext uri="{FF2B5EF4-FFF2-40B4-BE49-F238E27FC236}">
              <a16:creationId xmlns:a16="http://schemas.microsoft.com/office/drawing/2014/main" id="{00000000-0008-0000-0700-0000F5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758" name="Text Box 4">
          <a:extLst>
            <a:ext uri="{FF2B5EF4-FFF2-40B4-BE49-F238E27FC236}">
              <a16:creationId xmlns:a16="http://schemas.microsoft.com/office/drawing/2014/main" id="{00000000-0008-0000-0700-0000F6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759" name="Text Box 6">
          <a:extLst>
            <a:ext uri="{FF2B5EF4-FFF2-40B4-BE49-F238E27FC236}">
              <a16:creationId xmlns:a16="http://schemas.microsoft.com/office/drawing/2014/main" id="{00000000-0008-0000-0700-0000F7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60" name="Text Box 4">
          <a:extLst>
            <a:ext uri="{FF2B5EF4-FFF2-40B4-BE49-F238E27FC236}">
              <a16:creationId xmlns:a16="http://schemas.microsoft.com/office/drawing/2014/main" id="{00000000-0008-0000-0700-0000F8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761" name="Text Box 6">
          <a:extLst>
            <a:ext uri="{FF2B5EF4-FFF2-40B4-BE49-F238E27FC236}">
              <a16:creationId xmlns:a16="http://schemas.microsoft.com/office/drawing/2014/main" id="{00000000-0008-0000-0700-0000F9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762" name="Text Box 4">
          <a:extLst>
            <a:ext uri="{FF2B5EF4-FFF2-40B4-BE49-F238E27FC236}">
              <a16:creationId xmlns:a16="http://schemas.microsoft.com/office/drawing/2014/main" id="{00000000-0008-0000-0700-0000FA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763" name="Text Box 6">
          <a:extLst>
            <a:ext uri="{FF2B5EF4-FFF2-40B4-BE49-F238E27FC236}">
              <a16:creationId xmlns:a16="http://schemas.microsoft.com/office/drawing/2014/main" id="{00000000-0008-0000-0700-0000FB02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764" name="Text Box 4">
          <a:extLst>
            <a:ext uri="{FF2B5EF4-FFF2-40B4-BE49-F238E27FC236}">
              <a16:creationId xmlns:a16="http://schemas.microsoft.com/office/drawing/2014/main" id="{00000000-0008-0000-0700-0000FC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765" name="Text Box 6">
          <a:extLst>
            <a:ext uri="{FF2B5EF4-FFF2-40B4-BE49-F238E27FC236}">
              <a16:creationId xmlns:a16="http://schemas.microsoft.com/office/drawing/2014/main" id="{00000000-0008-0000-0700-0000FD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66" name="Text Box 4">
          <a:extLst>
            <a:ext uri="{FF2B5EF4-FFF2-40B4-BE49-F238E27FC236}">
              <a16:creationId xmlns:a16="http://schemas.microsoft.com/office/drawing/2014/main" id="{00000000-0008-0000-0700-0000FE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67" name="Text Box 6">
          <a:extLst>
            <a:ext uri="{FF2B5EF4-FFF2-40B4-BE49-F238E27FC236}">
              <a16:creationId xmlns:a16="http://schemas.microsoft.com/office/drawing/2014/main" id="{00000000-0008-0000-0700-0000FF02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768" name="Text Box 4">
          <a:extLst>
            <a:ext uri="{FF2B5EF4-FFF2-40B4-BE49-F238E27FC236}">
              <a16:creationId xmlns:a16="http://schemas.microsoft.com/office/drawing/2014/main" id="{00000000-0008-0000-0700-00000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769" name="Text Box 6">
          <a:extLst>
            <a:ext uri="{FF2B5EF4-FFF2-40B4-BE49-F238E27FC236}">
              <a16:creationId xmlns:a16="http://schemas.microsoft.com/office/drawing/2014/main" id="{00000000-0008-0000-0700-00000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770" name="Text Box 4">
          <a:extLst>
            <a:ext uri="{FF2B5EF4-FFF2-40B4-BE49-F238E27FC236}">
              <a16:creationId xmlns:a16="http://schemas.microsoft.com/office/drawing/2014/main" id="{00000000-0008-0000-0700-00000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771" name="Text Box 6">
          <a:extLst>
            <a:ext uri="{FF2B5EF4-FFF2-40B4-BE49-F238E27FC236}">
              <a16:creationId xmlns:a16="http://schemas.microsoft.com/office/drawing/2014/main" id="{00000000-0008-0000-0700-00000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72" name="Text Box 4">
          <a:extLst>
            <a:ext uri="{FF2B5EF4-FFF2-40B4-BE49-F238E27FC236}">
              <a16:creationId xmlns:a16="http://schemas.microsoft.com/office/drawing/2014/main" id="{00000000-0008-0000-0700-00000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73" name="Text Box 6">
          <a:extLst>
            <a:ext uri="{FF2B5EF4-FFF2-40B4-BE49-F238E27FC236}">
              <a16:creationId xmlns:a16="http://schemas.microsoft.com/office/drawing/2014/main" id="{00000000-0008-0000-0700-00000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774" name="Text Box 4">
          <a:extLst>
            <a:ext uri="{FF2B5EF4-FFF2-40B4-BE49-F238E27FC236}">
              <a16:creationId xmlns:a16="http://schemas.microsoft.com/office/drawing/2014/main" id="{00000000-0008-0000-0700-00000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775" name="Text Box 6">
          <a:extLst>
            <a:ext uri="{FF2B5EF4-FFF2-40B4-BE49-F238E27FC236}">
              <a16:creationId xmlns:a16="http://schemas.microsoft.com/office/drawing/2014/main" id="{00000000-0008-0000-0700-00000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776" name="Text Box 4">
          <a:extLst>
            <a:ext uri="{FF2B5EF4-FFF2-40B4-BE49-F238E27FC236}">
              <a16:creationId xmlns:a16="http://schemas.microsoft.com/office/drawing/2014/main" id="{00000000-0008-0000-0700-00000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777" name="Text Box 6">
          <a:extLst>
            <a:ext uri="{FF2B5EF4-FFF2-40B4-BE49-F238E27FC236}">
              <a16:creationId xmlns:a16="http://schemas.microsoft.com/office/drawing/2014/main" id="{00000000-0008-0000-0700-00000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778" name="Text Box 4">
          <a:extLst>
            <a:ext uri="{FF2B5EF4-FFF2-40B4-BE49-F238E27FC236}">
              <a16:creationId xmlns:a16="http://schemas.microsoft.com/office/drawing/2014/main" id="{00000000-0008-0000-0700-00000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779" name="Text Box 6">
          <a:extLst>
            <a:ext uri="{FF2B5EF4-FFF2-40B4-BE49-F238E27FC236}">
              <a16:creationId xmlns:a16="http://schemas.microsoft.com/office/drawing/2014/main" id="{00000000-0008-0000-0700-00000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780" name="Text Box 4">
          <a:extLst>
            <a:ext uri="{FF2B5EF4-FFF2-40B4-BE49-F238E27FC236}">
              <a16:creationId xmlns:a16="http://schemas.microsoft.com/office/drawing/2014/main" id="{00000000-0008-0000-0700-00000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781" name="Text Box 6">
          <a:extLst>
            <a:ext uri="{FF2B5EF4-FFF2-40B4-BE49-F238E27FC236}">
              <a16:creationId xmlns:a16="http://schemas.microsoft.com/office/drawing/2014/main" id="{00000000-0008-0000-0700-00000D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782" name="Text Box 4">
          <a:extLst>
            <a:ext uri="{FF2B5EF4-FFF2-40B4-BE49-F238E27FC236}">
              <a16:creationId xmlns:a16="http://schemas.microsoft.com/office/drawing/2014/main" id="{00000000-0008-0000-0700-00000E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783" name="Text Box 6">
          <a:extLst>
            <a:ext uri="{FF2B5EF4-FFF2-40B4-BE49-F238E27FC236}">
              <a16:creationId xmlns:a16="http://schemas.microsoft.com/office/drawing/2014/main" id="{00000000-0008-0000-0700-00000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784" name="Text Box 4">
          <a:extLst>
            <a:ext uri="{FF2B5EF4-FFF2-40B4-BE49-F238E27FC236}">
              <a16:creationId xmlns:a16="http://schemas.microsoft.com/office/drawing/2014/main" id="{00000000-0008-0000-0700-00001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785" name="Text Box 6">
          <a:extLst>
            <a:ext uri="{FF2B5EF4-FFF2-40B4-BE49-F238E27FC236}">
              <a16:creationId xmlns:a16="http://schemas.microsoft.com/office/drawing/2014/main" id="{00000000-0008-0000-0700-00001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786" name="Text Box 4">
          <a:extLst>
            <a:ext uri="{FF2B5EF4-FFF2-40B4-BE49-F238E27FC236}">
              <a16:creationId xmlns:a16="http://schemas.microsoft.com/office/drawing/2014/main" id="{00000000-0008-0000-0700-00001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787" name="Text Box 6">
          <a:extLst>
            <a:ext uri="{FF2B5EF4-FFF2-40B4-BE49-F238E27FC236}">
              <a16:creationId xmlns:a16="http://schemas.microsoft.com/office/drawing/2014/main" id="{00000000-0008-0000-0700-00001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788" name="Text Box 4">
          <a:extLst>
            <a:ext uri="{FF2B5EF4-FFF2-40B4-BE49-F238E27FC236}">
              <a16:creationId xmlns:a16="http://schemas.microsoft.com/office/drawing/2014/main" id="{00000000-0008-0000-0700-00001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789" name="Text Box 6">
          <a:extLst>
            <a:ext uri="{FF2B5EF4-FFF2-40B4-BE49-F238E27FC236}">
              <a16:creationId xmlns:a16="http://schemas.microsoft.com/office/drawing/2014/main" id="{00000000-0008-0000-0700-00001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90" name="Text Box 4">
          <a:extLst>
            <a:ext uri="{FF2B5EF4-FFF2-40B4-BE49-F238E27FC236}">
              <a16:creationId xmlns:a16="http://schemas.microsoft.com/office/drawing/2014/main" id="{00000000-0008-0000-0700-00001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91" name="Text Box 6">
          <a:extLst>
            <a:ext uri="{FF2B5EF4-FFF2-40B4-BE49-F238E27FC236}">
              <a16:creationId xmlns:a16="http://schemas.microsoft.com/office/drawing/2014/main" id="{00000000-0008-0000-0700-00001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792" name="Text Box 4">
          <a:extLst>
            <a:ext uri="{FF2B5EF4-FFF2-40B4-BE49-F238E27FC236}">
              <a16:creationId xmlns:a16="http://schemas.microsoft.com/office/drawing/2014/main" id="{00000000-0008-0000-0700-00001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793" name="Text Box 6">
          <a:extLst>
            <a:ext uri="{FF2B5EF4-FFF2-40B4-BE49-F238E27FC236}">
              <a16:creationId xmlns:a16="http://schemas.microsoft.com/office/drawing/2014/main" id="{00000000-0008-0000-0700-00001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94" name="Text Box 4">
          <a:extLst>
            <a:ext uri="{FF2B5EF4-FFF2-40B4-BE49-F238E27FC236}">
              <a16:creationId xmlns:a16="http://schemas.microsoft.com/office/drawing/2014/main" id="{00000000-0008-0000-0700-00001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95" name="Text Box 6">
          <a:extLst>
            <a:ext uri="{FF2B5EF4-FFF2-40B4-BE49-F238E27FC236}">
              <a16:creationId xmlns:a16="http://schemas.microsoft.com/office/drawing/2014/main" id="{00000000-0008-0000-0700-00001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796" name="Text Box 4">
          <a:extLst>
            <a:ext uri="{FF2B5EF4-FFF2-40B4-BE49-F238E27FC236}">
              <a16:creationId xmlns:a16="http://schemas.microsoft.com/office/drawing/2014/main" id="{00000000-0008-0000-0700-00001C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797" name="Text Box 6">
          <a:extLst>
            <a:ext uri="{FF2B5EF4-FFF2-40B4-BE49-F238E27FC236}">
              <a16:creationId xmlns:a16="http://schemas.microsoft.com/office/drawing/2014/main" id="{00000000-0008-0000-0700-00001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98" name="Text Box 4">
          <a:extLst>
            <a:ext uri="{FF2B5EF4-FFF2-40B4-BE49-F238E27FC236}">
              <a16:creationId xmlns:a16="http://schemas.microsoft.com/office/drawing/2014/main" id="{00000000-0008-0000-0700-00001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799" name="Text Box 6">
          <a:extLst>
            <a:ext uri="{FF2B5EF4-FFF2-40B4-BE49-F238E27FC236}">
              <a16:creationId xmlns:a16="http://schemas.microsoft.com/office/drawing/2014/main" id="{00000000-0008-0000-0700-00001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800" name="Text Box 4">
          <a:extLst>
            <a:ext uri="{FF2B5EF4-FFF2-40B4-BE49-F238E27FC236}">
              <a16:creationId xmlns:a16="http://schemas.microsoft.com/office/drawing/2014/main" id="{00000000-0008-0000-0700-000020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801" name="Text Box 6">
          <a:extLst>
            <a:ext uri="{FF2B5EF4-FFF2-40B4-BE49-F238E27FC236}">
              <a16:creationId xmlns:a16="http://schemas.microsoft.com/office/drawing/2014/main" id="{00000000-0008-0000-0700-00002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802" name="Text Box 4">
          <a:extLst>
            <a:ext uri="{FF2B5EF4-FFF2-40B4-BE49-F238E27FC236}">
              <a16:creationId xmlns:a16="http://schemas.microsoft.com/office/drawing/2014/main" id="{00000000-0008-0000-0700-00002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803" name="Text Box 6">
          <a:extLst>
            <a:ext uri="{FF2B5EF4-FFF2-40B4-BE49-F238E27FC236}">
              <a16:creationId xmlns:a16="http://schemas.microsoft.com/office/drawing/2014/main" id="{00000000-0008-0000-0700-00002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804" name="Text Box 4">
          <a:extLst>
            <a:ext uri="{FF2B5EF4-FFF2-40B4-BE49-F238E27FC236}">
              <a16:creationId xmlns:a16="http://schemas.microsoft.com/office/drawing/2014/main" id="{00000000-0008-0000-0700-000024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805" name="Text Box 6">
          <a:extLst>
            <a:ext uri="{FF2B5EF4-FFF2-40B4-BE49-F238E27FC236}">
              <a16:creationId xmlns:a16="http://schemas.microsoft.com/office/drawing/2014/main" id="{00000000-0008-0000-0700-00002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806" name="Text Box 4">
          <a:extLst>
            <a:ext uri="{FF2B5EF4-FFF2-40B4-BE49-F238E27FC236}">
              <a16:creationId xmlns:a16="http://schemas.microsoft.com/office/drawing/2014/main" id="{00000000-0008-0000-0700-00002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807" name="Text Box 6">
          <a:extLst>
            <a:ext uri="{FF2B5EF4-FFF2-40B4-BE49-F238E27FC236}">
              <a16:creationId xmlns:a16="http://schemas.microsoft.com/office/drawing/2014/main" id="{00000000-0008-0000-0700-00002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08" name="Text Box 4">
          <a:extLst>
            <a:ext uri="{FF2B5EF4-FFF2-40B4-BE49-F238E27FC236}">
              <a16:creationId xmlns:a16="http://schemas.microsoft.com/office/drawing/2014/main" id="{00000000-0008-0000-0700-00002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09" name="Text Box 6">
          <a:extLst>
            <a:ext uri="{FF2B5EF4-FFF2-40B4-BE49-F238E27FC236}">
              <a16:creationId xmlns:a16="http://schemas.microsoft.com/office/drawing/2014/main" id="{00000000-0008-0000-0700-00002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810" name="Text Box 4">
          <a:extLst>
            <a:ext uri="{FF2B5EF4-FFF2-40B4-BE49-F238E27FC236}">
              <a16:creationId xmlns:a16="http://schemas.microsoft.com/office/drawing/2014/main" id="{00000000-0008-0000-0700-00002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811" name="Text Box 6">
          <a:extLst>
            <a:ext uri="{FF2B5EF4-FFF2-40B4-BE49-F238E27FC236}">
              <a16:creationId xmlns:a16="http://schemas.microsoft.com/office/drawing/2014/main" id="{00000000-0008-0000-0700-00002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12" name="Text Box 4">
          <a:extLst>
            <a:ext uri="{FF2B5EF4-FFF2-40B4-BE49-F238E27FC236}">
              <a16:creationId xmlns:a16="http://schemas.microsoft.com/office/drawing/2014/main" id="{00000000-0008-0000-0700-00002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13" name="Text Box 6">
          <a:extLst>
            <a:ext uri="{FF2B5EF4-FFF2-40B4-BE49-F238E27FC236}">
              <a16:creationId xmlns:a16="http://schemas.microsoft.com/office/drawing/2014/main" id="{00000000-0008-0000-0700-00002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814" name="Text Box 4">
          <a:extLst>
            <a:ext uri="{FF2B5EF4-FFF2-40B4-BE49-F238E27FC236}">
              <a16:creationId xmlns:a16="http://schemas.microsoft.com/office/drawing/2014/main" id="{00000000-0008-0000-0700-00002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815" name="Text Box 6">
          <a:extLst>
            <a:ext uri="{FF2B5EF4-FFF2-40B4-BE49-F238E27FC236}">
              <a16:creationId xmlns:a16="http://schemas.microsoft.com/office/drawing/2014/main" id="{00000000-0008-0000-0700-00002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16" name="Text Box 4">
          <a:extLst>
            <a:ext uri="{FF2B5EF4-FFF2-40B4-BE49-F238E27FC236}">
              <a16:creationId xmlns:a16="http://schemas.microsoft.com/office/drawing/2014/main" id="{00000000-0008-0000-0700-00003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17" name="Text Box 6">
          <a:extLst>
            <a:ext uri="{FF2B5EF4-FFF2-40B4-BE49-F238E27FC236}">
              <a16:creationId xmlns:a16="http://schemas.microsoft.com/office/drawing/2014/main" id="{00000000-0008-0000-0700-00003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818" name="Text Box 4">
          <a:extLst>
            <a:ext uri="{FF2B5EF4-FFF2-40B4-BE49-F238E27FC236}">
              <a16:creationId xmlns:a16="http://schemas.microsoft.com/office/drawing/2014/main" id="{00000000-0008-0000-0700-00003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819" name="Text Box 6">
          <a:extLst>
            <a:ext uri="{FF2B5EF4-FFF2-40B4-BE49-F238E27FC236}">
              <a16:creationId xmlns:a16="http://schemas.microsoft.com/office/drawing/2014/main" id="{00000000-0008-0000-0700-00003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820" name="Text Box 6">
          <a:extLst>
            <a:ext uri="{FF2B5EF4-FFF2-40B4-BE49-F238E27FC236}">
              <a16:creationId xmlns:a16="http://schemas.microsoft.com/office/drawing/2014/main" id="{00000000-0008-0000-0700-000034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821" name="Text Box 4">
          <a:extLst>
            <a:ext uri="{FF2B5EF4-FFF2-40B4-BE49-F238E27FC236}">
              <a16:creationId xmlns:a16="http://schemas.microsoft.com/office/drawing/2014/main" id="{00000000-0008-0000-0700-00003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822" name="Text Box 6">
          <a:extLst>
            <a:ext uri="{FF2B5EF4-FFF2-40B4-BE49-F238E27FC236}">
              <a16:creationId xmlns:a16="http://schemas.microsoft.com/office/drawing/2014/main" id="{00000000-0008-0000-0700-00003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823" name="Text Box 4">
          <a:extLst>
            <a:ext uri="{FF2B5EF4-FFF2-40B4-BE49-F238E27FC236}">
              <a16:creationId xmlns:a16="http://schemas.microsoft.com/office/drawing/2014/main" id="{00000000-0008-0000-0700-000037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824" name="Text Box 6">
          <a:extLst>
            <a:ext uri="{FF2B5EF4-FFF2-40B4-BE49-F238E27FC236}">
              <a16:creationId xmlns:a16="http://schemas.microsoft.com/office/drawing/2014/main" id="{00000000-0008-0000-0700-00003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825" name="Text Box 4">
          <a:extLst>
            <a:ext uri="{FF2B5EF4-FFF2-40B4-BE49-F238E27FC236}">
              <a16:creationId xmlns:a16="http://schemas.microsoft.com/office/drawing/2014/main" id="{00000000-0008-0000-0700-00003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826" name="Text Box 6">
          <a:extLst>
            <a:ext uri="{FF2B5EF4-FFF2-40B4-BE49-F238E27FC236}">
              <a16:creationId xmlns:a16="http://schemas.microsoft.com/office/drawing/2014/main" id="{00000000-0008-0000-0700-00003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827" name="Text Box 4">
          <a:extLst>
            <a:ext uri="{FF2B5EF4-FFF2-40B4-BE49-F238E27FC236}">
              <a16:creationId xmlns:a16="http://schemas.microsoft.com/office/drawing/2014/main" id="{00000000-0008-0000-0700-00003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828" name="Text Box 6">
          <a:extLst>
            <a:ext uri="{FF2B5EF4-FFF2-40B4-BE49-F238E27FC236}">
              <a16:creationId xmlns:a16="http://schemas.microsoft.com/office/drawing/2014/main" id="{00000000-0008-0000-0700-00003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829" name="Text Box 4">
          <a:extLst>
            <a:ext uri="{FF2B5EF4-FFF2-40B4-BE49-F238E27FC236}">
              <a16:creationId xmlns:a16="http://schemas.microsoft.com/office/drawing/2014/main" id="{00000000-0008-0000-0700-00003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830" name="Text Box 6">
          <a:extLst>
            <a:ext uri="{FF2B5EF4-FFF2-40B4-BE49-F238E27FC236}">
              <a16:creationId xmlns:a16="http://schemas.microsoft.com/office/drawing/2014/main" id="{00000000-0008-0000-0700-00003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831" name="Text Box 4">
          <a:extLst>
            <a:ext uri="{FF2B5EF4-FFF2-40B4-BE49-F238E27FC236}">
              <a16:creationId xmlns:a16="http://schemas.microsoft.com/office/drawing/2014/main" id="{00000000-0008-0000-0700-00003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832" name="Text Box 6">
          <a:extLst>
            <a:ext uri="{FF2B5EF4-FFF2-40B4-BE49-F238E27FC236}">
              <a16:creationId xmlns:a16="http://schemas.microsoft.com/office/drawing/2014/main" id="{00000000-0008-0000-0700-00004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833" name="Text Box 4">
          <a:extLst>
            <a:ext uri="{FF2B5EF4-FFF2-40B4-BE49-F238E27FC236}">
              <a16:creationId xmlns:a16="http://schemas.microsoft.com/office/drawing/2014/main" id="{00000000-0008-0000-0700-00004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834" name="Text Box 6">
          <a:extLst>
            <a:ext uri="{FF2B5EF4-FFF2-40B4-BE49-F238E27FC236}">
              <a16:creationId xmlns:a16="http://schemas.microsoft.com/office/drawing/2014/main" id="{00000000-0008-0000-0700-00004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835" name="Text Box 4">
          <a:extLst>
            <a:ext uri="{FF2B5EF4-FFF2-40B4-BE49-F238E27FC236}">
              <a16:creationId xmlns:a16="http://schemas.microsoft.com/office/drawing/2014/main" id="{00000000-0008-0000-0700-00004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836" name="Text Box 6">
          <a:extLst>
            <a:ext uri="{FF2B5EF4-FFF2-40B4-BE49-F238E27FC236}">
              <a16:creationId xmlns:a16="http://schemas.microsoft.com/office/drawing/2014/main" id="{00000000-0008-0000-0700-00004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837" name="Text Box 4">
          <a:extLst>
            <a:ext uri="{FF2B5EF4-FFF2-40B4-BE49-F238E27FC236}">
              <a16:creationId xmlns:a16="http://schemas.microsoft.com/office/drawing/2014/main" id="{00000000-0008-0000-0700-00004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838" name="Text Box 6">
          <a:extLst>
            <a:ext uri="{FF2B5EF4-FFF2-40B4-BE49-F238E27FC236}">
              <a16:creationId xmlns:a16="http://schemas.microsoft.com/office/drawing/2014/main" id="{00000000-0008-0000-0700-00004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839" name="Text Box 4">
          <a:extLst>
            <a:ext uri="{FF2B5EF4-FFF2-40B4-BE49-F238E27FC236}">
              <a16:creationId xmlns:a16="http://schemas.microsoft.com/office/drawing/2014/main" id="{00000000-0008-0000-0700-00004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840" name="Text Box 6">
          <a:extLst>
            <a:ext uri="{FF2B5EF4-FFF2-40B4-BE49-F238E27FC236}">
              <a16:creationId xmlns:a16="http://schemas.microsoft.com/office/drawing/2014/main" id="{00000000-0008-0000-0700-00004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841" name="Text Box 4">
          <a:extLst>
            <a:ext uri="{FF2B5EF4-FFF2-40B4-BE49-F238E27FC236}">
              <a16:creationId xmlns:a16="http://schemas.microsoft.com/office/drawing/2014/main" id="{00000000-0008-0000-0700-00004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842" name="Text Box 6">
          <a:extLst>
            <a:ext uri="{FF2B5EF4-FFF2-40B4-BE49-F238E27FC236}">
              <a16:creationId xmlns:a16="http://schemas.microsoft.com/office/drawing/2014/main" id="{00000000-0008-0000-0700-00004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43" name="Text Box 4">
          <a:extLst>
            <a:ext uri="{FF2B5EF4-FFF2-40B4-BE49-F238E27FC236}">
              <a16:creationId xmlns:a16="http://schemas.microsoft.com/office/drawing/2014/main" id="{00000000-0008-0000-0700-00004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44" name="Text Box 6">
          <a:extLst>
            <a:ext uri="{FF2B5EF4-FFF2-40B4-BE49-F238E27FC236}">
              <a16:creationId xmlns:a16="http://schemas.microsoft.com/office/drawing/2014/main" id="{00000000-0008-0000-0700-00004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845" name="Text Box 4">
          <a:extLst>
            <a:ext uri="{FF2B5EF4-FFF2-40B4-BE49-F238E27FC236}">
              <a16:creationId xmlns:a16="http://schemas.microsoft.com/office/drawing/2014/main" id="{00000000-0008-0000-0700-00004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846" name="Text Box 6">
          <a:extLst>
            <a:ext uri="{FF2B5EF4-FFF2-40B4-BE49-F238E27FC236}">
              <a16:creationId xmlns:a16="http://schemas.microsoft.com/office/drawing/2014/main" id="{00000000-0008-0000-0700-00004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847" name="Text Box 4">
          <a:extLst>
            <a:ext uri="{FF2B5EF4-FFF2-40B4-BE49-F238E27FC236}">
              <a16:creationId xmlns:a16="http://schemas.microsoft.com/office/drawing/2014/main" id="{00000000-0008-0000-0700-00004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848" name="Text Box 6">
          <a:extLst>
            <a:ext uri="{FF2B5EF4-FFF2-40B4-BE49-F238E27FC236}">
              <a16:creationId xmlns:a16="http://schemas.microsoft.com/office/drawing/2014/main" id="{00000000-0008-0000-0700-000050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849" name="Text Box 4">
          <a:extLst>
            <a:ext uri="{FF2B5EF4-FFF2-40B4-BE49-F238E27FC236}">
              <a16:creationId xmlns:a16="http://schemas.microsoft.com/office/drawing/2014/main" id="{00000000-0008-0000-0700-00005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850" name="Text Box 6">
          <a:extLst>
            <a:ext uri="{FF2B5EF4-FFF2-40B4-BE49-F238E27FC236}">
              <a16:creationId xmlns:a16="http://schemas.microsoft.com/office/drawing/2014/main" id="{00000000-0008-0000-0700-00005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851" name="Text Box 4">
          <a:extLst>
            <a:ext uri="{FF2B5EF4-FFF2-40B4-BE49-F238E27FC236}">
              <a16:creationId xmlns:a16="http://schemas.microsoft.com/office/drawing/2014/main" id="{00000000-0008-0000-0700-00005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852" name="Text Box 6">
          <a:extLst>
            <a:ext uri="{FF2B5EF4-FFF2-40B4-BE49-F238E27FC236}">
              <a16:creationId xmlns:a16="http://schemas.microsoft.com/office/drawing/2014/main" id="{00000000-0008-0000-0700-00005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853" name="Text Box 4">
          <a:extLst>
            <a:ext uri="{FF2B5EF4-FFF2-40B4-BE49-F238E27FC236}">
              <a16:creationId xmlns:a16="http://schemas.microsoft.com/office/drawing/2014/main" id="{00000000-0008-0000-0700-00005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854" name="Text Box 6">
          <a:extLst>
            <a:ext uri="{FF2B5EF4-FFF2-40B4-BE49-F238E27FC236}">
              <a16:creationId xmlns:a16="http://schemas.microsoft.com/office/drawing/2014/main" id="{00000000-0008-0000-0700-00005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55" name="Text Box 4">
          <a:extLst>
            <a:ext uri="{FF2B5EF4-FFF2-40B4-BE49-F238E27FC236}">
              <a16:creationId xmlns:a16="http://schemas.microsoft.com/office/drawing/2014/main" id="{00000000-0008-0000-0700-00005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56" name="Text Box 6">
          <a:extLst>
            <a:ext uri="{FF2B5EF4-FFF2-40B4-BE49-F238E27FC236}">
              <a16:creationId xmlns:a16="http://schemas.microsoft.com/office/drawing/2014/main" id="{00000000-0008-0000-0700-00005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857" name="Text Box 4">
          <a:extLst>
            <a:ext uri="{FF2B5EF4-FFF2-40B4-BE49-F238E27FC236}">
              <a16:creationId xmlns:a16="http://schemas.microsoft.com/office/drawing/2014/main" id="{00000000-0008-0000-0700-00005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858" name="Text Box 6">
          <a:extLst>
            <a:ext uri="{FF2B5EF4-FFF2-40B4-BE49-F238E27FC236}">
              <a16:creationId xmlns:a16="http://schemas.microsoft.com/office/drawing/2014/main" id="{00000000-0008-0000-0700-00005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59" name="Text Box 4">
          <a:extLst>
            <a:ext uri="{FF2B5EF4-FFF2-40B4-BE49-F238E27FC236}">
              <a16:creationId xmlns:a16="http://schemas.microsoft.com/office/drawing/2014/main" id="{00000000-0008-0000-0700-00005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60" name="Text Box 6">
          <a:extLst>
            <a:ext uri="{FF2B5EF4-FFF2-40B4-BE49-F238E27FC236}">
              <a16:creationId xmlns:a16="http://schemas.microsoft.com/office/drawing/2014/main" id="{00000000-0008-0000-0700-00005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861" name="Text Box 4">
          <a:extLst>
            <a:ext uri="{FF2B5EF4-FFF2-40B4-BE49-F238E27FC236}">
              <a16:creationId xmlns:a16="http://schemas.microsoft.com/office/drawing/2014/main" id="{00000000-0008-0000-0700-00005D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862" name="Text Box 6">
          <a:extLst>
            <a:ext uri="{FF2B5EF4-FFF2-40B4-BE49-F238E27FC236}">
              <a16:creationId xmlns:a16="http://schemas.microsoft.com/office/drawing/2014/main" id="{00000000-0008-0000-0700-00005E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63" name="Text Box 4">
          <a:extLst>
            <a:ext uri="{FF2B5EF4-FFF2-40B4-BE49-F238E27FC236}">
              <a16:creationId xmlns:a16="http://schemas.microsoft.com/office/drawing/2014/main" id="{00000000-0008-0000-0700-00005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64" name="Text Box 6">
          <a:extLst>
            <a:ext uri="{FF2B5EF4-FFF2-40B4-BE49-F238E27FC236}">
              <a16:creationId xmlns:a16="http://schemas.microsoft.com/office/drawing/2014/main" id="{00000000-0008-0000-0700-00006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865" name="Text Box 4">
          <a:extLst>
            <a:ext uri="{FF2B5EF4-FFF2-40B4-BE49-F238E27FC236}">
              <a16:creationId xmlns:a16="http://schemas.microsoft.com/office/drawing/2014/main" id="{00000000-0008-0000-0700-000061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866" name="Text Box 6">
          <a:extLst>
            <a:ext uri="{FF2B5EF4-FFF2-40B4-BE49-F238E27FC236}">
              <a16:creationId xmlns:a16="http://schemas.microsoft.com/office/drawing/2014/main" id="{00000000-0008-0000-0700-000062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867" name="Text Box 4">
          <a:extLst>
            <a:ext uri="{FF2B5EF4-FFF2-40B4-BE49-F238E27FC236}">
              <a16:creationId xmlns:a16="http://schemas.microsoft.com/office/drawing/2014/main" id="{00000000-0008-0000-0700-00006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868" name="Text Box 6">
          <a:extLst>
            <a:ext uri="{FF2B5EF4-FFF2-40B4-BE49-F238E27FC236}">
              <a16:creationId xmlns:a16="http://schemas.microsoft.com/office/drawing/2014/main" id="{00000000-0008-0000-0700-00006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869" name="Text Box 4">
          <a:extLst>
            <a:ext uri="{FF2B5EF4-FFF2-40B4-BE49-F238E27FC236}">
              <a16:creationId xmlns:a16="http://schemas.microsoft.com/office/drawing/2014/main" id="{00000000-0008-0000-0700-000065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870" name="Text Box 6">
          <a:extLst>
            <a:ext uri="{FF2B5EF4-FFF2-40B4-BE49-F238E27FC236}">
              <a16:creationId xmlns:a16="http://schemas.microsoft.com/office/drawing/2014/main" id="{00000000-0008-0000-0700-000066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871" name="Text Box 6">
          <a:extLst>
            <a:ext uri="{FF2B5EF4-FFF2-40B4-BE49-F238E27FC236}">
              <a16:creationId xmlns:a16="http://schemas.microsoft.com/office/drawing/2014/main" id="{00000000-0008-0000-0700-000067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872" name="Text Box 4">
          <a:extLst>
            <a:ext uri="{FF2B5EF4-FFF2-40B4-BE49-F238E27FC236}">
              <a16:creationId xmlns:a16="http://schemas.microsoft.com/office/drawing/2014/main" id="{00000000-0008-0000-0700-00006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873" name="Text Box 6">
          <a:extLst>
            <a:ext uri="{FF2B5EF4-FFF2-40B4-BE49-F238E27FC236}">
              <a16:creationId xmlns:a16="http://schemas.microsoft.com/office/drawing/2014/main" id="{00000000-0008-0000-0700-00006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74" name="Text Box 4">
          <a:extLst>
            <a:ext uri="{FF2B5EF4-FFF2-40B4-BE49-F238E27FC236}">
              <a16:creationId xmlns:a16="http://schemas.microsoft.com/office/drawing/2014/main" id="{00000000-0008-0000-0700-00006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75" name="Text Box 6">
          <a:extLst>
            <a:ext uri="{FF2B5EF4-FFF2-40B4-BE49-F238E27FC236}">
              <a16:creationId xmlns:a16="http://schemas.microsoft.com/office/drawing/2014/main" id="{00000000-0008-0000-0700-00006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876" name="Text Box 4">
          <a:extLst>
            <a:ext uri="{FF2B5EF4-FFF2-40B4-BE49-F238E27FC236}">
              <a16:creationId xmlns:a16="http://schemas.microsoft.com/office/drawing/2014/main" id="{00000000-0008-0000-0700-00006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877" name="Text Box 6">
          <a:extLst>
            <a:ext uri="{FF2B5EF4-FFF2-40B4-BE49-F238E27FC236}">
              <a16:creationId xmlns:a16="http://schemas.microsoft.com/office/drawing/2014/main" id="{00000000-0008-0000-0700-00006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78" name="Text Box 4">
          <a:extLst>
            <a:ext uri="{FF2B5EF4-FFF2-40B4-BE49-F238E27FC236}">
              <a16:creationId xmlns:a16="http://schemas.microsoft.com/office/drawing/2014/main" id="{00000000-0008-0000-0700-00006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79" name="Text Box 6">
          <a:extLst>
            <a:ext uri="{FF2B5EF4-FFF2-40B4-BE49-F238E27FC236}">
              <a16:creationId xmlns:a16="http://schemas.microsoft.com/office/drawing/2014/main" id="{00000000-0008-0000-0700-00006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880" name="Text Box 4">
          <a:extLst>
            <a:ext uri="{FF2B5EF4-FFF2-40B4-BE49-F238E27FC236}">
              <a16:creationId xmlns:a16="http://schemas.microsoft.com/office/drawing/2014/main" id="{00000000-0008-0000-0700-00007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881" name="Text Box 6">
          <a:extLst>
            <a:ext uri="{FF2B5EF4-FFF2-40B4-BE49-F238E27FC236}">
              <a16:creationId xmlns:a16="http://schemas.microsoft.com/office/drawing/2014/main" id="{00000000-0008-0000-0700-000071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82" name="Text Box 4">
          <a:extLst>
            <a:ext uri="{FF2B5EF4-FFF2-40B4-BE49-F238E27FC236}">
              <a16:creationId xmlns:a16="http://schemas.microsoft.com/office/drawing/2014/main" id="{00000000-0008-0000-0700-00007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883" name="Text Box 6">
          <a:extLst>
            <a:ext uri="{FF2B5EF4-FFF2-40B4-BE49-F238E27FC236}">
              <a16:creationId xmlns:a16="http://schemas.microsoft.com/office/drawing/2014/main" id="{00000000-0008-0000-0700-00007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884" name="Text Box 4">
          <a:extLst>
            <a:ext uri="{FF2B5EF4-FFF2-40B4-BE49-F238E27FC236}">
              <a16:creationId xmlns:a16="http://schemas.microsoft.com/office/drawing/2014/main" id="{00000000-0008-0000-0700-00007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885" name="Text Box 6">
          <a:extLst>
            <a:ext uri="{FF2B5EF4-FFF2-40B4-BE49-F238E27FC236}">
              <a16:creationId xmlns:a16="http://schemas.microsoft.com/office/drawing/2014/main" id="{00000000-0008-0000-0700-000075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886" name="Text Box 6">
          <a:extLst>
            <a:ext uri="{FF2B5EF4-FFF2-40B4-BE49-F238E27FC236}">
              <a16:creationId xmlns:a16="http://schemas.microsoft.com/office/drawing/2014/main" id="{00000000-0008-0000-0700-000076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887" name="Text Box 4">
          <a:extLst>
            <a:ext uri="{FF2B5EF4-FFF2-40B4-BE49-F238E27FC236}">
              <a16:creationId xmlns:a16="http://schemas.microsoft.com/office/drawing/2014/main" id="{00000000-0008-0000-0700-00007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888" name="Text Box 6">
          <a:extLst>
            <a:ext uri="{FF2B5EF4-FFF2-40B4-BE49-F238E27FC236}">
              <a16:creationId xmlns:a16="http://schemas.microsoft.com/office/drawing/2014/main" id="{00000000-0008-0000-0700-00007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889" name="Text Box 4">
          <a:extLst>
            <a:ext uri="{FF2B5EF4-FFF2-40B4-BE49-F238E27FC236}">
              <a16:creationId xmlns:a16="http://schemas.microsoft.com/office/drawing/2014/main" id="{00000000-0008-0000-0700-00007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890" name="Text Box 6">
          <a:extLst>
            <a:ext uri="{FF2B5EF4-FFF2-40B4-BE49-F238E27FC236}">
              <a16:creationId xmlns:a16="http://schemas.microsoft.com/office/drawing/2014/main" id="{00000000-0008-0000-0700-00007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891" name="Text Box 6">
          <a:extLst>
            <a:ext uri="{FF2B5EF4-FFF2-40B4-BE49-F238E27FC236}">
              <a16:creationId xmlns:a16="http://schemas.microsoft.com/office/drawing/2014/main" id="{00000000-0008-0000-0700-00007B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892" name="Text Box 4">
          <a:extLst>
            <a:ext uri="{FF2B5EF4-FFF2-40B4-BE49-F238E27FC236}">
              <a16:creationId xmlns:a16="http://schemas.microsoft.com/office/drawing/2014/main" id="{00000000-0008-0000-0700-00007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893" name="Text Box 6">
          <a:extLst>
            <a:ext uri="{FF2B5EF4-FFF2-40B4-BE49-F238E27FC236}">
              <a16:creationId xmlns:a16="http://schemas.microsoft.com/office/drawing/2014/main" id="{00000000-0008-0000-0700-00007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184445</xdr:rowOff>
    </xdr:to>
    <xdr:sp macro="" textlink="">
      <xdr:nvSpPr>
        <xdr:cNvPr id="894" name="Text Box 4">
          <a:extLst>
            <a:ext uri="{FF2B5EF4-FFF2-40B4-BE49-F238E27FC236}">
              <a16:creationId xmlns:a16="http://schemas.microsoft.com/office/drawing/2014/main" id="{00000000-0008-0000-0700-00007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184445</xdr:rowOff>
    </xdr:to>
    <xdr:sp macro="" textlink="">
      <xdr:nvSpPr>
        <xdr:cNvPr id="895" name="Text Box 6">
          <a:extLst>
            <a:ext uri="{FF2B5EF4-FFF2-40B4-BE49-F238E27FC236}">
              <a16:creationId xmlns:a16="http://schemas.microsoft.com/office/drawing/2014/main" id="{00000000-0008-0000-0700-00007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896" name="Text Box 4">
          <a:extLst>
            <a:ext uri="{FF2B5EF4-FFF2-40B4-BE49-F238E27FC236}">
              <a16:creationId xmlns:a16="http://schemas.microsoft.com/office/drawing/2014/main" id="{00000000-0008-0000-0700-00008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897" name="Text Box 6">
          <a:extLst>
            <a:ext uri="{FF2B5EF4-FFF2-40B4-BE49-F238E27FC236}">
              <a16:creationId xmlns:a16="http://schemas.microsoft.com/office/drawing/2014/main" id="{00000000-0008-0000-0700-00008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898" name="Text Box 4">
          <a:extLst>
            <a:ext uri="{FF2B5EF4-FFF2-40B4-BE49-F238E27FC236}">
              <a16:creationId xmlns:a16="http://schemas.microsoft.com/office/drawing/2014/main" id="{00000000-0008-0000-0700-00008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899" name="Text Box 6">
          <a:extLst>
            <a:ext uri="{FF2B5EF4-FFF2-40B4-BE49-F238E27FC236}">
              <a16:creationId xmlns:a16="http://schemas.microsoft.com/office/drawing/2014/main" id="{00000000-0008-0000-0700-00008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900" name="Text Box 4">
          <a:extLst>
            <a:ext uri="{FF2B5EF4-FFF2-40B4-BE49-F238E27FC236}">
              <a16:creationId xmlns:a16="http://schemas.microsoft.com/office/drawing/2014/main" id="{00000000-0008-0000-0700-00008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901" name="Text Box 6">
          <a:extLst>
            <a:ext uri="{FF2B5EF4-FFF2-40B4-BE49-F238E27FC236}">
              <a16:creationId xmlns:a16="http://schemas.microsoft.com/office/drawing/2014/main" id="{00000000-0008-0000-0700-00008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902" name="Text Box 4">
          <a:extLst>
            <a:ext uri="{FF2B5EF4-FFF2-40B4-BE49-F238E27FC236}">
              <a16:creationId xmlns:a16="http://schemas.microsoft.com/office/drawing/2014/main" id="{00000000-0008-0000-0700-00008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903" name="Text Box 6">
          <a:extLst>
            <a:ext uri="{FF2B5EF4-FFF2-40B4-BE49-F238E27FC236}">
              <a16:creationId xmlns:a16="http://schemas.microsoft.com/office/drawing/2014/main" id="{00000000-0008-0000-0700-00008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904" name="Text Box 4">
          <a:extLst>
            <a:ext uri="{FF2B5EF4-FFF2-40B4-BE49-F238E27FC236}">
              <a16:creationId xmlns:a16="http://schemas.microsoft.com/office/drawing/2014/main" id="{00000000-0008-0000-0700-000088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905" name="Text Box 6">
          <a:extLst>
            <a:ext uri="{FF2B5EF4-FFF2-40B4-BE49-F238E27FC236}">
              <a16:creationId xmlns:a16="http://schemas.microsoft.com/office/drawing/2014/main" id="{00000000-0008-0000-0700-000089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906" name="Text Box 4">
          <a:extLst>
            <a:ext uri="{FF2B5EF4-FFF2-40B4-BE49-F238E27FC236}">
              <a16:creationId xmlns:a16="http://schemas.microsoft.com/office/drawing/2014/main" id="{00000000-0008-0000-0700-00008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907" name="Text Box 6">
          <a:extLst>
            <a:ext uri="{FF2B5EF4-FFF2-40B4-BE49-F238E27FC236}">
              <a16:creationId xmlns:a16="http://schemas.microsoft.com/office/drawing/2014/main" id="{00000000-0008-0000-0700-00008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908" name="Text Box 4">
          <a:extLst>
            <a:ext uri="{FF2B5EF4-FFF2-40B4-BE49-F238E27FC236}">
              <a16:creationId xmlns:a16="http://schemas.microsoft.com/office/drawing/2014/main" id="{00000000-0008-0000-0700-00008C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909" name="Text Box 6">
          <a:extLst>
            <a:ext uri="{FF2B5EF4-FFF2-40B4-BE49-F238E27FC236}">
              <a16:creationId xmlns:a16="http://schemas.microsoft.com/office/drawing/2014/main" id="{00000000-0008-0000-0700-00008D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910" name="Text Box 4">
          <a:extLst>
            <a:ext uri="{FF2B5EF4-FFF2-40B4-BE49-F238E27FC236}">
              <a16:creationId xmlns:a16="http://schemas.microsoft.com/office/drawing/2014/main" id="{00000000-0008-0000-0700-00008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174920</xdr:rowOff>
    </xdr:to>
    <xdr:sp macro="" textlink="">
      <xdr:nvSpPr>
        <xdr:cNvPr id="911" name="Text Box 6">
          <a:extLst>
            <a:ext uri="{FF2B5EF4-FFF2-40B4-BE49-F238E27FC236}">
              <a16:creationId xmlns:a16="http://schemas.microsoft.com/office/drawing/2014/main" id="{00000000-0008-0000-0700-00008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12" name="Text Box 4">
          <a:extLst>
            <a:ext uri="{FF2B5EF4-FFF2-40B4-BE49-F238E27FC236}">
              <a16:creationId xmlns:a16="http://schemas.microsoft.com/office/drawing/2014/main" id="{00000000-0008-0000-0700-00009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13" name="Text Box 6">
          <a:extLst>
            <a:ext uri="{FF2B5EF4-FFF2-40B4-BE49-F238E27FC236}">
              <a16:creationId xmlns:a16="http://schemas.microsoft.com/office/drawing/2014/main" id="{00000000-0008-0000-0700-00009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914" name="Text Box 4">
          <a:extLst>
            <a:ext uri="{FF2B5EF4-FFF2-40B4-BE49-F238E27FC236}">
              <a16:creationId xmlns:a16="http://schemas.microsoft.com/office/drawing/2014/main" id="{00000000-0008-0000-0700-00009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915" name="Text Box 6">
          <a:extLst>
            <a:ext uri="{FF2B5EF4-FFF2-40B4-BE49-F238E27FC236}">
              <a16:creationId xmlns:a16="http://schemas.microsoft.com/office/drawing/2014/main" id="{00000000-0008-0000-0700-00009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916" name="Text Box 4">
          <a:extLst>
            <a:ext uri="{FF2B5EF4-FFF2-40B4-BE49-F238E27FC236}">
              <a16:creationId xmlns:a16="http://schemas.microsoft.com/office/drawing/2014/main" id="{00000000-0008-0000-0700-00009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917" name="Text Box 6">
          <a:extLst>
            <a:ext uri="{FF2B5EF4-FFF2-40B4-BE49-F238E27FC236}">
              <a16:creationId xmlns:a16="http://schemas.microsoft.com/office/drawing/2014/main" id="{00000000-0008-0000-0700-00009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18" name="Text Box 4">
          <a:extLst>
            <a:ext uri="{FF2B5EF4-FFF2-40B4-BE49-F238E27FC236}">
              <a16:creationId xmlns:a16="http://schemas.microsoft.com/office/drawing/2014/main" id="{00000000-0008-0000-0700-00009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19" name="Text Box 6">
          <a:extLst>
            <a:ext uri="{FF2B5EF4-FFF2-40B4-BE49-F238E27FC236}">
              <a16:creationId xmlns:a16="http://schemas.microsoft.com/office/drawing/2014/main" id="{00000000-0008-0000-0700-00009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20" name="Text Box 4">
          <a:extLst>
            <a:ext uri="{FF2B5EF4-FFF2-40B4-BE49-F238E27FC236}">
              <a16:creationId xmlns:a16="http://schemas.microsoft.com/office/drawing/2014/main" id="{00000000-0008-0000-0700-00009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21" name="Text Box 6">
          <a:extLst>
            <a:ext uri="{FF2B5EF4-FFF2-40B4-BE49-F238E27FC236}">
              <a16:creationId xmlns:a16="http://schemas.microsoft.com/office/drawing/2014/main" id="{00000000-0008-0000-0700-00009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922" name="Text Box 4">
          <a:extLst>
            <a:ext uri="{FF2B5EF4-FFF2-40B4-BE49-F238E27FC236}">
              <a16:creationId xmlns:a16="http://schemas.microsoft.com/office/drawing/2014/main" id="{00000000-0008-0000-0700-00009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923" name="Text Box 6">
          <a:extLst>
            <a:ext uri="{FF2B5EF4-FFF2-40B4-BE49-F238E27FC236}">
              <a16:creationId xmlns:a16="http://schemas.microsoft.com/office/drawing/2014/main" id="{00000000-0008-0000-0700-00009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24" name="Text Box 4">
          <a:extLst>
            <a:ext uri="{FF2B5EF4-FFF2-40B4-BE49-F238E27FC236}">
              <a16:creationId xmlns:a16="http://schemas.microsoft.com/office/drawing/2014/main" id="{00000000-0008-0000-0700-00009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25" name="Text Box 6">
          <a:extLst>
            <a:ext uri="{FF2B5EF4-FFF2-40B4-BE49-F238E27FC236}">
              <a16:creationId xmlns:a16="http://schemas.microsoft.com/office/drawing/2014/main" id="{00000000-0008-0000-0700-00009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926" name="Text Box 4">
          <a:extLst>
            <a:ext uri="{FF2B5EF4-FFF2-40B4-BE49-F238E27FC236}">
              <a16:creationId xmlns:a16="http://schemas.microsoft.com/office/drawing/2014/main" id="{00000000-0008-0000-0700-00009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927" name="Text Box 6">
          <a:extLst>
            <a:ext uri="{FF2B5EF4-FFF2-40B4-BE49-F238E27FC236}">
              <a16:creationId xmlns:a16="http://schemas.microsoft.com/office/drawing/2014/main" id="{00000000-0008-0000-0700-00009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28" name="Text Box 4">
          <a:extLst>
            <a:ext uri="{FF2B5EF4-FFF2-40B4-BE49-F238E27FC236}">
              <a16:creationId xmlns:a16="http://schemas.microsoft.com/office/drawing/2014/main" id="{00000000-0008-0000-0700-0000A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29" name="Text Box 6">
          <a:extLst>
            <a:ext uri="{FF2B5EF4-FFF2-40B4-BE49-F238E27FC236}">
              <a16:creationId xmlns:a16="http://schemas.microsoft.com/office/drawing/2014/main" id="{00000000-0008-0000-0700-0000A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930" name="Text Box 4">
          <a:extLst>
            <a:ext uri="{FF2B5EF4-FFF2-40B4-BE49-F238E27FC236}">
              <a16:creationId xmlns:a16="http://schemas.microsoft.com/office/drawing/2014/main" id="{00000000-0008-0000-0700-0000A2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931" name="Text Box 6">
          <a:extLst>
            <a:ext uri="{FF2B5EF4-FFF2-40B4-BE49-F238E27FC236}">
              <a16:creationId xmlns:a16="http://schemas.microsoft.com/office/drawing/2014/main" id="{00000000-0008-0000-0700-0000A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32" name="Text Box 4">
          <a:extLst>
            <a:ext uri="{FF2B5EF4-FFF2-40B4-BE49-F238E27FC236}">
              <a16:creationId xmlns:a16="http://schemas.microsoft.com/office/drawing/2014/main" id="{00000000-0008-0000-0700-0000A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33" name="Text Box 6">
          <a:extLst>
            <a:ext uri="{FF2B5EF4-FFF2-40B4-BE49-F238E27FC236}">
              <a16:creationId xmlns:a16="http://schemas.microsoft.com/office/drawing/2014/main" id="{00000000-0008-0000-0700-0000A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934" name="Text Box 4">
          <a:extLst>
            <a:ext uri="{FF2B5EF4-FFF2-40B4-BE49-F238E27FC236}">
              <a16:creationId xmlns:a16="http://schemas.microsoft.com/office/drawing/2014/main" id="{00000000-0008-0000-0700-0000A6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935" name="Text Box 6">
          <a:extLst>
            <a:ext uri="{FF2B5EF4-FFF2-40B4-BE49-F238E27FC236}">
              <a16:creationId xmlns:a16="http://schemas.microsoft.com/office/drawing/2014/main" id="{00000000-0008-0000-0700-0000A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36" name="Text Box 4">
          <a:extLst>
            <a:ext uri="{FF2B5EF4-FFF2-40B4-BE49-F238E27FC236}">
              <a16:creationId xmlns:a16="http://schemas.microsoft.com/office/drawing/2014/main" id="{00000000-0008-0000-0700-0000A8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37" name="Text Box 6">
          <a:extLst>
            <a:ext uri="{FF2B5EF4-FFF2-40B4-BE49-F238E27FC236}">
              <a16:creationId xmlns:a16="http://schemas.microsoft.com/office/drawing/2014/main" id="{00000000-0008-0000-0700-0000A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938" name="Text Box 4">
          <a:extLst>
            <a:ext uri="{FF2B5EF4-FFF2-40B4-BE49-F238E27FC236}">
              <a16:creationId xmlns:a16="http://schemas.microsoft.com/office/drawing/2014/main" id="{00000000-0008-0000-0700-0000AA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939" name="Text Box 6">
          <a:extLst>
            <a:ext uri="{FF2B5EF4-FFF2-40B4-BE49-F238E27FC236}">
              <a16:creationId xmlns:a16="http://schemas.microsoft.com/office/drawing/2014/main" id="{00000000-0008-0000-0700-0000AB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940" name="Text Box 4">
          <a:extLst>
            <a:ext uri="{FF2B5EF4-FFF2-40B4-BE49-F238E27FC236}">
              <a16:creationId xmlns:a16="http://schemas.microsoft.com/office/drawing/2014/main" id="{00000000-0008-0000-0700-0000A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941" name="Text Box 6">
          <a:extLst>
            <a:ext uri="{FF2B5EF4-FFF2-40B4-BE49-F238E27FC236}">
              <a16:creationId xmlns:a16="http://schemas.microsoft.com/office/drawing/2014/main" id="{00000000-0008-0000-0700-0000A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42" name="Text Box 4">
          <a:extLst>
            <a:ext uri="{FF2B5EF4-FFF2-40B4-BE49-F238E27FC236}">
              <a16:creationId xmlns:a16="http://schemas.microsoft.com/office/drawing/2014/main" id="{00000000-0008-0000-0700-0000A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43" name="Text Box 6">
          <a:extLst>
            <a:ext uri="{FF2B5EF4-FFF2-40B4-BE49-F238E27FC236}">
              <a16:creationId xmlns:a16="http://schemas.microsoft.com/office/drawing/2014/main" id="{00000000-0008-0000-0700-0000A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944" name="Text Box 4">
          <a:extLst>
            <a:ext uri="{FF2B5EF4-FFF2-40B4-BE49-F238E27FC236}">
              <a16:creationId xmlns:a16="http://schemas.microsoft.com/office/drawing/2014/main" id="{00000000-0008-0000-0700-0000B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945" name="Text Box 6">
          <a:extLst>
            <a:ext uri="{FF2B5EF4-FFF2-40B4-BE49-F238E27FC236}">
              <a16:creationId xmlns:a16="http://schemas.microsoft.com/office/drawing/2014/main" id="{00000000-0008-0000-0700-0000B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46" name="Text Box 4">
          <a:extLst>
            <a:ext uri="{FF2B5EF4-FFF2-40B4-BE49-F238E27FC236}">
              <a16:creationId xmlns:a16="http://schemas.microsoft.com/office/drawing/2014/main" id="{00000000-0008-0000-0700-0000B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47" name="Text Box 6">
          <a:extLst>
            <a:ext uri="{FF2B5EF4-FFF2-40B4-BE49-F238E27FC236}">
              <a16:creationId xmlns:a16="http://schemas.microsoft.com/office/drawing/2014/main" id="{00000000-0008-0000-0700-0000B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948" name="Text Box 4">
          <a:extLst>
            <a:ext uri="{FF2B5EF4-FFF2-40B4-BE49-F238E27FC236}">
              <a16:creationId xmlns:a16="http://schemas.microsoft.com/office/drawing/2014/main" id="{00000000-0008-0000-0700-0000B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949" name="Text Box 6">
          <a:extLst>
            <a:ext uri="{FF2B5EF4-FFF2-40B4-BE49-F238E27FC236}">
              <a16:creationId xmlns:a16="http://schemas.microsoft.com/office/drawing/2014/main" id="{00000000-0008-0000-0700-0000B5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50" name="Text Box 4">
          <a:extLst>
            <a:ext uri="{FF2B5EF4-FFF2-40B4-BE49-F238E27FC236}">
              <a16:creationId xmlns:a16="http://schemas.microsoft.com/office/drawing/2014/main" id="{00000000-0008-0000-0700-0000B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51" name="Text Box 6">
          <a:extLst>
            <a:ext uri="{FF2B5EF4-FFF2-40B4-BE49-F238E27FC236}">
              <a16:creationId xmlns:a16="http://schemas.microsoft.com/office/drawing/2014/main" id="{00000000-0008-0000-0700-0000B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952" name="Text Box 4">
          <a:extLst>
            <a:ext uri="{FF2B5EF4-FFF2-40B4-BE49-F238E27FC236}">
              <a16:creationId xmlns:a16="http://schemas.microsoft.com/office/drawing/2014/main" id="{00000000-0008-0000-0700-0000B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953" name="Text Box 6">
          <a:extLst>
            <a:ext uri="{FF2B5EF4-FFF2-40B4-BE49-F238E27FC236}">
              <a16:creationId xmlns:a16="http://schemas.microsoft.com/office/drawing/2014/main" id="{00000000-0008-0000-0700-0000B9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954" name="Text Box 6">
          <a:extLst>
            <a:ext uri="{FF2B5EF4-FFF2-40B4-BE49-F238E27FC236}">
              <a16:creationId xmlns:a16="http://schemas.microsoft.com/office/drawing/2014/main" id="{00000000-0008-0000-0700-0000BA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55" name="Text Box 4">
          <a:extLst>
            <a:ext uri="{FF2B5EF4-FFF2-40B4-BE49-F238E27FC236}">
              <a16:creationId xmlns:a16="http://schemas.microsoft.com/office/drawing/2014/main" id="{00000000-0008-0000-0700-0000BB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56" name="Text Box 6">
          <a:extLst>
            <a:ext uri="{FF2B5EF4-FFF2-40B4-BE49-F238E27FC236}">
              <a16:creationId xmlns:a16="http://schemas.microsoft.com/office/drawing/2014/main" id="{00000000-0008-0000-0700-0000BC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957" name="Text Box 4">
          <a:extLst>
            <a:ext uri="{FF2B5EF4-FFF2-40B4-BE49-F238E27FC236}">
              <a16:creationId xmlns:a16="http://schemas.microsoft.com/office/drawing/2014/main" id="{00000000-0008-0000-0700-0000BD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958" name="Text Box 6">
          <a:extLst>
            <a:ext uri="{FF2B5EF4-FFF2-40B4-BE49-F238E27FC236}">
              <a16:creationId xmlns:a16="http://schemas.microsoft.com/office/drawing/2014/main" id="{00000000-0008-0000-0700-0000BE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959" name="Text Box 4">
          <a:extLst>
            <a:ext uri="{FF2B5EF4-FFF2-40B4-BE49-F238E27FC236}">
              <a16:creationId xmlns:a16="http://schemas.microsoft.com/office/drawing/2014/main" id="{00000000-0008-0000-0700-0000B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960" name="Text Box 6">
          <a:extLst>
            <a:ext uri="{FF2B5EF4-FFF2-40B4-BE49-F238E27FC236}">
              <a16:creationId xmlns:a16="http://schemas.microsoft.com/office/drawing/2014/main" id="{00000000-0008-0000-0700-0000C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961" name="Text Box 4">
          <a:extLst>
            <a:ext uri="{FF2B5EF4-FFF2-40B4-BE49-F238E27FC236}">
              <a16:creationId xmlns:a16="http://schemas.microsoft.com/office/drawing/2014/main" id="{00000000-0008-0000-0700-0000C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962" name="Text Box 6">
          <a:extLst>
            <a:ext uri="{FF2B5EF4-FFF2-40B4-BE49-F238E27FC236}">
              <a16:creationId xmlns:a16="http://schemas.microsoft.com/office/drawing/2014/main" id="{00000000-0008-0000-0700-0000C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963" name="Text Box 4">
          <a:extLst>
            <a:ext uri="{FF2B5EF4-FFF2-40B4-BE49-F238E27FC236}">
              <a16:creationId xmlns:a16="http://schemas.microsoft.com/office/drawing/2014/main" id="{00000000-0008-0000-0700-0000C3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964" name="Text Box 6">
          <a:extLst>
            <a:ext uri="{FF2B5EF4-FFF2-40B4-BE49-F238E27FC236}">
              <a16:creationId xmlns:a16="http://schemas.microsoft.com/office/drawing/2014/main" id="{00000000-0008-0000-0700-0000C4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965" name="Text Box 4">
          <a:extLst>
            <a:ext uri="{FF2B5EF4-FFF2-40B4-BE49-F238E27FC236}">
              <a16:creationId xmlns:a16="http://schemas.microsoft.com/office/drawing/2014/main" id="{00000000-0008-0000-0700-0000C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966" name="Text Box 6">
          <a:extLst>
            <a:ext uri="{FF2B5EF4-FFF2-40B4-BE49-F238E27FC236}">
              <a16:creationId xmlns:a16="http://schemas.microsoft.com/office/drawing/2014/main" id="{00000000-0008-0000-0700-0000C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967" name="Text Box 4">
          <a:extLst>
            <a:ext uri="{FF2B5EF4-FFF2-40B4-BE49-F238E27FC236}">
              <a16:creationId xmlns:a16="http://schemas.microsoft.com/office/drawing/2014/main" id="{00000000-0008-0000-0700-0000C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968" name="Text Box 6">
          <a:extLst>
            <a:ext uri="{FF2B5EF4-FFF2-40B4-BE49-F238E27FC236}">
              <a16:creationId xmlns:a16="http://schemas.microsoft.com/office/drawing/2014/main" id="{00000000-0008-0000-0700-0000C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969" name="Text Box 4">
          <a:extLst>
            <a:ext uri="{FF2B5EF4-FFF2-40B4-BE49-F238E27FC236}">
              <a16:creationId xmlns:a16="http://schemas.microsoft.com/office/drawing/2014/main" id="{00000000-0008-0000-0700-0000C9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970" name="Text Box 6">
          <a:extLst>
            <a:ext uri="{FF2B5EF4-FFF2-40B4-BE49-F238E27FC236}">
              <a16:creationId xmlns:a16="http://schemas.microsoft.com/office/drawing/2014/main" id="{00000000-0008-0000-0700-0000CA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971" name="Text Box 4">
          <a:extLst>
            <a:ext uri="{FF2B5EF4-FFF2-40B4-BE49-F238E27FC236}">
              <a16:creationId xmlns:a16="http://schemas.microsoft.com/office/drawing/2014/main" id="{00000000-0008-0000-0700-0000C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972" name="Text Box 6">
          <a:extLst>
            <a:ext uri="{FF2B5EF4-FFF2-40B4-BE49-F238E27FC236}">
              <a16:creationId xmlns:a16="http://schemas.microsoft.com/office/drawing/2014/main" id="{00000000-0008-0000-0700-0000C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73" name="Text Box 4">
          <a:extLst>
            <a:ext uri="{FF2B5EF4-FFF2-40B4-BE49-F238E27FC236}">
              <a16:creationId xmlns:a16="http://schemas.microsoft.com/office/drawing/2014/main" id="{00000000-0008-0000-0700-0000C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74" name="Text Box 6">
          <a:extLst>
            <a:ext uri="{FF2B5EF4-FFF2-40B4-BE49-F238E27FC236}">
              <a16:creationId xmlns:a16="http://schemas.microsoft.com/office/drawing/2014/main" id="{00000000-0008-0000-0700-0000C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975" name="Text Box 4">
          <a:extLst>
            <a:ext uri="{FF2B5EF4-FFF2-40B4-BE49-F238E27FC236}">
              <a16:creationId xmlns:a16="http://schemas.microsoft.com/office/drawing/2014/main" id="{00000000-0008-0000-0700-0000C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976" name="Text Box 6">
          <a:extLst>
            <a:ext uri="{FF2B5EF4-FFF2-40B4-BE49-F238E27FC236}">
              <a16:creationId xmlns:a16="http://schemas.microsoft.com/office/drawing/2014/main" id="{00000000-0008-0000-0700-0000D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977" name="Text Box 4">
          <a:extLst>
            <a:ext uri="{FF2B5EF4-FFF2-40B4-BE49-F238E27FC236}">
              <a16:creationId xmlns:a16="http://schemas.microsoft.com/office/drawing/2014/main" id="{00000000-0008-0000-0700-0000D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978" name="Text Box 6">
          <a:extLst>
            <a:ext uri="{FF2B5EF4-FFF2-40B4-BE49-F238E27FC236}">
              <a16:creationId xmlns:a16="http://schemas.microsoft.com/office/drawing/2014/main" id="{00000000-0008-0000-0700-0000D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79" name="Text Box 4">
          <a:extLst>
            <a:ext uri="{FF2B5EF4-FFF2-40B4-BE49-F238E27FC236}">
              <a16:creationId xmlns:a16="http://schemas.microsoft.com/office/drawing/2014/main" id="{00000000-0008-0000-0700-0000D3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80" name="Text Box 6">
          <a:extLst>
            <a:ext uri="{FF2B5EF4-FFF2-40B4-BE49-F238E27FC236}">
              <a16:creationId xmlns:a16="http://schemas.microsoft.com/office/drawing/2014/main" id="{00000000-0008-0000-0700-0000D4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81" name="Text Box 4">
          <a:extLst>
            <a:ext uri="{FF2B5EF4-FFF2-40B4-BE49-F238E27FC236}">
              <a16:creationId xmlns:a16="http://schemas.microsoft.com/office/drawing/2014/main" id="{00000000-0008-0000-0700-0000D5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82" name="Text Box 6">
          <a:extLst>
            <a:ext uri="{FF2B5EF4-FFF2-40B4-BE49-F238E27FC236}">
              <a16:creationId xmlns:a16="http://schemas.microsoft.com/office/drawing/2014/main" id="{00000000-0008-0000-0700-0000D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983" name="Text Box 4">
          <a:extLst>
            <a:ext uri="{FF2B5EF4-FFF2-40B4-BE49-F238E27FC236}">
              <a16:creationId xmlns:a16="http://schemas.microsoft.com/office/drawing/2014/main" id="{00000000-0008-0000-0700-0000D7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984" name="Text Box 6">
          <a:extLst>
            <a:ext uri="{FF2B5EF4-FFF2-40B4-BE49-F238E27FC236}">
              <a16:creationId xmlns:a16="http://schemas.microsoft.com/office/drawing/2014/main" id="{00000000-0008-0000-0700-0000D8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85" name="Text Box 4">
          <a:extLst>
            <a:ext uri="{FF2B5EF4-FFF2-40B4-BE49-F238E27FC236}">
              <a16:creationId xmlns:a16="http://schemas.microsoft.com/office/drawing/2014/main" id="{00000000-0008-0000-0700-0000D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86" name="Text Box 6">
          <a:extLst>
            <a:ext uri="{FF2B5EF4-FFF2-40B4-BE49-F238E27FC236}">
              <a16:creationId xmlns:a16="http://schemas.microsoft.com/office/drawing/2014/main" id="{00000000-0008-0000-0700-0000D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987" name="Text Box 4">
          <a:extLst>
            <a:ext uri="{FF2B5EF4-FFF2-40B4-BE49-F238E27FC236}">
              <a16:creationId xmlns:a16="http://schemas.microsoft.com/office/drawing/2014/main" id="{00000000-0008-0000-0700-0000D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988" name="Text Box 6">
          <a:extLst>
            <a:ext uri="{FF2B5EF4-FFF2-40B4-BE49-F238E27FC236}">
              <a16:creationId xmlns:a16="http://schemas.microsoft.com/office/drawing/2014/main" id="{00000000-0008-0000-0700-0000D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89" name="Text Box 4">
          <a:extLst>
            <a:ext uri="{FF2B5EF4-FFF2-40B4-BE49-F238E27FC236}">
              <a16:creationId xmlns:a16="http://schemas.microsoft.com/office/drawing/2014/main" id="{00000000-0008-0000-0700-0000D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90" name="Text Box 6">
          <a:extLst>
            <a:ext uri="{FF2B5EF4-FFF2-40B4-BE49-F238E27FC236}">
              <a16:creationId xmlns:a16="http://schemas.microsoft.com/office/drawing/2014/main" id="{00000000-0008-0000-0700-0000D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991" name="Text Box 4">
          <a:extLst>
            <a:ext uri="{FF2B5EF4-FFF2-40B4-BE49-F238E27FC236}">
              <a16:creationId xmlns:a16="http://schemas.microsoft.com/office/drawing/2014/main" id="{00000000-0008-0000-0700-0000DF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992" name="Text Box 6">
          <a:extLst>
            <a:ext uri="{FF2B5EF4-FFF2-40B4-BE49-F238E27FC236}">
              <a16:creationId xmlns:a16="http://schemas.microsoft.com/office/drawing/2014/main" id="{00000000-0008-0000-0700-0000E0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93" name="Text Box 4">
          <a:extLst>
            <a:ext uri="{FF2B5EF4-FFF2-40B4-BE49-F238E27FC236}">
              <a16:creationId xmlns:a16="http://schemas.microsoft.com/office/drawing/2014/main" id="{00000000-0008-0000-0700-0000E1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994" name="Text Box 6">
          <a:extLst>
            <a:ext uri="{FF2B5EF4-FFF2-40B4-BE49-F238E27FC236}">
              <a16:creationId xmlns:a16="http://schemas.microsoft.com/office/drawing/2014/main" id="{00000000-0008-0000-0700-0000E2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995" name="Text Box 4">
          <a:extLst>
            <a:ext uri="{FF2B5EF4-FFF2-40B4-BE49-F238E27FC236}">
              <a16:creationId xmlns:a16="http://schemas.microsoft.com/office/drawing/2014/main" id="{00000000-0008-0000-0700-0000E3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996" name="Text Box 6">
          <a:extLst>
            <a:ext uri="{FF2B5EF4-FFF2-40B4-BE49-F238E27FC236}">
              <a16:creationId xmlns:a16="http://schemas.microsoft.com/office/drawing/2014/main" id="{00000000-0008-0000-0700-0000E4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997" name="Text Box 6">
          <a:extLst>
            <a:ext uri="{FF2B5EF4-FFF2-40B4-BE49-F238E27FC236}">
              <a16:creationId xmlns:a16="http://schemas.microsoft.com/office/drawing/2014/main" id="{00000000-0008-0000-0700-0000E503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98" name="Text Box 4">
          <a:extLst>
            <a:ext uri="{FF2B5EF4-FFF2-40B4-BE49-F238E27FC236}">
              <a16:creationId xmlns:a16="http://schemas.microsoft.com/office/drawing/2014/main" id="{00000000-0008-0000-0700-0000E6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999" name="Text Box 6">
          <a:extLst>
            <a:ext uri="{FF2B5EF4-FFF2-40B4-BE49-F238E27FC236}">
              <a16:creationId xmlns:a16="http://schemas.microsoft.com/office/drawing/2014/main" id="{00000000-0008-0000-0700-0000E7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000" name="Text Box 4">
          <a:extLst>
            <a:ext uri="{FF2B5EF4-FFF2-40B4-BE49-F238E27FC236}">
              <a16:creationId xmlns:a16="http://schemas.microsoft.com/office/drawing/2014/main" id="{00000000-0008-0000-0700-0000E8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001" name="Text Box 6">
          <a:extLst>
            <a:ext uri="{FF2B5EF4-FFF2-40B4-BE49-F238E27FC236}">
              <a16:creationId xmlns:a16="http://schemas.microsoft.com/office/drawing/2014/main" id="{00000000-0008-0000-0700-0000E903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002" name="Text Box 4">
          <a:extLst>
            <a:ext uri="{FF2B5EF4-FFF2-40B4-BE49-F238E27FC236}">
              <a16:creationId xmlns:a16="http://schemas.microsoft.com/office/drawing/2014/main" id="{00000000-0008-0000-0700-0000E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003" name="Text Box 6">
          <a:extLst>
            <a:ext uri="{FF2B5EF4-FFF2-40B4-BE49-F238E27FC236}">
              <a16:creationId xmlns:a16="http://schemas.microsoft.com/office/drawing/2014/main" id="{00000000-0008-0000-0700-0000E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04" name="Text Box 6">
          <a:extLst>
            <a:ext uri="{FF2B5EF4-FFF2-40B4-BE49-F238E27FC236}">
              <a16:creationId xmlns:a16="http://schemas.microsoft.com/office/drawing/2014/main" id="{00000000-0008-0000-0700-0000E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005" name="Text Box 4">
          <a:extLst>
            <a:ext uri="{FF2B5EF4-FFF2-40B4-BE49-F238E27FC236}">
              <a16:creationId xmlns:a16="http://schemas.microsoft.com/office/drawing/2014/main" id="{00000000-0008-0000-0700-0000E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006" name="Text Box 6">
          <a:extLst>
            <a:ext uri="{FF2B5EF4-FFF2-40B4-BE49-F238E27FC236}">
              <a16:creationId xmlns:a16="http://schemas.microsoft.com/office/drawing/2014/main" id="{00000000-0008-0000-0700-0000E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07" name="Text Box 4">
          <a:extLst>
            <a:ext uri="{FF2B5EF4-FFF2-40B4-BE49-F238E27FC236}">
              <a16:creationId xmlns:a16="http://schemas.microsoft.com/office/drawing/2014/main" id="{00000000-0008-0000-0700-0000EF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08" name="Text Box 6">
          <a:extLst>
            <a:ext uri="{FF2B5EF4-FFF2-40B4-BE49-F238E27FC236}">
              <a16:creationId xmlns:a16="http://schemas.microsoft.com/office/drawing/2014/main" id="{00000000-0008-0000-0700-0000F0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009" name="Text Box 4">
          <a:extLst>
            <a:ext uri="{FF2B5EF4-FFF2-40B4-BE49-F238E27FC236}">
              <a16:creationId xmlns:a16="http://schemas.microsoft.com/office/drawing/2014/main" id="{00000000-0008-0000-0700-0000F1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010" name="Text Box 6">
          <a:extLst>
            <a:ext uri="{FF2B5EF4-FFF2-40B4-BE49-F238E27FC236}">
              <a16:creationId xmlns:a16="http://schemas.microsoft.com/office/drawing/2014/main" id="{00000000-0008-0000-0700-0000F2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1011" name="Text Box 4">
          <a:extLst>
            <a:ext uri="{FF2B5EF4-FFF2-40B4-BE49-F238E27FC236}">
              <a16:creationId xmlns:a16="http://schemas.microsoft.com/office/drawing/2014/main" id="{00000000-0008-0000-0700-0000F3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1012" name="Text Box 6">
          <a:extLst>
            <a:ext uri="{FF2B5EF4-FFF2-40B4-BE49-F238E27FC236}">
              <a16:creationId xmlns:a16="http://schemas.microsoft.com/office/drawing/2014/main" id="{00000000-0008-0000-0700-0000F403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13" name="Text Box 4">
          <a:extLst>
            <a:ext uri="{FF2B5EF4-FFF2-40B4-BE49-F238E27FC236}">
              <a16:creationId xmlns:a16="http://schemas.microsoft.com/office/drawing/2014/main" id="{00000000-0008-0000-0700-0000F5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14" name="Text Box 6">
          <a:extLst>
            <a:ext uri="{FF2B5EF4-FFF2-40B4-BE49-F238E27FC236}">
              <a16:creationId xmlns:a16="http://schemas.microsoft.com/office/drawing/2014/main" id="{00000000-0008-0000-0700-0000F6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1015" name="Text Box 4">
          <a:extLst>
            <a:ext uri="{FF2B5EF4-FFF2-40B4-BE49-F238E27FC236}">
              <a16:creationId xmlns:a16="http://schemas.microsoft.com/office/drawing/2014/main" id="{00000000-0008-0000-0700-0000F7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1016" name="Text Box 6">
          <a:extLst>
            <a:ext uri="{FF2B5EF4-FFF2-40B4-BE49-F238E27FC236}">
              <a16:creationId xmlns:a16="http://schemas.microsoft.com/office/drawing/2014/main" id="{00000000-0008-0000-0700-0000F803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017" name="Text Box 4">
          <a:extLst>
            <a:ext uri="{FF2B5EF4-FFF2-40B4-BE49-F238E27FC236}">
              <a16:creationId xmlns:a16="http://schemas.microsoft.com/office/drawing/2014/main" id="{00000000-0008-0000-0700-0000F9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018" name="Text Box 6">
          <a:extLst>
            <a:ext uri="{FF2B5EF4-FFF2-40B4-BE49-F238E27FC236}">
              <a16:creationId xmlns:a16="http://schemas.microsoft.com/office/drawing/2014/main" id="{00000000-0008-0000-0700-0000FA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19" name="Text Box 4">
          <a:extLst>
            <a:ext uri="{FF2B5EF4-FFF2-40B4-BE49-F238E27FC236}">
              <a16:creationId xmlns:a16="http://schemas.microsoft.com/office/drawing/2014/main" id="{00000000-0008-0000-0700-0000FB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20" name="Text Box 6">
          <a:extLst>
            <a:ext uri="{FF2B5EF4-FFF2-40B4-BE49-F238E27FC236}">
              <a16:creationId xmlns:a16="http://schemas.microsoft.com/office/drawing/2014/main" id="{00000000-0008-0000-0700-0000FC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021" name="Text Box 4">
          <a:extLst>
            <a:ext uri="{FF2B5EF4-FFF2-40B4-BE49-F238E27FC236}">
              <a16:creationId xmlns:a16="http://schemas.microsoft.com/office/drawing/2014/main" id="{00000000-0008-0000-0700-0000FD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022" name="Text Box 6">
          <a:extLst>
            <a:ext uri="{FF2B5EF4-FFF2-40B4-BE49-F238E27FC236}">
              <a16:creationId xmlns:a16="http://schemas.microsoft.com/office/drawing/2014/main" id="{00000000-0008-0000-0700-0000FE03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023" name="Text Box 4">
          <a:extLst>
            <a:ext uri="{FF2B5EF4-FFF2-40B4-BE49-F238E27FC236}">
              <a16:creationId xmlns:a16="http://schemas.microsoft.com/office/drawing/2014/main" id="{00000000-0008-0000-0700-0000FF03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024" name="Text Box 6">
          <a:extLst>
            <a:ext uri="{FF2B5EF4-FFF2-40B4-BE49-F238E27FC236}">
              <a16:creationId xmlns:a16="http://schemas.microsoft.com/office/drawing/2014/main" id="{00000000-0008-0000-0700-00000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025" name="Text Box 4">
          <a:extLst>
            <a:ext uri="{FF2B5EF4-FFF2-40B4-BE49-F238E27FC236}">
              <a16:creationId xmlns:a16="http://schemas.microsoft.com/office/drawing/2014/main" id="{00000000-0008-0000-0700-00000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026" name="Text Box 6">
          <a:extLst>
            <a:ext uri="{FF2B5EF4-FFF2-40B4-BE49-F238E27FC236}">
              <a16:creationId xmlns:a16="http://schemas.microsoft.com/office/drawing/2014/main" id="{00000000-0008-0000-0700-00000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027" name="Text Box 4">
          <a:extLst>
            <a:ext uri="{FF2B5EF4-FFF2-40B4-BE49-F238E27FC236}">
              <a16:creationId xmlns:a16="http://schemas.microsoft.com/office/drawing/2014/main" id="{00000000-0008-0000-0700-00000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028" name="Text Box 6">
          <a:extLst>
            <a:ext uri="{FF2B5EF4-FFF2-40B4-BE49-F238E27FC236}">
              <a16:creationId xmlns:a16="http://schemas.microsoft.com/office/drawing/2014/main" id="{00000000-0008-0000-0700-00000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029" name="Text Box 4">
          <a:extLst>
            <a:ext uri="{FF2B5EF4-FFF2-40B4-BE49-F238E27FC236}">
              <a16:creationId xmlns:a16="http://schemas.microsoft.com/office/drawing/2014/main" id="{00000000-0008-0000-0700-00000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030" name="Text Box 6">
          <a:extLst>
            <a:ext uri="{FF2B5EF4-FFF2-40B4-BE49-F238E27FC236}">
              <a16:creationId xmlns:a16="http://schemas.microsoft.com/office/drawing/2014/main" id="{00000000-0008-0000-0700-00000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31" name="Text Box 4">
          <a:extLst>
            <a:ext uri="{FF2B5EF4-FFF2-40B4-BE49-F238E27FC236}">
              <a16:creationId xmlns:a16="http://schemas.microsoft.com/office/drawing/2014/main" id="{00000000-0008-0000-0700-00000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32" name="Text Box 6">
          <a:extLst>
            <a:ext uri="{FF2B5EF4-FFF2-40B4-BE49-F238E27FC236}">
              <a16:creationId xmlns:a16="http://schemas.microsoft.com/office/drawing/2014/main" id="{00000000-0008-0000-0700-00000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033" name="Text Box 4">
          <a:extLst>
            <a:ext uri="{FF2B5EF4-FFF2-40B4-BE49-F238E27FC236}">
              <a16:creationId xmlns:a16="http://schemas.microsoft.com/office/drawing/2014/main" id="{00000000-0008-0000-0700-00000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034" name="Text Box 6">
          <a:extLst>
            <a:ext uri="{FF2B5EF4-FFF2-40B4-BE49-F238E27FC236}">
              <a16:creationId xmlns:a16="http://schemas.microsoft.com/office/drawing/2014/main" id="{00000000-0008-0000-0700-00000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35" name="Text Box 4">
          <a:extLst>
            <a:ext uri="{FF2B5EF4-FFF2-40B4-BE49-F238E27FC236}">
              <a16:creationId xmlns:a16="http://schemas.microsoft.com/office/drawing/2014/main" id="{00000000-0008-0000-0700-00000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36" name="Text Box 6">
          <a:extLst>
            <a:ext uri="{FF2B5EF4-FFF2-40B4-BE49-F238E27FC236}">
              <a16:creationId xmlns:a16="http://schemas.microsoft.com/office/drawing/2014/main" id="{00000000-0008-0000-0700-00000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037" name="Text Box 4">
          <a:extLst>
            <a:ext uri="{FF2B5EF4-FFF2-40B4-BE49-F238E27FC236}">
              <a16:creationId xmlns:a16="http://schemas.microsoft.com/office/drawing/2014/main" id="{00000000-0008-0000-0700-00000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038" name="Text Box 6">
          <a:extLst>
            <a:ext uri="{FF2B5EF4-FFF2-40B4-BE49-F238E27FC236}">
              <a16:creationId xmlns:a16="http://schemas.microsoft.com/office/drawing/2014/main" id="{00000000-0008-0000-0700-00000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39" name="Text Box 4">
          <a:extLst>
            <a:ext uri="{FF2B5EF4-FFF2-40B4-BE49-F238E27FC236}">
              <a16:creationId xmlns:a16="http://schemas.microsoft.com/office/drawing/2014/main" id="{00000000-0008-0000-0700-00000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40" name="Text Box 6">
          <a:extLst>
            <a:ext uri="{FF2B5EF4-FFF2-40B4-BE49-F238E27FC236}">
              <a16:creationId xmlns:a16="http://schemas.microsoft.com/office/drawing/2014/main" id="{00000000-0008-0000-0700-00001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041" name="Text Box 4">
          <a:extLst>
            <a:ext uri="{FF2B5EF4-FFF2-40B4-BE49-F238E27FC236}">
              <a16:creationId xmlns:a16="http://schemas.microsoft.com/office/drawing/2014/main" id="{00000000-0008-0000-0700-00001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042" name="Text Box 6">
          <a:extLst>
            <a:ext uri="{FF2B5EF4-FFF2-40B4-BE49-F238E27FC236}">
              <a16:creationId xmlns:a16="http://schemas.microsoft.com/office/drawing/2014/main" id="{00000000-0008-0000-0700-00001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043" name="Text Box 4">
          <a:extLst>
            <a:ext uri="{FF2B5EF4-FFF2-40B4-BE49-F238E27FC236}">
              <a16:creationId xmlns:a16="http://schemas.microsoft.com/office/drawing/2014/main" id="{00000000-0008-0000-0700-00001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044" name="Text Box 6">
          <a:extLst>
            <a:ext uri="{FF2B5EF4-FFF2-40B4-BE49-F238E27FC236}">
              <a16:creationId xmlns:a16="http://schemas.microsoft.com/office/drawing/2014/main" id="{00000000-0008-0000-0700-00001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045" name="Text Box 4">
          <a:extLst>
            <a:ext uri="{FF2B5EF4-FFF2-40B4-BE49-F238E27FC236}">
              <a16:creationId xmlns:a16="http://schemas.microsoft.com/office/drawing/2014/main" id="{00000000-0008-0000-0700-00001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046" name="Text Box 6">
          <a:extLst>
            <a:ext uri="{FF2B5EF4-FFF2-40B4-BE49-F238E27FC236}">
              <a16:creationId xmlns:a16="http://schemas.microsoft.com/office/drawing/2014/main" id="{00000000-0008-0000-0700-000016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047" name="Text Box 4">
          <a:extLst>
            <a:ext uri="{FF2B5EF4-FFF2-40B4-BE49-F238E27FC236}">
              <a16:creationId xmlns:a16="http://schemas.microsoft.com/office/drawing/2014/main" id="{00000000-0008-0000-0700-00001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048" name="Text Box 6">
          <a:extLst>
            <a:ext uri="{FF2B5EF4-FFF2-40B4-BE49-F238E27FC236}">
              <a16:creationId xmlns:a16="http://schemas.microsoft.com/office/drawing/2014/main" id="{00000000-0008-0000-0700-00001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49" name="Text Box 4">
          <a:extLst>
            <a:ext uri="{FF2B5EF4-FFF2-40B4-BE49-F238E27FC236}">
              <a16:creationId xmlns:a16="http://schemas.microsoft.com/office/drawing/2014/main" id="{00000000-0008-0000-0700-00001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50" name="Text Box 6">
          <a:extLst>
            <a:ext uri="{FF2B5EF4-FFF2-40B4-BE49-F238E27FC236}">
              <a16:creationId xmlns:a16="http://schemas.microsoft.com/office/drawing/2014/main" id="{00000000-0008-0000-0700-00001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051" name="Text Box 4">
          <a:extLst>
            <a:ext uri="{FF2B5EF4-FFF2-40B4-BE49-F238E27FC236}">
              <a16:creationId xmlns:a16="http://schemas.microsoft.com/office/drawing/2014/main" id="{00000000-0008-0000-0700-00001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052" name="Text Box 6">
          <a:extLst>
            <a:ext uri="{FF2B5EF4-FFF2-40B4-BE49-F238E27FC236}">
              <a16:creationId xmlns:a16="http://schemas.microsoft.com/office/drawing/2014/main" id="{00000000-0008-0000-0700-00001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53" name="Text Box 4">
          <a:extLst>
            <a:ext uri="{FF2B5EF4-FFF2-40B4-BE49-F238E27FC236}">
              <a16:creationId xmlns:a16="http://schemas.microsoft.com/office/drawing/2014/main" id="{00000000-0008-0000-0700-00001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54" name="Text Box 6">
          <a:extLst>
            <a:ext uri="{FF2B5EF4-FFF2-40B4-BE49-F238E27FC236}">
              <a16:creationId xmlns:a16="http://schemas.microsoft.com/office/drawing/2014/main" id="{00000000-0008-0000-0700-00001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055" name="Text Box 4">
          <a:extLst>
            <a:ext uri="{FF2B5EF4-FFF2-40B4-BE49-F238E27FC236}">
              <a16:creationId xmlns:a16="http://schemas.microsoft.com/office/drawing/2014/main" id="{00000000-0008-0000-0700-00001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056" name="Text Box 6">
          <a:extLst>
            <a:ext uri="{FF2B5EF4-FFF2-40B4-BE49-F238E27FC236}">
              <a16:creationId xmlns:a16="http://schemas.microsoft.com/office/drawing/2014/main" id="{00000000-0008-0000-0700-00002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57" name="Text Box 4">
          <a:extLst>
            <a:ext uri="{FF2B5EF4-FFF2-40B4-BE49-F238E27FC236}">
              <a16:creationId xmlns:a16="http://schemas.microsoft.com/office/drawing/2014/main" id="{00000000-0008-0000-0700-00002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58" name="Text Box 6">
          <a:extLst>
            <a:ext uri="{FF2B5EF4-FFF2-40B4-BE49-F238E27FC236}">
              <a16:creationId xmlns:a16="http://schemas.microsoft.com/office/drawing/2014/main" id="{00000000-0008-0000-0700-00002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059" name="Text Box 4">
          <a:extLst>
            <a:ext uri="{FF2B5EF4-FFF2-40B4-BE49-F238E27FC236}">
              <a16:creationId xmlns:a16="http://schemas.microsoft.com/office/drawing/2014/main" id="{00000000-0008-0000-0700-00002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060" name="Text Box 6">
          <a:extLst>
            <a:ext uri="{FF2B5EF4-FFF2-40B4-BE49-F238E27FC236}">
              <a16:creationId xmlns:a16="http://schemas.microsoft.com/office/drawing/2014/main" id="{00000000-0008-0000-0700-00002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1061" name="Text Box 6">
          <a:extLst>
            <a:ext uri="{FF2B5EF4-FFF2-40B4-BE49-F238E27FC236}">
              <a16:creationId xmlns:a16="http://schemas.microsoft.com/office/drawing/2014/main" id="{00000000-0008-0000-0700-000025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062" name="Text Box 4">
          <a:extLst>
            <a:ext uri="{FF2B5EF4-FFF2-40B4-BE49-F238E27FC236}">
              <a16:creationId xmlns:a16="http://schemas.microsoft.com/office/drawing/2014/main" id="{00000000-0008-0000-0700-00002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063" name="Text Box 6">
          <a:extLst>
            <a:ext uri="{FF2B5EF4-FFF2-40B4-BE49-F238E27FC236}">
              <a16:creationId xmlns:a16="http://schemas.microsoft.com/office/drawing/2014/main" id="{00000000-0008-0000-0700-00002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064" name="Text Box 4">
          <a:extLst>
            <a:ext uri="{FF2B5EF4-FFF2-40B4-BE49-F238E27FC236}">
              <a16:creationId xmlns:a16="http://schemas.microsoft.com/office/drawing/2014/main" id="{00000000-0008-0000-0700-00002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065" name="Text Box 6">
          <a:extLst>
            <a:ext uri="{FF2B5EF4-FFF2-40B4-BE49-F238E27FC236}">
              <a16:creationId xmlns:a16="http://schemas.microsoft.com/office/drawing/2014/main" id="{00000000-0008-0000-0700-00002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1066" name="Text Box 6">
          <a:extLst>
            <a:ext uri="{FF2B5EF4-FFF2-40B4-BE49-F238E27FC236}">
              <a16:creationId xmlns:a16="http://schemas.microsoft.com/office/drawing/2014/main" id="{00000000-0008-0000-0700-00002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067" name="Text Box 4">
          <a:extLst>
            <a:ext uri="{FF2B5EF4-FFF2-40B4-BE49-F238E27FC236}">
              <a16:creationId xmlns:a16="http://schemas.microsoft.com/office/drawing/2014/main" id="{00000000-0008-0000-0700-00002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068" name="Text Box 6">
          <a:extLst>
            <a:ext uri="{FF2B5EF4-FFF2-40B4-BE49-F238E27FC236}">
              <a16:creationId xmlns:a16="http://schemas.microsoft.com/office/drawing/2014/main" id="{00000000-0008-0000-0700-00002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69" name="Text Box 4">
          <a:extLst>
            <a:ext uri="{FF2B5EF4-FFF2-40B4-BE49-F238E27FC236}">
              <a16:creationId xmlns:a16="http://schemas.microsoft.com/office/drawing/2014/main" id="{00000000-0008-0000-0700-00002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70" name="Text Box 6">
          <a:extLst>
            <a:ext uri="{FF2B5EF4-FFF2-40B4-BE49-F238E27FC236}">
              <a16:creationId xmlns:a16="http://schemas.microsoft.com/office/drawing/2014/main" id="{00000000-0008-0000-0700-00002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071" name="Text Box 4">
          <a:extLst>
            <a:ext uri="{FF2B5EF4-FFF2-40B4-BE49-F238E27FC236}">
              <a16:creationId xmlns:a16="http://schemas.microsoft.com/office/drawing/2014/main" id="{00000000-0008-0000-0700-00002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072" name="Text Box 6">
          <a:extLst>
            <a:ext uri="{FF2B5EF4-FFF2-40B4-BE49-F238E27FC236}">
              <a16:creationId xmlns:a16="http://schemas.microsoft.com/office/drawing/2014/main" id="{00000000-0008-0000-0700-00003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73" name="Text Box 4">
          <a:extLst>
            <a:ext uri="{FF2B5EF4-FFF2-40B4-BE49-F238E27FC236}">
              <a16:creationId xmlns:a16="http://schemas.microsoft.com/office/drawing/2014/main" id="{00000000-0008-0000-0700-00003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74" name="Text Box 6">
          <a:extLst>
            <a:ext uri="{FF2B5EF4-FFF2-40B4-BE49-F238E27FC236}">
              <a16:creationId xmlns:a16="http://schemas.microsoft.com/office/drawing/2014/main" id="{00000000-0008-0000-0700-00003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075" name="Text Box 4">
          <a:extLst>
            <a:ext uri="{FF2B5EF4-FFF2-40B4-BE49-F238E27FC236}">
              <a16:creationId xmlns:a16="http://schemas.microsoft.com/office/drawing/2014/main" id="{00000000-0008-0000-0700-00003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076" name="Text Box 6">
          <a:extLst>
            <a:ext uri="{FF2B5EF4-FFF2-40B4-BE49-F238E27FC236}">
              <a16:creationId xmlns:a16="http://schemas.microsoft.com/office/drawing/2014/main" id="{00000000-0008-0000-0700-00003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1077" name="Text Box 6">
          <a:extLst>
            <a:ext uri="{FF2B5EF4-FFF2-40B4-BE49-F238E27FC236}">
              <a16:creationId xmlns:a16="http://schemas.microsoft.com/office/drawing/2014/main" id="{00000000-0008-0000-0700-000035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78" name="Text Box 4">
          <a:extLst>
            <a:ext uri="{FF2B5EF4-FFF2-40B4-BE49-F238E27FC236}">
              <a16:creationId xmlns:a16="http://schemas.microsoft.com/office/drawing/2014/main" id="{00000000-0008-0000-0700-00003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79" name="Text Box 6">
          <a:extLst>
            <a:ext uri="{FF2B5EF4-FFF2-40B4-BE49-F238E27FC236}">
              <a16:creationId xmlns:a16="http://schemas.microsoft.com/office/drawing/2014/main" id="{00000000-0008-0000-0700-00003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13</xdr:col>
      <xdr:colOff>28575</xdr:colOff>
      <xdr:row>296</xdr:row>
      <xdr:rowOff>0</xdr:rowOff>
    </xdr:from>
    <xdr:to>
      <xdr:col>13</xdr:col>
      <xdr:colOff>104775</xdr:colOff>
      <xdr:row>296</xdr:row>
      <xdr:rowOff>155870</xdr:rowOff>
    </xdr:to>
    <xdr:sp macro="" textlink="">
      <xdr:nvSpPr>
        <xdr:cNvPr id="1080" name="Text Box 4">
          <a:extLst>
            <a:ext uri="{FF2B5EF4-FFF2-40B4-BE49-F238E27FC236}">
              <a16:creationId xmlns:a16="http://schemas.microsoft.com/office/drawing/2014/main" id="{00000000-0008-0000-0700-000038040000}"/>
            </a:ext>
          </a:extLst>
        </xdr:cNvPr>
        <xdr:cNvSpPr txBox="1">
          <a:spLocks noChangeArrowheads="1"/>
        </xdr:cNvSpPr>
      </xdr:nvSpPr>
      <xdr:spPr bwMode="auto">
        <a:xfrm>
          <a:off x="66389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1081" name="Text Box 6">
          <a:extLst>
            <a:ext uri="{FF2B5EF4-FFF2-40B4-BE49-F238E27FC236}">
              <a16:creationId xmlns:a16="http://schemas.microsoft.com/office/drawing/2014/main" id="{00000000-0008-0000-0700-000039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1082" name="Text Box 4">
          <a:extLst>
            <a:ext uri="{FF2B5EF4-FFF2-40B4-BE49-F238E27FC236}">
              <a16:creationId xmlns:a16="http://schemas.microsoft.com/office/drawing/2014/main" id="{00000000-0008-0000-0700-00003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203495</xdr:rowOff>
    </xdr:to>
    <xdr:sp macro="" textlink="">
      <xdr:nvSpPr>
        <xdr:cNvPr id="1083" name="Text Box 6">
          <a:extLst>
            <a:ext uri="{FF2B5EF4-FFF2-40B4-BE49-F238E27FC236}">
              <a16:creationId xmlns:a16="http://schemas.microsoft.com/office/drawing/2014/main" id="{00000000-0008-0000-0700-00003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084" name="Text Box 4">
          <a:extLst>
            <a:ext uri="{FF2B5EF4-FFF2-40B4-BE49-F238E27FC236}">
              <a16:creationId xmlns:a16="http://schemas.microsoft.com/office/drawing/2014/main" id="{00000000-0008-0000-0700-00003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085" name="Text Box 6">
          <a:extLst>
            <a:ext uri="{FF2B5EF4-FFF2-40B4-BE49-F238E27FC236}">
              <a16:creationId xmlns:a16="http://schemas.microsoft.com/office/drawing/2014/main" id="{00000000-0008-0000-0700-00003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86" name="Text Box 4">
          <a:extLst>
            <a:ext uri="{FF2B5EF4-FFF2-40B4-BE49-F238E27FC236}">
              <a16:creationId xmlns:a16="http://schemas.microsoft.com/office/drawing/2014/main" id="{00000000-0008-0000-0700-00003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87" name="Text Box 6">
          <a:extLst>
            <a:ext uri="{FF2B5EF4-FFF2-40B4-BE49-F238E27FC236}">
              <a16:creationId xmlns:a16="http://schemas.microsoft.com/office/drawing/2014/main" id="{00000000-0008-0000-0700-00003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088" name="Text Box 4">
          <a:extLst>
            <a:ext uri="{FF2B5EF4-FFF2-40B4-BE49-F238E27FC236}">
              <a16:creationId xmlns:a16="http://schemas.microsoft.com/office/drawing/2014/main" id="{00000000-0008-0000-0700-00004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089" name="Text Box 6">
          <a:extLst>
            <a:ext uri="{FF2B5EF4-FFF2-40B4-BE49-F238E27FC236}">
              <a16:creationId xmlns:a16="http://schemas.microsoft.com/office/drawing/2014/main" id="{00000000-0008-0000-0700-00004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90" name="Text Box 4">
          <a:extLst>
            <a:ext uri="{FF2B5EF4-FFF2-40B4-BE49-F238E27FC236}">
              <a16:creationId xmlns:a16="http://schemas.microsoft.com/office/drawing/2014/main" id="{00000000-0008-0000-0700-00004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091" name="Text Box 6">
          <a:extLst>
            <a:ext uri="{FF2B5EF4-FFF2-40B4-BE49-F238E27FC236}">
              <a16:creationId xmlns:a16="http://schemas.microsoft.com/office/drawing/2014/main" id="{00000000-0008-0000-0700-00004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092" name="Text Box 4">
          <a:extLst>
            <a:ext uri="{FF2B5EF4-FFF2-40B4-BE49-F238E27FC236}">
              <a16:creationId xmlns:a16="http://schemas.microsoft.com/office/drawing/2014/main" id="{00000000-0008-0000-0700-00004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093" name="Text Box 6">
          <a:extLst>
            <a:ext uri="{FF2B5EF4-FFF2-40B4-BE49-F238E27FC236}">
              <a16:creationId xmlns:a16="http://schemas.microsoft.com/office/drawing/2014/main" id="{00000000-0008-0000-0700-00004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094" name="Text Box 4">
          <a:extLst>
            <a:ext uri="{FF2B5EF4-FFF2-40B4-BE49-F238E27FC236}">
              <a16:creationId xmlns:a16="http://schemas.microsoft.com/office/drawing/2014/main" id="{00000000-0008-0000-0700-00004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095" name="Text Box 6">
          <a:extLst>
            <a:ext uri="{FF2B5EF4-FFF2-40B4-BE49-F238E27FC236}">
              <a16:creationId xmlns:a16="http://schemas.microsoft.com/office/drawing/2014/main" id="{00000000-0008-0000-0700-00004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96" name="Text Box 4">
          <a:extLst>
            <a:ext uri="{FF2B5EF4-FFF2-40B4-BE49-F238E27FC236}">
              <a16:creationId xmlns:a16="http://schemas.microsoft.com/office/drawing/2014/main" id="{00000000-0008-0000-0700-00004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097" name="Text Box 6">
          <a:extLst>
            <a:ext uri="{FF2B5EF4-FFF2-40B4-BE49-F238E27FC236}">
              <a16:creationId xmlns:a16="http://schemas.microsoft.com/office/drawing/2014/main" id="{00000000-0008-0000-0700-00004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098" name="Text Box 4">
          <a:extLst>
            <a:ext uri="{FF2B5EF4-FFF2-40B4-BE49-F238E27FC236}">
              <a16:creationId xmlns:a16="http://schemas.microsoft.com/office/drawing/2014/main" id="{00000000-0008-0000-0700-00004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099" name="Text Box 6">
          <a:extLst>
            <a:ext uri="{FF2B5EF4-FFF2-40B4-BE49-F238E27FC236}">
              <a16:creationId xmlns:a16="http://schemas.microsoft.com/office/drawing/2014/main" id="{00000000-0008-0000-0700-00004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100" name="Text Box 4">
          <a:extLst>
            <a:ext uri="{FF2B5EF4-FFF2-40B4-BE49-F238E27FC236}">
              <a16:creationId xmlns:a16="http://schemas.microsoft.com/office/drawing/2014/main" id="{00000000-0008-0000-0700-00004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101" name="Text Box 6">
          <a:extLst>
            <a:ext uri="{FF2B5EF4-FFF2-40B4-BE49-F238E27FC236}">
              <a16:creationId xmlns:a16="http://schemas.microsoft.com/office/drawing/2014/main" id="{00000000-0008-0000-0700-00004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02" name="Text Box 4">
          <a:extLst>
            <a:ext uri="{FF2B5EF4-FFF2-40B4-BE49-F238E27FC236}">
              <a16:creationId xmlns:a16="http://schemas.microsoft.com/office/drawing/2014/main" id="{00000000-0008-0000-0700-00004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03" name="Text Box 6">
          <a:extLst>
            <a:ext uri="{FF2B5EF4-FFF2-40B4-BE49-F238E27FC236}">
              <a16:creationId xmlns:a16="http://schemas.microsoft.com/office/drawing/2014/main" id="{00000000-0008-0000-0700-00004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104" name="Text Box 4">
          <a:extLst>
            <a:ext uri="{FF2B5EF4-FFF2-40B4-BE49-F238E27FC236}">
              <a16:creationId xmlns:a16="http://schemas.microsoft.com/office/drawing/2014/main" id="{00000000-0008-0000-0700-00005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105" name="Text Box 6">
          <a:extLst>
            <a:ext uri="{FF2B5EF4-FFF2-40B4-BE49-F238E27FC236}">
              <a16:creationId xmlns:a16="http://schemas.microsoft.com/office/drawing/2014/main" id="{00000000-0008-0000-0700-00005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106" name="Text Box 4">
          <a:extLst>
            <a:ext uri="{FF2B5EF4-FFF2-40B4-BE49-F238E27FC236}">
              <a16:creationId xmlns:a16="http://schemas.microsoft.com/office/drawing/2014/main" id="{00000000-0008-0000-0700-00005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107" name="Text Box 6">
          <a:extLst>
            <a:ext uri="{FF2B5EF4-FFF2-40B4-BE49-F238E27FC236}">
              <a16:creationId xmlns:a16="http://schemas.microsoft.com/office/drawing/2014/main" id="{00000000-0008-0000-0700-00005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08" name="Text Box 4">
          <a:extLst>
            <a:ext uri="{FF2B5EF4-FFF2-40B4-BE49-F238E27FC236}">
              <a16:creationId xmlns:a16="http://schemas.microsoft.com/office/drawing/2014/main" id="{00000000-0008-0000-0700-000054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09" name="Text Box 6">
          <a:extLst>
            <a:ext uri="{FF2B5EF4-FFF2-40B4-BE49-F238E27FC236}">
              <a16:creationId xmlns:a16="http://schemas.microsoft.com/office/drawing/2014/main" id="{00000000-0008-0000-0700-000055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10" name="Text Box 4">
          <a:extLst>
            <a:ext uri="{FF2B5EF4-FFF2-40B4-BE49-F238E27FC236}">
              <a16:creationId xmlns:a16="http://schemas.microsoft.com/office/drawing/2014/main" id="{00000000-0008-0000-0700-00005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11" name="Text Box 6">
          <a:extLst>
            <a:ext uri="{FF2B5EF4-FFF2-40B4-BE49-F238E27FC236}">
              <a16:creationId xmlns:a16="http://schemas.microsoft.com/office/drawing/2014/main" id="{00000000-0008-0000-0700-00005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112" name="Text Box 4">
          <a:extLst>
            <a:ext uri="{FF2B5EF4-FFF2-40B4-BE49-F238E27FC236}">
              <a16:creationId xmlns:a16="http://schemas.microsoft.com/office/drawing/2014/main" id="{00000000-0008-0000-0700-000058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113" name="Text Box 6">
          <a:extLst>
            <a:ext uri="{FF2B5EF4-FFF2-40B4-BE49-F238E27FC236}">
              <a16:creationId xmlns:a16="http://schemas.microsoft.com/office/drawing/2014/main" id="{00000000-0008-0000-0700-000059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14" name="Text Box 4">
          <a:extLst>
            <a:ext uri="{FF2B5EF4-FFF2-40B4-BE49-F238E27FC236}">
              <a16:creationId xmlns:a16="http://schemas.microsoft.com/office/drawing/2014/main" id="{00000000-0008-0000-0700-00005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15" name="Text Box 6">
          <a:extLst>
            <a:ext uri="{FF2B5EF4-FFF2-40B4-BE49-F238E27FC236}">
              <a16:creationId xmlns:a16="http://schemas.microsoft.com/office/drawing/2014/main" id="{00000000-0008-0000-0700-00005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16" name="Text Box 4">
          <a:extLst>
            <a:ext uri="{FF2B5EF4-FFF2-40B4-BE49-F238E27FC236}">
              <a16:creationId xmlns:a16="http://schemas.microsoft.com/office/drawing/2014/main" id="{00000000-0008-0000-0700-00005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17" name="Text Box 6">
          <a:extLst>
            <a:ext uri="{FF2B5EF4-FFF2-40B4-BE49-F238E27FC236}">
              <a16:creationId xmlns:a16="http://schemas.microsoft.com/office/drawing/2014/main" id="{00000000-0008-0000-0700-00005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118" name="Text Box 4">
          <a:extLst>
            <a:ext uri="{FF2B5EF4-FFF2-40B4-BE49-F238E27FC236}">
              <a16:creationId xmlns:a16="http://schemas.microsoft.com/office/drawing/2014/main" id="{00000000-0008-0000-0700-00005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119" name="Text Box 6">
          <a:extLst>
            <a:ext uri="{FF2B5EF4-FFF2-40B4-BE49-F238E27FC236}">
              <a16:creationId xmlns:a16="http://schemas.microsoft.com/office/drawing/2014/main" id="{00000000-0008-0000-0700-00005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20" name="Text Box 4">
          <a:extLst>
            <a:ext uri="{FF2B5EF4-FFF2-40B4-BE49-F238E27FC236}">
              <a16:creationId xmlns:a16="http://schemas.microsoft.com/office/drawing/2014/main" id="{00000000-0008-0000-0700-00006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21" name="Text Box 6">
          <a:extLst>
            <a:ext uri="{FF2B5EF4-FFF2-40B4-BE49-F238E27FC236}">
              <a16:creationId xmlns:a16="http://schemas.microsoft.com/office/drawing/2014/main" id="{00000000-0008-0000-0700-00006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122" name="Text Box 4">
          <a:extLst>
            <a:ext uri="{FF2B5EF4-FFF2-40B4-BE49-F238E27FC236}">
              <a16:creationId xmlns:a16="http://schemas.microsoft.com/office/drawing/2014/main" id="{00000000-0008-0000-0700-00006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123" name="Text Box 6">
          <a:extLst>
            <a:ext uri="{FF2B5EF4-FFF2-40B4-BE49-F238E27FC236}">
              <a16:creationId xmlns:a16="http://schemas.microsoft.com/office/drawing/2014/main" id="{00000000-0008-0000-0700-00006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24" name="Text Box 4">
          <a:extLst>
            <a:ext uri="{FF2B5EF4-FFF2-40B4-BE49-F238E27FC236}">
              <a16:creationId xmlns:a16="http://schemas.microsoft.com/office/drawing/2014/main" id="{00000000-0008-0000-0700-00006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25" name="Text Box 6">
          <a:extLst>
            <a:ext uri="{FF2B5EF4-FFF2-40B4-BE49-F238E27FC236}">
              <a16:creationId xmlns:a16="http://schemas.microsoft.com/office/drawing/2014/main" id="{00000000-0008-0000-0700-00006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126" name="Text Box 4">
          <a:extLst>
            <a:ext uri="{FF2B5EF4-FFF2-40B4-BE49-F238E27FC236}">
              <a16:creationId xmlns:a16="http://schemas.microsoft.com/office/drawing/2014/main" id="{00000000-0008-0000-0700-000066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127" name="Text Box 6">
          <a:extLst>
            <a:ext uri="{FF2B5EF4-FFF2-40B4-BE49-F238E27FC236}">
              <a16:creationId xmlns:a16="http://schemas.microsoft.com/office/drawing/2014/main" id="{00000000-0008-0000-0700-000067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28" name="Text Box 4">
          <a:extLst>
            <a:ext uri="{FF2B5EF4-FFF2-40B4-BE49-F238E27FC236}">
              <a16:creationId xmlns:a16="http://schemas.microsoft.com/office/drawing/2014/main" id="{00000000-0008-0000-0700-00006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29" name="Text Box 6">
          <a:extLst>
            <a:ext uri="{FF2B5EF4-FFF2-40B4-BE49-F238E27FC236}">
              <a16:creationId xmlns:a16="http://schemas.microsoft.com/office/drawing/2014/main" id="{00000000-0008-0000-0700-00006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130" name="Text Box 4">
          <a:extLst>
            <a:ext uri="{FF2B5EF4-FFF2-40B4-BE49-F238E27FC236}">
              <a16:creationId xmlns:a16="http://schemas.microsoft.com/office/drawing/2014/main" id="{00000000-0008-0000-0700-00006A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131" name="Text Box 6">
          <a:extLst>
            <a:ext uri="{FF2B5EF4-FFF2-40B4-BE49-F238E27FC236}">
              <a16:creationId xmlns:a16="http://schemas.microsoft.com/office/drawing/2014/main" id="{00000000-0008-0000-0700-00006B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1132" name="Text Box 6">
          <a:extLst>
            <a:ext uri="{FF2B5EF4-FFF2-40B4-BE49-F238E27FC236}">
              <a16:creationId xmlns:a16="http://schemas.microsoft.com/office/drawing/2014/main" id="{00000000-0008-0000-0700-00006C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33" name="Text Box 4">
          <a:extLst>
            <a:ext uri="{FF2B5EF4-FFF2-40B4-BE49-F238E27FC236}">
              <a16:creationId xmlns:a16="http://schemas.microsoft.com/office/drawing/2014/main" id="{00000000-0008-0000-0700-00006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34" name="Text Box 6">
          <a:extLst>
            <a:ext uri="{FF2B5EF4-FFF2-40B4-BE49-F238E27FC236}">
              <a16:creationId xmlns:a16="http://schemas.microsoft.com/office/drawing/2014/main" id="{00000000-0008-0000-0700-00006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135" name="Text Box 4">
          <a:extLst>
            <a:ext uri="{FF2B5EF4-FFF2-40B4-BE49-F238E27FC236}">
              <a16:creationId xmlns:a16="http://schemas.microsoft.com/office/drawing/2014/main" id="{00000000-0008-0000-0700-00006F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136" name="Text Box 6">
          <a:extLst>
            <a:ext uri="{FF2B5EF4-FFF2-40B4-BE49-F238E27FC236}">
              <a16:creationId xmlns:a16="http://schemas.microsoft.com/office/drawing/2014/main" id="{00000000-0008-0000-0700-00007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137" name="Text Box 4">
          <a:extLst>
            <a:ext uri="{FF2B5EF4-FFF2-40B4-BE49-F238E27FC236}">
              <a16:creationId xmlns:a16="http://schemas.microsoft.com/office/drawing/2014/main" id="{00000000-0008-0000-0700-00007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138" name="Text Box 6">
          <a:extLst>
            <a:ext uri="{FF2B5EF4-FFF2-40B4-BE49-F238E27FC236}">
              <a16:creationId xmlns:a16="http://schemas.microsoft.com/office/drawing/2014/main" id="{00000000-0008-0000-0700-00007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39" name="Text Box 4">
          <a:extLst>
            <a:ext uri="{FF2B5EF4-FFF2-40B4-BE49-F238E27FC236}">
              <a16:creationId xmlns:a16="http://schemas.microsoft.com/office/drawing/2014/main" id="{00000000-0008-0000-0700-00007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40" name="Text Box 6">
          <a:extLst>
            <a:ext uri="{FF2B5EF4-FFF2-40B4-BE49-F238E27FC236}">
              <a16:creationId xmlns:a16="http://schemas.microsoft.com/office/drawing/2014/main" id="{00000000-0008-0000-0700-00007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141" name="Text Box 4">
          <a:extLst>
            <a:ext uri="{FF2B5EF4-FFF2-40B4-BE49-F238E27FC236}">
              <a16:creationId xmlns:a16="http://schemas.microsoft.com/office/drawing/2014/main" id="{00000000-0008-0000-0700-00007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142" name="Text Box 6">
          <a:extLst>
            <a:ext uri="{FF2B5EF4-FFF2-40B4-BE49-F238E27FC236}">
              <a16:creationId xmlns:a16="http://schemas.microsoft.com/office/drawing/2014/main" id="{00000000-0008-0000-0700-00007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43" name="Text Box 4">
          <a:extLst>
            <a:ext uri="{FF2B5EF4-FFF2-40B4-BE49-F238E27FC236}">
              <a16:creationId xmlns:a16="http://schemas.microsoft.com/office/drawing/2014/main" id="{00000000-0008-0000-0700-00007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44" name="Text Box 6">
          <a:extLst>
            <a:ext uri="{FF2B5EF4-FFF2-40B4-BE49-F238E27FC236}">
              <a16:creationId xmlns:a16="http://schemas.microsoft.com/office/drawing/2014/main" id="{00000000-0008-0000-0700-00007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145" name="Text Box 4">
          <a:extLst>
            <a:ext uri="{FF2B5EF4-FFF2-40B4-BE49-F238E27FC236}">
              <a16:creationId xmlns:a16="http://schemas.microsoft.com/office/drawing/2014/main" id="{00000000-0008-0000-0700-00007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146" name="Text Box 6">
          <a:extLst>
            <a:ext uri="{FF2B5EF4-FFF2-40B4-BE49-F238E27FC236}">
              <a16:creationId xmlns:a16="http://schemas.microsoft.com/office/drawing/2014/main" id="{00000000-0008-0000-0700-00007A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47" name="Text Box 4">
          <a:extLst>
            <a:ext uri="{FF2B5EF4-FFF2-40B4-BE49-F238E27FC236}">
              <a16:creationId xmlns:a16="http://schemas.microsoft.com/office/drawing/2014/main" id="{00000000-0008-0000-0700-00007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48" name="Text Box 6">
          <a:extLst>
            <a:ext uri="{FF2B5EF4-FFF2-40B4-BE49-F238E27FC236}">
              <a16:creationId xmlns:a16="http://schemas.microsoft.com/office/drawing/2014/main" id="{00000000-0008-0000-0700-00007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149" name="Text Box 4">
          <a:extLst>
            <a:ext uri="{FF2B5EF4-FFF2-40B4-BE49-F238E27FC236}">
              <a16:creationId xmlns:a16="http://schemas.microsoft.com/office/drawing/2014/main" id="{00000000-0008-0000-0700-00007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150" name="Text Box 6">
          <a:extLst>
            <a:ext uri="{FF2B5EF4-FFF2-40B4-BE49-F238E27FC236}">
              <a16:creationId xmlns:a16="http://schemas.microsoft.com/office/drawing/2014/main" id="{00000000-0008-0000-0700-00007E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1151" name="Text Box 6">
          <a:extLst>
            <a:ext uri="{FF2B5EF4-FFF2-40B4-BE49-F238E27FC236}">
              <a16:creationId xmlns:a16="http://schemas.microsoft.com/office/drawing/2014/main" id="{00000000-0008-0000-0700-00007F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52" name="Text Box 4">
          <a:extLst>
            <a:ext uri="{FF2B5EF4-FFF2-40B4-BE49-F238E27FC236}">
              <a16:creationId xmlns:a16="http://schemas.microsoft.com/office/drawing/2014/main" id="{00000000-0008-0000-0700-000080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53" name="Text Box 6">
          <a:extLst>
            <a:ext uri="{FF2B5EF4-FFF2-40B4-BE49-F238E27FC236}">
              <a16:creationId xmlns:a16="http://schemas.microsoft.com/office/drawing/2014/main" id="{00000000-0008-0000-0700-00008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154" name="Text Box 4">
          <a:extLst>
            <a:ext uri="{FF2B5EF4-FFF2-40B4-BE49-F238E27FC236}">
              <a16:creationId xmlns:a16="http://schemas.microsoft.com/office/drawing/2014/main" id="{00000000-0008-0000-0700-000082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155" name="Text Box 6">
          <a:extLst>
            <a:ext uri="{FF2B5EF4-FFF2-40B4-BE49-F238E27FC236}">
              <a16:creationId xmlns:a16="http://schemas.microsoft.com/office/drawing/2014/main" id="{00000000-0008-0000-0700-00008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156" name="Text Box 4">
          <a:extLst>
            <a:ext uri="{FF2B5EF4-FFF2-40B4-BE49-F238E27FC236}">
              <a16:creationId xmlns:a16="http://schemas.microsoft.com/office/drawing/2014/main" id="{00000000-0008-0000-0700-00008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157" name="Text Box 6">
          <a:extLst>
            <a:ext uri="{FF2B5EF4-FFF2-40B4-BE49-F238E27FC236}">
              <a16:creationId xmlns:a16="http://schemas.microsoft.com/office/drawing/2014/main" id="{00000000-0008-0000-0700-00008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158" name="Text Box 4">
          <a:extLst>
            <a:ext uri="{FF2B5EF4-FFF2-40B4-BE49-F238E27FC236}">
              <a16:creationId xmlns:a16="http://schemas.microsoft.com/office/drawing/2014/main" id="{00000000-0008-0000-0700-00008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159" name="Text Box 6">
          <a:extLst>
            <a:ext uri="{FF2B5EF4-FFF2-40B4-BE49-F238E27FC236}">
              <a16:creationId xmlns:a16="http://schemas.microsoft.com/office/drawing/2014/main" id="{00000000-0008-0000-0700-00008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160" name="Text Box 4">
          <a:extLst>
            <a:ext uri="{FF2B5EF4-FFF2-40B4-BE49-F238E27FC236}">
              <a16:creationId xmlns:a16="http://schemas.microsoft.com/office/drawing/2014/main" id="{00000000-0008-0000-0700-00008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161" name="Text Box 6">
          <a:extLst>
            <a:ext uri="{FF2B5EF4-FFF2-40B4-BE49-F238E27FC236}">
              <a16:creationId xmlns:a16="http://schemas.microsoft.com/office/drawing/2014/main" id="{00000000-0008-0000-0700-00008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162" name="Text Box 4">
          <a:extLst>
            <a:ext uri="{FF2B5EF4-FFF2-40B4-BE49-F238E27FC236}">
              <a16:creationId xmlns:a16="http://schemas.microsoft.com/office/drawing/2014/main" id="{00000000-0008-0000-0700-00008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163" name="Text Box 6">
          <a:extLst>
            <a:ext uri="{FF2B5EF4-FFF2-40B4-BE49-F238E27FC236}">
              <a16:creationId xmlns:a16="http://schemas.microsoft.com/office/drawing/2014/main" id="{00000000-0008-0000-0700-00008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164" name="Text Box 4">
          <a:extLst>
            <a:ext uri="{FF2B5EF4-FFF2-40B4-BE49-F238E27FC236}">
              <a16:creationId xmlns:a16="http://schemas.microsoft.com/office/drawing/2014/main" id="{00000000-0008-0000-0700-00008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165" name="Text Box 6">
          <a:extLst>
            <a:ext uri="{FF2B5EF4-FFF2-40B4-BE49-F238E27FC236}">
              <a16:creationId xmlns:a16="http://schemas.microsoft.com/office/drawing/2014/main" id="{00000000-0008-0000-0700-00008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1166" name="Text Box 4">
          <a:extLst>
            <a:ext uri="{FF2B5EF4-FFF2-40B4-BE49-F238E27FC236}">
              <a16:creationId xmlns:a16="http://schemas.microsoft.com/office/drawing/2014/main" id="{00000000-0008-0000-0700-00008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76200</xdr:colOff>
      <xdr:row>296</xdr:row>
      <xdr:rowOff>155870</xdr:rowOff>
    </xdr:to>
    <xdr:sp macro="" textlink="">
      <xdr:nvSpPr>
        <xdr:cNvPr id="1167" name="Text Box 6">
          <a:extLst>
            <a:ext uri="{FF2B5EF4-FFF2-40B4-BE49-F238E27FC236}">
              <a16:creationId xmlns:a16="http://schemas.microsoft.com/office/drawing/2014/main" id="{00000000-0008-0000-0700-00008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168" name="Text Box 4">
          <a:extLst>
            <a:ext uri="{FF2B5EF4-FFF2-40B4-BE49-F238E27FC236}">
              <a16:creationId xmlns:a16="http://schemas.microsoft.com/office/drawing/2014/main" id="{00000000-0008-0000-0700-00009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169" name="Text Box 6">
          <a:extLst>
            <a:ext uri="{FF2B5EF4-FFF2-40B4-BE49-F238E27FC236}">
              <a16:creationId xmlns:a16="http://schemas.microsoft.com/office/drawing/2014/main" id="{00000000-0008-0000-0700-00009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1170" name="Text Box 4">
          <a:extLst>
            <a:ext uri="{FF2B5EF4-FFF2-40B4-BE49-F238E27FC236}">
              <a16:creationId xmlns:a16="http://schemas.microsoft.com/office/drawing/2014/main" id="{00000000-0008-0000-0700-000092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76200</xdr:colOff>
      <xdr:row>296</xdr:row>
      <xdr:rowOff>155870</xdr:rowOff>
    </xdr:to>
    <xdr:sp macro="" textlink="">
      <xdr:nvSpPr>
        <xdr:cNvPr id="1171" name="Text Box 6">
          <a:extLst>
            <a:ext uri="{FF2B5EF4-FFF2-40B4-BE49-F238E27FC236}">
              <a16:creationId xmlns:a16="http://schemas.microsoft.com/office/drawing/2014/main" id="{00000000-0008-0000-0700-000093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172" name="Text Box 4">
          <a:extLst>
            <a:ext uri="{FF2B5EF4-FFF2-40B4-BE49-F238E27FC236}">
              <a16:creationId xmlns:a16="http://schemas.microsoft.com/office/drawing/2014/main" id="{00000000-0008-0000-0700-00009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173" name="Text Box 6">
          <a:extLst>
            <a:ext uri="{FF2B5EF4-FFF2-40B4-BE49-F238E27FC236}">
              <a16:creationId xmlns:a16="http://schemas.microsoft.com/office/drawing/2014/main" id="{00000000-0008-0000-0700-00009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74" name="Text Box 4">
          <a:extLst>
            <a:ext uri="{FF2B5EF4-FFF2-40B4-BE49-F238E27FC236}">
              <a16:creationId xmlns:a16="http://schemas.microsoft.com/office/drawing/2014/main" id="{00000000-0008-0000-0700-00009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75" name="Text Box 6">
          <a:extLst>
            <a:ext uri="{FF2B5EF4-FFF2-40B4-BE49-F238E27FC236}">
              <a16:creationId xmlns:a16="http://schemas.microsoft.com/office/drawing/2014/main" id="{00000000-0008-0000-0700-00009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176" name="Text Box 4">
          <a:extLst>
            <a:ext uri="{FF2B5EF4-FFF2-40B4-BE49-F238E27FC236}">
              <a16:creationId xmlns:a16="http://schemas.microsoft.com/office/drawing/2014/main" id="{00000000-0008-0000-0700-00009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177" name="Text Box 6">
          <a:extLst>
            <a:ext uri="{FF2B5EF4-FFF2-40B4-BE49-F238E27FC236}">
              <a16:creationId xmlns:a16="http://schemas.microsoft.com/office/drawing/2014/main" id="{00000000-0008-0000-0700-00009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178" name="Text Box 4">
          <a:extLst>
            <a:ext uri="{FF2B5EF4-FFF2-40B4-BE49-F238E27FC236}">
              <a16:creationId xmlns:a16="http://schemas.microsoft.com/office/drawing/2014/main" id="{00000000-0008-0000-0700-00009A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179" name="Text Box 6">
          <a:extLst>
            <a:ext uri="{FF2B5EF4-FFF2-40B4-BE49-F238E27FC236}">
              <a16:creationId xmlns:a16="http://schemas.microsoft.com/office/drawing/2014/main" id="{00000000-0008-0000-0700-00009B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80" name="Text Box 4">
          <a:extLst>
            <a:ext uri="{FF2B5EF4-FFF2-40B4-BE49-F238E27FC236}">
              <a16:creationId xmlns:a16="http://schemas.microsoft.com/office/drawing/2014/main" id="{00000000-0008-0000-0700-00009C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81" name="Text Box 6">
          <a:extLst>
            <a:ext uri="{FF2B5EF4-FFF2-40B4-BE49-F238E27FC236}">
              <a16:creationId xmlns:a16="http://schemas.microsoft.com/office/drawing/2014/main" id="{00000000-0008-0000-0700-00009D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82" name="Text Box 4">
          <a:extLst>
            <a:ext uri="{FF2B5EF4-FFF2-40B4-BE49-F238E27FC236}">
              <a16:creationId xmlns:a16="http://schemas.microsoft.com/office/drawing/2014/main" id="{00000000-0008-0000-0700-00009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83" name="Text Box 6">
          <a:extLst>
            <a:ext uri="{FF2B5EF4-FFF2-40B4-BE49-F238E27FC236}">
              <a16:creationId xmlns:a16="http://schemas.microsoft.com/office/drawing/2014/main" id="{00000000-0008-0000-0700-00009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184" name="Text Box 4">
          <a:extLst>
            <a:ext uri="{FF2B5EF4-FFF2-40B4-BE49-F238E27FC236}">
              <a16:creationId xmlns:a16="http://schemas.microsoft.com/office/drawing/2014/main" id="{00000000-0008-0000-0700-0000A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185" name="Text Box 6">
          <a:extLst>
            <a:ext uri="{FF2B5EF4-FFF2-40B4-BE49-F238E27FC236}">
              <a16:creationId xmlns:a16="http://schemas.microsoft.com/office/drawing/2014/main" id="{00000000-0008-0000-0700-0000A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86" name="Text Box 4">
          <a:extLst>
            <a:ext uri="{FF2B5EF4-FFF2-40B4-BE49-F238E27FC236}">
              <a16:creationId xmlns:a16="http://schemas.microsoft.com/office/drawing/2014/main" id="{00000000-0008-0000-0700-0000A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87" name="Text Box 6">
          <a:extLst>
            <a:ext uri="{FF2B5EF4-FFF2-40B4-BE49-F238E27FC236}">
              <a16:creationId xmlns:a16="http://schemas.microsoft.com/office/drawing/2014/main" id="{00000000-0008-0000-0700-0000A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188" name="Text Box 4">
          <a:extLst>
            <a:ext uri="{FF2B5EF4-FFF2-40B4-BE49-F238E27FC236}">
              <a16:creationId xmlns:a16="http://schemas.microsoft.com/office/drawing/2014/main" id="{00000000-0008-0000-0700-0000A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189" name="Text Box 6">
          <a:extLst>
            <a:ext uri="{FF2B5EF4-FFF2-40B4-BE49-F238E27FC236}">
              <a16:creationId xmlns:a16="http://schemas.microsoft.com/office/drawing/2014/main" id="{00000000-0008-0000-0700-0000A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90" name="Text Box 4">
          <a:extLst>
            <a:ext uri="{FF2B5EF4-FFF2-40B4-BE49-F238E27FC236}">
              <a16:creationId xmlns:a16="http://schemas.microsoft.com/office/drawing/2014/main" id="{00000000-0008-0000-0700-0000A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91" name="Text Box 6">
          <a:extLst>
            <a:ext uri="{FF2B5EF4-FFF2-40B4-BE49-F238E27FC236}">
              <a16:creationId xmlns:a16="http://schemas.microsoft.com/office/drawing/2014/main" id="{00000000-0008-0000-0700-0000A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192" name="Text Box 4">
          <a:extLst>
            <a:ext uri="{FF2B5EF4-FFF2-40B4-BE49-F238E27FC236}">
              <a16:creationId xmlns:a16="http://schemas.microsoft.com/office/drawing/2014/main" id="{00000000-0008-0000-0700-0000A8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193" name="Text Box 6">
          <a:extLst>
            <a:ext uri="{FF2B5EF4-FFF2-40B4-BE49-F238E27FC236}">
              <a16:creationId xmlns:a16="http://schemas.microsoft.com/office/drawing/2014/main" id="{00000000-0008-0000-0700-0000A9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94" name="Text Box 4">
          <a:extLst>
            <a:ext uri="{FF2B5EF4-FFF2-40B4-BE49-F238E27FC236}">
              <a16:creationId xmlns:a16="http://schemas.microsoft.com/office/drawing/2014/main" id="{00000000-0008-0000-0700-0000A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195" name="Text Box 6">
          <a:extLst>
            <a:ext uri="{FF2B5EF4-FFF2-40B4-BE49-F238E27FC236}">
              <a16:creationId xmlns:a16="http://schemas.microsoft.com/office/drawing/2014/main" id="{00000000-0008-0000-0700-0000A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196" name="Text Box 4">
          <a:extLst>
            <a:ext uri="{FF2B5EF4-FFF2-40B4-BE49-F238E27FC236}">
              <a16:creationId xmlns:a16="http://schemas.microsoft.com/office/drawing/2014/main" id="{00000000-0008-0000-0700-0000AC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197" name="Text Box 6">
          <a:extLst>
            <a:ext uri="{FF2B5EF4-FFF2-40B4-BE49-F238E27FC236}">
              <a16:creationId xmlns:a16="http://schemas.microsoft.com/office/drawing/2014/main" id="{00000000-0008-0000-0700-0000AD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98" name="Text Box 4">
          <a:extLst>
            <a:ext uri="{FF2B5EF4-FFF2-40B4-BE49-F238E27FC236}">
              <a16:creationId xmlns:a16="http://schemas.microsoft.com/office/drawing/2014/main" id="{00000000-0008-0000-0700-0000AE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199" name="Text Box 6">
          <a:extLst>
            <a:ext uri="{FF2B5EF4-FFF2-40B4-BE49-F238E27FC236}">
              <a16:creationId xmlns:a16="http://schemas.microsoft.com/office/drawing/2014/main" id="{00000000-0008-0000-0700-0000AF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200" name="Text Box 4">
          <a:extLst>
            <a:ext uri="{FF2B5EF4-FFF2-40B4-BE49-F238E27FC236}">
              <a16:creationId xmlns:a16="http://schemas.microsoft.com/office/drawing/2014/main" id="{00000000-0008-0000-0700-0000B0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201" name="Text Box 6">
          <a:extLst>
            <a:ext uri="{FF2B5EF4-FFF2-40B4-BE49-F238E27FC236}">
              <a16:creationId xmlns:a16="http://schemas.microsoft.com/office/drawing/2014/main" id="{00000000-0008-0000-0700-0000B1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1202" name="Text Box 6">
          <a:extLst>
            <a:ext uri="{FF2B5EF4-FFF2-40B4-BE49-F238E27FC236}">
              <a16:creationId xmlns:a16="http://schemas.microsoft.com/office/drawing/2014/main" id="{00000000-0008-0000-0700-0000B204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203" name="Text Box 4">
          <a:extLst>
            <a:ext uri="{FF2B5EF4-FFF2-40B4-BE49-F238E27FC236}">
              <a16:creationId xmlns:a16="http://schemas.microsoft.com/office/drawing/2014/main" id="{00000000-0008-0000-0700-0000B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204" name="Text Box 6">
          <a:extLst>
            <a:ext uri="{FF2B5EF4-FFF2-40B4-BE49-F238E27FC236}">
              <a16:creationId xmlns:a16="http://schemas.microsoft.com/office/drawing/2014/main" id="{00000000-0008-0000-0700-0000B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05" name="Text Box 4">
          <a:extLst>
            <a:ext uri="{FF2B5EF4-FFF2-40B4-BE49-F238E27FC236}">
              <a16:creationId xmlns:a16="http://schemas.microsoft.com/office/drawing/2014/main" id="{00000000-0008-0000-0700-0000B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06" name="Text Box 6">
          <a:extLst>
            <a:ext uri="{FF2B5EF4-FFF2-40B4-BE49-F238E27FC236}">
              <a16:creationId xmlns:a16="http://schemas.microsoft.com/office/drawing/2014/main" id="{00000000-0008-0000-0700-0000B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207" name="Text Box 4">
          <a:extLst>
            <a:ext uri="{FF2B5EF4-FFF2-40B4-BE49-F238E27FC236}">
              <a16:creationId xmlns:a16="http://schemas.microsoft.com/office/drawing/2014/main" id="{00000000-0008-0000-0700-0000B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208" name="Text Box 6">
          <a:extLst>
            <a:ext uri="{FF2B5EF4-FFF2-40B4-BE49-F238E27FC236}">
              <a16:creationId xmlns:a16="http://schemas.microsoft.com/office/drawing/2014/main" id="{00000000-0008-0000-0700-0000B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09" name="Text Box 4">
          <a:extLst>
            <a:ext uri="{FF2B5EF4-FFF2-40B4-BE49-F238E27FC236}">
              <a16:creationId xmlns:a16="http://schemas.microsoft.com/office/drawing/2014/main" id="{00000000-0008-0000-0700-0000B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10" name="Text Box 6">
          <a:extLst>
            <a:ext uri="{FF2B5EF4-FFF2-40B4-BE49-F238E27FC236}">
              <a16:creationId xmlns:a16="http://schemas.microsoft.com/office/drawing/2014/main" id="{00000000-0008-0000-0700-0000B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211" name="Text Box 4">
          <a:extLst>
            <a:ext uri="{FF2B5EF4-FFF2-40B4-BE49-F238E27FC236}">
              <a16:creationId xmlns:a16="http://schemas.microsoft.com/office/drawing/2014/main" id="{00000000-0008-0000-0700-0000BB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212" name="Text Box 6">
          <a:extLst>
            <a:ext uri="{FF2B5EF4-FFF2-40B4-BE49-F238E27FC236}">
              <a16:creationId xmlns:a16="http://schemas.microsoft.com/office/drawing/2014/main" id="{00000000-0008-0000-0700-0000B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13" name="Text Box 4">
          <a:extLst>
            <a:ext uri="{FF2B5EF4-FFF2-40B4-BE49-F238E27FC236}">
              <a16:creationId xmlns:a16="http://schemas.microsoft.com/office/drawing/2014/main" id="{00000000-0008-0000-0700-0000B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14" name="Text Box 6">
          <a:extLst>
            <a:ext uri="{FF2B5EF4-FFF2-40B4-BE49-F238E27FC236}">
              <a16:creationId xmlns:a16="http://schemas.microsoft.com/office/drawing/2014/main" id="{00000000-0008-0000-0700-0000B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215" name="Text Box 4">
          <a:extLst>
            <a:ext uri="{FF2B5EF4-FFF2-40B4-BE49-F238E27FC236}">
              <a16:creationId xmlns:a16="http://schemas.microsoft.com/office/drawing/2014/main" id="{00000000-0008-0000-0700-0000BF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216" name="Text Box 6">
          <a:extLst>
            <a:ext uri="{FF2B5EF4-FFF2-40B4-BE49-F238E27FC236}">
              <a16:creationId xmlns:a16="http://schemas.microsoft.com/office/drawing/2014/main" id="{00000000-0008-0000-0700-0000C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217" name="Text Box 4">
          <a:extLst>
            <a:ext uri="{FF2B5EF4-FFF2-40B4-BE49-F238E27FC236}">
              <a16:creationId xmlns:a16="http://schemas.microsoft.com/office/drawing/2014/main" id="{00000000-0008-0000-0700-0000C1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218" name="Text Box 6">
          <a:extLst>
            <a:ext uri="{FF2B5EF4-FFF2-40B4-BE49-F238E27FC236}">
              <a16:creationId xmlns:a16="http://schemas.microsoft.com/office/drawing/2014/main" id="{00000000-0008-0000-0700-0000C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219" name="Text Box 4">
          <a:extLst>
            <a:ext uri="{FF2B5EF4-FFF2-40B4-BE49-F238E27FC236}">
              <a16:creationId xmlns:a16="http://schemas.microsoft.com/office/drawing/2014/main" id="{00000000-0008-0000-0700-0000C3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220" name="Text Box 6">
          <a:extLst>
            <a:ext uri="{FF2B5EF4-FFF2-40B4-BE49-F238E27FC236}">
              <a16:creationId xmlns:a16="http://schemas.microsoft.com/office/drawing/2014/main" id="{00000000-0008-0000-0700-0000C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221" name="Text Box 4">
          <a:extLst>
            <a:ext uri="{FF2B5EF4-FFF2-40B4-BE49-F238E27FC236}">
              <a16:creationId xmlns:a16="http://schemas.microsoft.com/office/drawing/2014/main" id="{00000000-0008-0000-0700-0000C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222" name="Text Box 6">
          <a:extLst>
            <a:ext uri="{FF2B5EF4-FFF2-40B4-BE49-F238E27FC236}">
              <a16:creationId xmlns:a16="http://schemas.microsoft.com/office/drawing/2014/main" id="{00000000-0008-0000-0700-0000C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23" name="Text Box 6">
          <a:extLst>
            <a:ext uri="{FF2B5EF4-FFF2-40B4-BE49-F238E27FC236}">
              <a16:creationId xmlns:a16="http://schemas.microsoft.com/office/drawing/2014/main" id="{00000000-0008-0000-0700-0000C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51925</xdr:rowOff>
    </xdr:to>
    <xdr:sp macro="" textlink="">
      <xdr:nvSpPr>
        <xdr:cNvPr id="1224" name="Text Box 4">
          <a:extLst>
            <a:ext uri="{FF2B5EF4-FFF2-40B4-BE49-F238E27FC236}">
              <a16:creationId xmlns:a16="http://schemas.microsoft.com/office/drawing/2014/main" id="{00000000-0008-0000-0700-0000C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51925</xdr:rowOff>
    </xdr:to>
    <xdr:sp macro="" textlink="">
      <xdr:nvSpPr>
        <xdr:cNvPr id="1225" name="Text Box 6">
          <a:extLst>
            <a:ext uri="{FF2B5EF4-FFF2-40B4-BE49-F238E27FC236}">
              <a16:creationId xmlns:a16="http://schemas.microsoft.com/office/drawing/2014/main" id="{00000000-0008-0000-0700-0000C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26" name="Text Box 4">
          <a:extLst>
            <a:ext uri="{FF2B5EF4-FFF2-40B4-BE49-F238E27FC236}">
              <a16:creationId xmlns:a16="http://schemas.microsoft.com/office/drawing/2014/main" id="{00000000-0008-0000-0700-0000C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27" name="Text Box 6">
          <a:extLst>
            <a:ext uri="{FF2B5EF4-FFF2-40B4-BE49-F238E27FC236}">
              <a16:creationId xmlns:a16="http://schemas.microsoft.com/office/drawing/2014/main" id="{00000000-0008-0000-0700-0000C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228" name="Text Box 4">
          <a:extLst>
            <a:ext uri="{FF2B5EF4-FFF2-40B4-BE49-F238E27FC236}">
              <a16:creationId xmlns:a16="http://schemas.microsoft.com/office/drawing/2014/main" id="{00000000-0008-0000-0700-0000CC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229" name="Text Box 6">
          <a:extLst>
            <a:ext uri="{FF2B5EF4-FFF2-40B4-BE49-F238E27FC236}">
              <a16:creationId xmlns:a16="http://schemas.microsoft.com/office/drawing/2014/main" id="{00000000-0008-0000-0700-0000CD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30" name="Text Box 4">
          <a:extLst>
            <a:ext uri="{FF2B5EF4-FFF2-40B4-BE49-F238E27FC236}">
              <a16:creationId xmlns:a16="http://schemas.microsoft.com/office/drawing/2014/main" id="{00000000-0008-0000-0700-0000C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31" name="Text Box 6">
          <a:extLst>
            <a:ext uri="{FF2B5EF4-FFF2-40B4-BE49-F238E27FC236}">
              <a16:creationId xmlns:a16="http://schemas.microsoft.com/office/drawing/2014/main" id="{00000000-0008-0000-0700-0000C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232" name="Text Box 4">
          <a:extLst>
            <a:ext uri="{FF2B5EF4-FFF2-40B4-BE49-F238E27FC236}">
              <a16:creationId xmlns:a16="http://schemas.microsoft.com/office/drawing/2014/main" id="{00000000-0008-0000-0700-0000D0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233" name="Text Box 6">
          <a:extLst>
            <a:ext uri="{FF2B5EF4-FFF2-40B4-BE49-F238E27FC236}">
              <a16:creationId xmlns:a16="http://schemas.microsoft.com/office/drawing/2014/main" id="{00000000-0008-0000-0700-0000D1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234" name="Text Box 4">
          <a:extLst>
            <a:ext uri="{FF2B5EF4-FFF2-40B4-BE49-F238E27FC236}">
              <a16:creationId xmlns:a16="http://schemas.microsoft.com/office/drawing/2014/main" id="{00000000-0008-0000-0700-0000D2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235" name="Text Box 6">
          <a:extLst>
            <a:ext uri="{FF2B5EF4-FFF2-40B4-BE49-F238E27FC236}">
              <a16:creationId xmlns:a16="http://schemas.microsoft.com/office/drawing/2014/main" id="{00000000-0008-0000-0700-0000D3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236" name="Text Box 4">
          <a:extLst>
            <a:ext uri="{FF2B5EF4-FFF2-40B4-BE49-F238E27FC236}">
              <a16:creationId xmlns:a16="http://schemas.microsoft.com/office/drawing/2014/main" id="{00000000-0008-0000-0700-0000D4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237" name="Text Box 6">
          <a:extLst>
            <a:ext uri="{FF2B5EF4-FFF2-40B4-BE49-F238E27FC236}">
              <a16:creationId xmlns:a16="http://schemas.microsoft.com/office/drawing/2014/main" id="{00000000-0008-0000-0700-0000D5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238" name="Text Box 4">
          <a:extLst>
            <a:ext uri="{FF2B5EF4-FFF2-40B4-BE49-F238E27FC236}">
              <a16:creationId xmlns:a16="http://schemas.microsoft.com/office/drawing/2014/main" id="{00000000-0008-0000-0700-0000D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239" name="Text Box 6">
          <a:extLst>
            <a:ext uri="{FF2B5EF4-FFF2-40B4-BE49-F238E27FC236}">
              <a16:creationId xmlns:a16="http://schemas.microsoft.com/office/drawing/2014/main" id="{00000000-0008-0000-0700-0000D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240" name="Text Box 4">
          <a:extLst>
            <a:ext uri="{FF2B5EF4-FFF2-40B4-BE49-F238E27FC236}">
              <a16:creationId xmlns:a16="http://schemas.microsoft.com/office/drawing/2014/main" id="{00000000-0008-0000-0700-0000D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241" name="Text Box 6">
          <a:extLst>
            <a:ext uri="{FF2B5EF4-FFF2-40B4-BE49-F238E27FC236}">
              <a16:creationId xmlns:a16="http://schemas.microsoft.com/office/drawing/2014/main" id="{00000000-0008-0000-0700-0000D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42" name="Text Box 4">
          <a:extLst>
            <a:ext uri="{FF2B5EF4-FFF2-40B4-BE49-F238E27FC236}">
              <a16:creationId xmlns:a16="http://schemas.microsoft.com/office/drawing/2014/main" id="{00000000-0008-0000-0700-0000D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43" name="Text Box 6">
          <a:extLst>
            <a:ext uri="{FF2B5EF4-FFF2-40B4-BE49-F238E27FC236}">
              <a16:creationId xmlns:a16="http://schemas.microsoft.com/office/drawing/2014/main" id="{00000000-0008-0000-0700-0000D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244" name="Text Box 4">
          <a:extLst>
            <a:ext uri="{FF2B5EF4-FFF2-40B4-BE49-F238E27FC236}">
              <a16:creationId xmlns:a16="http://schemas.microsoft.com/office/drawing/2014/main" id="{00000000-0008-0000-0700-0000D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245" name="Text Box 6">
          <a:extLst>
            <a:ext uri="{FF2B5EF4-FFF2-40B4-BE49-F238E27FC236}">
              <a16:creationId xmlns:a16="http://schemas.microsoft.com/office/drawing/2014/main" id="{00000000-0008-0000-0700-0000D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46" name="Text Box 4">
          <a:extLst>
            <a:ext uri="{FF2B5EF4-FFF2-40B4-BE49-F238E27FC236}">
              <a16:creationId xmlns:a16="http://schemas.microsoft.com/office/drawing/2014/main" id="{00000000-0008-0000-0700-0000D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47" name="Text Box 6">
          <a:extLst>
            <a:ext uri="{FF2B5EF4-FFF2-40B4-BE49-F238E27FC236}">
              <a16:creationId xmlns:a16="http://schemas.microsoft.com/office/drawing/2014/main" id="{00000000-0008-0000-0700-0000D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248" name="Text Box 4">
          <a:extLst>
            <a:ext uri="{FF2B5EF4-FFF2-40B4-BE49-F238E27FC236}">
              <a16:creationId xmlns:a16="http://schemas.microsoft.com/office/drawing/2014/main" id="{00000000-0008-0000-0700-0000E0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249" name="Text Box 6">
          <a:extLst>
            <a:ext uri="{FF2B5EF4-FFF2-40B4-BE49-F238E27FC236}">
              <a16:creationId xmlns:a16="http://schemas.microsoft.com/office/drawing/2014/main" id="{00000000-0008-0000-0700-0000E1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50" name="Text Box 4">
          <a:extLst>
            <a:ext uri="{FF2B5EF4-FFF2-40B4-BE49-F238E27FC236}">
              <a16:creationId xmlns:a16="http://schemas.microsoft.com/office/drawing/2014/main" id="{00000000-0008-0000-0700-0000E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51" name="Text Box 6">
          <a:extLst>
            <a:ext uri="{FF2B5EF4-FFF2-40B4-BE49-F238E27FC236}">
              <a16:creationId xmlns:a16="http://schemas.microsoft.com/office/drawing/2014/main" id="{00000000-0008-0000-0700-0000E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252" name="Text Box 4">
          <a:extLst>
            <a:ext uri="{FF2B5EF4-FFF2-40B4-BE49-F238E27FC236}">
              <a16:creationId xmlns:a16="http://schemas.microsoft.com/office/drawing/2014/main" id="{00000000-0008-0000-0700-0000E4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253" name="Text Box 6">
          <a:extLst>
            <a:ext uri="{FF2B5EF4-FFF2-40B4-BE49-F238E27FC236}">
              <a16:creationId xmlns:a16="http://schemas.microsoft.com/office/drawing/2014/main" id="{00000000-0008-0000-0700-0000E504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254" name="Text Box 4">
          <a:extLst>
            <a:ext uri="{FF2B5EF4-FFF2-40B4-BE49-F238E27FC236}">
              <a16:creationId xmlns:a16="http://schemas.microsoft.com/office/drawing/2014/main" id="{00000000-0008-0000-0700-0000E6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255" name="Text Box 6">
          <a:extLst>
            <a:ext uri="{FF2B5EF4-FFF2-40B4-BE49-F238E27FC236}">
              <a16:creationId xmlns:a16="http://schemas.microsoft.com/office/drawing/2014/main" id="{00000000-0008-0000-0700-0000E704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256" name="Text Box 4">
          <a:extLst>
            <a:ext uri="{FF2B5EF4-FFF2-40B4-BE49-F238E27FC236}">
              <a16:creationId xmlns:a16="http://schemas.microsoft.com/office/drawing/2014/main" id="{00000000-0008-0000-0700-0000E8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257" name="Text Box 6">
          <a:extLst>
            <a:ext uri="{FF2B5EF4-FFF2-40B4-BE49-F238E27FC236}">
              <a16:creationId xmlns:a16="http://schemas.microsoft.com/office/drawing/2014/main" id="{00000000-0008-0000-0700-0000E904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258" name="Text Box 4">
          <a:extLst>
            <a:ext uri="{FF2B5EF4-FFF2-40B4-BE49-F238E27FC236}">
              <a16:creationId xmlns:a16="http://schemas.microsoft.com/office/drawing/2014/main" id="{00000000-0008-0000-0700-0000E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259" name="Text Box 6">
          <a:extLst>
            <a:ext uri="{FF2B5EF4-FFF2-40B4-BE49-F238E27FC236}">
              <a16:creationId xmlns:a16="http://schemas.microsoft.com/office/drawing/2014/main" id="{00000000-0008-0000-0700-0000E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260" name="Text Box 4">
          <a:extLst>
            <a:ext uri="{FF2B5EF4-FFF2-40B4-BE49-F238E27FC236}">
              <a16:creationId xmlns:a16="http://schemas.microsoft.com/office/drawing/2014/main" id="{00000000-0008-0000-0700-0000E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261" name="Text Box 6">
          <a:extLst>
            <a:ext uri="{FF2B5EF4-FFF2-40B4-BE49-F238E27FC236}">
              <a16:creationId xmlns:a16="http://schemas.microsoft.com/office/drawing/2014/main" id="{00000000-0008-0000-0700-0000E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262" name="Text Box 4">
          <a:extLst>
            <a:ext uri="{FF2B5EF4-FFF2-40B4-BE49-F238E27FC236}">
              <a16:creationId xmlns:a16="http://schemas.microsoft.com/office/drawing/2014/main" id="{00000000-0008-0000-0700-0000EE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263" name="Text Box 6">
          <a:extLst>
            <a:ext uri="{FF2B5EF4-FFF2-40B4-BE49-F238E27FC236}">
              <a16:creationId xmlns:a16="http://schemas.microsoft.com/office/drawing/2014/main" id="{00000000-0008-0000-0700-0000EF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264" name="Text Box 4">
          <a:extLst>
            <a:ext uri="{FF2B5EF4-FFF2-40B4-BE49-F238E27FC236}">
              <a16:creationId xmlns:a16="http://schemas.microsoft.com/office/drawing/2014/main" id="{00000000-0008-0000-0700-0000F0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265" name="Text Box 6">
          <a:extLst>
            <a:ext uri="{FF2B5EF4-FFF2-40B4-BE49-F238E27FC236}">
              <a16:creationId xmlns:a16="http://schemas.microsoft.com/office/drawing/2014/main" id="{00000000-0008-0000-0700-0000F1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266" name="Text Box 4">
          <a:extLst>
            <a:ext uri="{FF2B5EF4-FFF2-40B4-BE49-F238E27FC236}">
              <a16:creationId xmlns:a16="http://schemas.microsoft.com/office/drawing/2014/main" id="{00000000-0008-0000-0700-0000F2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267" name="Text Box 6">
          <a:extLst>
            <a:ext uri="{FF2B5EF4-FFF2-40B4-BE49-F238E27FC236}">
              <a16:creationId xmlns:a16="http://schemas.microsoft.com/office/drawing/2014/main" id="{00000000-0008-0000-0700-0000F3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268" name="Text Box 4">
          <a:extLst>
            <a:ext uri="{FF2B5EF4-FFF2-40B4-BE49-F238E27FC236}">
              <a16:creationId xmlns:a16="http://schemas.microsoft.com/office/drawing/2014/main" id="{00000000-0008-0000-0700-0000F4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269" name="Text Box 6">
          <a:extLst>
            <a:ext uri="{FF2B5EF4-FFF2-40B4-BE49-F238E27FC236}">
              <a16:creationId xmlns:a16="http://schemas.microsoft.com/office/drawing/2014/main" id="{00000000-0008-0000-0700-0000F5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1270" name="Text Box 4">
          <a:extLst>
            <a:ext uri="{FF2B5EF4-FFF2-40B4-BE49-F238E27FC236}">
              <a16:creationId xmlns:a16="http://schemas.microsoft.com/office/drawing/2014/main" id="{00000000-0008-0000-0700-0000F6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1271" name="Text Box 6">
          <a:extLst>
            <a:ext uri="{FF2B5EF4-FFF2-40B4-BE49-F238E27FC236}">
              <a16:creationId xmlns:a16="http://schemas.microsoft.com/office/drawing/2014/main" id="{00000000-0008-0000-0700-0000F7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72" name="Text Box 4">
          <a:extLst>
            <a:ext uri="{FF2B5EF4-FFF2-40B4-BE49-F238E27FC236}">
              <a16:creationId xmlns:a16="http://schemas.microsoft.com/office/drawing/2014/main" id="{00000000-0008-0000-0700-0000F8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73" name="Text Box 6">
          <a:extLst>
            <a:ext uri="{FF2B5EF4-FFF2-40B4-BE49-F238E27FC236}">
              <a16:creationId xmlns:a16="http://schemas.microsoft.com/office/drawing/2014/main" id="{00000000-0008-0000-0700-0000F9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274" name="Text Box 4">
          <a:extLst>
            <a:ext uri="{FF2B5EF4-FFF2-40B4-BE49-F238E27FC236}">
              <a16:creationId xmlns:a16="http://schemas.microsoft.com/office/drawing/2014/main" id="{00000000-0008-0000-0700-0000FA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275" name="Text Box 6">
          <a:extLst>
            <a:ext uri="{FF2B5EF4-FFF2-40B4-BE49-F238E27FC236}">
              <a16:creationId xmlns:a16="http://schemas.microsoft.com/office/drawing/2014/main" id="{00000000-0008-0000-0700-0000FB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76" name="Text Box 4">
          <a:extLst>
            <a:ext uri="{FF2B5EF4-FFF2-40B4-BE49-F238E27FC236}">
              <a16:creationId xmlns:a16="http://schemas.microsoft.com/office/drawing/2014/main" id="{00000000-0008-0000-0700-0000FC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77" name="Text Box 6">
          <a:extLst>
            <a:ext uri="{FF2B5EF4-FFF2-40B4-BE49-F238E27FC236}">
              <a16:creationId xmlns:a16="http://schemas.microsoft.com/office/drawing/2014/main" id="{00000000-0008-0000-0700-0000FD04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278" name="Text Box 4">
          <a:extLst>
            <a:ext uri="{FF2B5EF4-FFF2-40B4-BE49-F238E27FC236}">
              <a16:creationId xmlns:a16="http://schemas.microsoft.com/office/drawing/2014/main" id="{00000000-0008-0000-0700-0000FE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279" name="Text Box 6">
          <a:extLst>
            <a:ext uri="{FF2B5EF4-FFF2-40B4-BE49-F238E27FC236}">
              <a16:creationId xmlns:a16="http://schemas.microsoft.com/office/drawing/2014/main" id="{00000000-0008-0000-0700-0000FF04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80" name="Text Box 4">
          <a:extLst>
            <a:ext uri="{FF2B5EF4-FFF2-40B4-BE49-F238E27FC236}">
              <a16:creationId xmlns:a16="http://schemas.microsoft.com/office/drawing/2014/main" id="{00000000-0008-0000-0700-00000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281" name="Text Box 6">
          <a:extLst>
            <a:ext uri="{FF2B5EF4-FFF2-40B4-BE49-F238E27FC236}">
              <a16:creationId xmlns:a16="http://schemas.microsoft.com/office/drawing/2014/main" id="{00000000-0008-0000-0700-00000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282" name="Text Box 4">
          <a:extLst>
            <a:ext uri="{FF2B5EF4-FFF2-40B4-BE49-F238E27FC236}">
              <a16:creationId xmlns:a16="http://schemas.microsoft.com/office/drawing/2014/main" id="{00000000-0008-0000-0700-00000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283" name="Text Box 6">
          <a:extLst>
            <a:ext uri="{FF2B5EF4-FFF2-40B4-BE49-F238E27FC236}">
              <a16:creationId xmlns:a16="http://schemas.microsoft.com/office/drawing/2014/main" id="{00000000-0008-0000-0700-00000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284" name="Text Box 4">
          <a:extLst>
            <a:ext uri="{FF2B5EF4-FFF2-40B4-BE49-F238E27FC236}">
              <a16:creationId xmlns:a16="http://schemas.microsoft.com/office/drawing/2014/main" id="{00000000-0008-0000-0700-00000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285" name="Text Box 6">
          <a:extLst>
            <a:ext uri="{FF2B5EF4-FFF2-40B4-BE49-F238E27FC236}">
              <a16:creationId xmlns:a16="http://schemas.microsoft.com/office/drawing/2014/main" id="{00000000-0008-0000-0700-00000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286" name="Text Box 4">
          <a:extLst>
            <a:ext uri="{FF2B5EF4-FFF2-40B4-BE49-F238E27FC236}">
              <a16:creationId xmlns:a16="http://schemas.microsoft.com/office/drawing/2014/main" id="{00000000-0008-0000-0700-000006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287" name="Text Box 6">
          <a:extLst>
            <a:ext uri="{FF2B5EF4-FFF2-40B4-BE49-F238E27FC236}">
              <a16:creationId xmlns:a16="http://schemas.microsoft.com/office/drawing/2014/main" id="{00000000-0008-0000-0700-000007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88" name="Text Box 4">
          <a:extLst>
            <a:ext uri="{FF2B5EF4-FFF2-40B4-BE49-F238E27FC236}">
              <a16:creationId xmlns:a16="http://schemas.microsoft.com/office/drawing/2014/main" id="{00000000-0008-0000-0700-00000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89" name="Text Box 6">
          <a:extLst>
            <a:ext uri="{FF2B5EF4-FFF2-40B4-BE49-F238E27FC236}">
              <a16:creationId xmlns:a16="http://schemas.microsoft.com/office/drawing/2014/main" id="{00000000-0008-0000-0700-00000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290" name="Text Box 4">
          <a:extLst>
            <a:ext uri="{FF2B5EF4-FFF2-40B4-BE49-F238E27FC236}">
              <a16:creationId xmlns:a16="http://schemas.microsoft.com/office/drawing/2014/main" id="{00000000-0008-0000-0700-00000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291" name="Text Box 6">
          <a:extLst>
            <a:ext uri="{FF2B5EF4-FFF2-40B4-BE49-F238E27FC236}">
              <a16:creationId xmlns:a16="http://schemas.microsoft.com/office/drawing/2014/main" id="{00000000-0008-0000-0700-00000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92" name="Text Box 4">
          <a:extLst>
            <a:ext uri="{FF2B5EF4-FFF2-40B4-BE49-F238E27FC236}">
              <a16:creationId xmlns:a16="http://schemas.microsoft.com/office/drawing/2014/main" id="{00000000-0008-0000-0700-00000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93" name="Text Box 6">
          <a:extLst>
            <a:ext uri="{FF2B5EF4-FFF2-40B4-BE49-F238E27FC236}">
              <a16:creationId xmlns:a16="http://schemas.microsoft.com/office/drawing/2014/main" id="{00000000-0008-0000-0700-00000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294" name="Text Box 4">
          <a:extLst>
            <a:ext uri="{FF2B5EF4-FFF2-40B4-BE49-F238E27FC236}">
              <a16:creationId xmlns:a16="http://schemas.microsoft.com/office/drawing/2014/main" id="{00000000-0008-0000-0700-00000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295" name="Text Box 6">
          <a:extLst>
            <a:ext uri="{FF2B5EF4-FFF2-40B4-BE49-F238E27FC236}">
              <a16:creationId xmlns:a16="http://schemas.microsoft.com/office/drawing/2014/main" id="{00000000-0008-0000-0700-00000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96" name="Text Box 4">
          <a:extLst>
            <a:ext uri="{FF2B5EF4-FFF2-40B4-BE49-F238E27FC236}">
              <a16:creationId xmlns:a16="http://schemas.microsoft.com/office/drawing/2014/main" id="{00000000-0008-0000-0700-00001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297" name="Text Box 6">
          <a:extLst>
            <a:ext uri="{FF2B5EF4-FFF2-40B4-BE49-F238E27FC236}">
              <a16:creationId xmlns:a16="http://schemas.microsoft.com/office/drawing/2014/main" id="{00000000-0008-0000-0700-00001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298" name="Text Box 4">
          <a:extLst>
            <a:ext uri="{FF2B5EF4-FFF2-40B4-BE49-F238E27FC236}">
              <a16:creationId xmlns:a16="http://schemas.microsoft.com/office/drawing/2014/main" id="{00000000-0008-0000-0700-00001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299" name="Text Box 6">
          <a:extLst>
            <a:ext uri="{FF2B5EF4-FFF2-40B4-BE49-F238E27FC236}">
              <a16:creationId xmlns:a16="http://schemas.microsoft.com/office/drawing/2014/main" id="{00000000-0008-0000-0700-00001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300" name="Text Box 4">
          <a:extLst>
            <a:ext uri="{FF2B5EF4-FFF2-40B4-BE49-F238E27FC236}">
              <a16:creationId xmlns:a16="http://schemas.microsoft.com/office/drawing/2014/main" id="{00000000-0008-0000-0700-00001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301" name="Text Box 6">
          <a:extLst>
            <a:ext uri="{FF2B5EF4-FFF2-40B4-BE49-F238E27FC236}">
              <a16:creationId xmlns:a16="http://schemas.microsoft.com/office/drawing/2014/main" id="{00000000-0008-0000-0700-00001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02" name="Text Box 4">
          <a:extLst>
            <a:ext uri="{FF2B5EF4-FFF2-40B4-BE49-F238E27FC236}">
              <a16:creationId xmlns:a16="http://schemas.microsoft.com/office/drawing/2014/main" id="{00000000-0008-0000-0700-00001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03" name="Text Box 6">
          <a:extLst>
            <a:ext uri="{FF2B5EF4-FFF2-40B4-BE49-F238E27FC236}">
              <a16:creationId xmlns:a16="http://schemas.microsoft.com/office/drawing/2014/main" id="{00000000-0008-0000-0700-00001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304" name="Text Box 4">
          <a:extLst>
            <a:ext uri="{FF2B5EF4-FFF2-40B4-BE49-F238E27FC236}">
              <a16:creationId xmlns:a16="http://schemas.microsoft.com/office/drawing/2014/main" id="{00000000-0008-0000-0700-00001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305" name="Text Box 6">
          <a:extLst>
            <a:ext uri="{FF2B5EF4-FFF2-40B4-BE49-F238E27FC236}">
              <a16:creationId xmlns:a16="http://schemas.microsoft.com/office/drawing/2014/main" id="{00000000-0008-0000-0700-00001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06" name="Text Box 4">
          <a:extLst>
            <a:ext uri="{FF2B5EF4-FFF2-40B4-BE49-F238E27FC236}">
              <a16:creationId xmlns:a16="http://schemas.microsoft.com/office/drawing/2014/main" id="{00000000-0008-0000-0700-00001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07" name="Text Box 6">
          <a:extLst>
            <a:ext uri="{FF2B5EF4-FFF2-40B4-BE49-F238E27FC236}">
              <a16:creationId xmlns:a16="http://schemas.microsoft.com/office/drawing/2014/main" id="{00000000-0008-0000-0700-00001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308" name="Text Box 4">
          <a:extLst>
            <a:ext uri="{FF2B5EF4-FFF2-40B4-BE49-F238E27FC236}">
              <a16:creationId xmlns:a16="http://schemas.microsoft.com/office/drawing/2014/main" id="{00000000-0008-0000-0700-00001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309" name="Text Box 6">
          <a:extLst>
            <a:ext uri="{FF2B5EF4-FFF2-40B4-BE49-F238E27FC236}">
              <a16:creationId xmlns:a16="http://schemas.microsoft.com/office/drawing/2014/main" id="{00000000-0008-0000-0700-00001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10" name="Text Box 4">
          <a:extLst>
            <a:ext uri="{FF2B5EF4-FFF2-40B4-BE49-F238E27FC236}">
              <a16:creationId xmlns:a16="http://schemas.microsoft.com/office/drawing/2014/main" id="{00000000-0008-0000-0700-00001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11" name="Text Box 6">
          <a:extLst>
            <a:ext uri="{FF2B5EF4-FFF2-40B4-BE49-F238E27FC236}">
              <a16:creationId xmlns:a16="http://schemas.microsoft.com/office/drawing/2014/main" id="{00000000-0008-0000-0700-00001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312" name="Text Box 4">
          <a:extLst>
            <a:ext uri="{FF2B5EF4-FFF2-40B4-BE49-F238E27FC236}">
              <a16:creationId xmlns:a16="http://schemas.microsoft.com/office/drawing/2014/main" id="{00000000-0008-0000-0700-00002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313" name="Text Box 6">
          <a:extLst>
            <a:ext uri="{FF2B5EF4-FFF2-40B4-BE49-F238E27FC236}">
              <a16:creationId xmlns:a16="http://schemas.microsoft.com/office/drawing/2014/main" id="{00000000-0008-0000-0700-00002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314" name="Text Box 4">
          <a:extLst>
            <a:ext uri="{FF2B5EF4-FFF2-40B4-BE49-F238E27FC236}">
              <a16:creationId xmlns:a16="http://schemas.microsoft.com/office/drawing/2014/main" id="{00000000-0008-0000-0700-00002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315" name="Text Box 6">
          <a:extLst>
            <a:ext uri="{FF2B5EF4-FFF2-40B4-BE49-F238E27FC236}">
              <a16:creationId xmlns:a16="http://schemas.microsoft.com/office/drawing/2014/main" id="{00000000-0008-0000-0700-00002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316" name="Text Box 4">
          <a:extLst>
            <a:ext uri="{FF2B5EF4-FFF2-40B4-BE49-F238E27FC236}">
              <a16:creationId xmlns:a16="http://schemas.microsoft.com/office/drawing/2014/main" id="{00000000-0008-0000-0700-00002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317" name="Text Box 6">
          <a:extLst>
            <a:ext uri="{FF2B5EF4-FFF2-40B4-BE49-F238E27FC236}">
              <a16:creationId xmlns:a16="http://schemas.microsoft.com/office/drawing/2014/main" id="{00000000-0008-0000-0700-00002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318" name="Text Box 4">
          <a:extLst>
            <a:ext uri="{FF2B5EF4-FFF2-40B4-BE49-F238E27FC236}">
              <a16:creationId xmlns:a16="http://schemas.microsoft.com/office/drawing/2014/main" id="{00000000-0008-0000-0700-00002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319" name="Text Box 6">
          <a:extLst>
            <a:ext uri="{FF2B5EF4-FFF2-40B4-BE49-F238E27FC236}">
              <a16:creationId xmlns:a16="http://schemas.microsoft.com/office/drawing/2014/main" id="{00000000-0008-0000-0700-00002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320" name="Text Box 4">
          <a:extLst>
            <a:ext uri="{FF2B5EF4-FFF2-40B4-BE49-F238E27FC236}">
              <a16:creationId xmlns:a16="http://schemas.microsoft.com/office/drawing/2014/main" id="{00000000-0008-0000-0700-000028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321" name="Text Box 6">
          <a:extLst>
            <a:ext uri="{FF2B5EF4-FFF2-40B4-BE49-F238E27FC236}">
              <a16:creationId xmlns:a16="http://schemas.microsoft.com/office/drawing/2014/main" id="{00000000-0008-0000-0700-000029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322" name="Text Box 4">
          <a:extLst>
            <a:ext uri="{FF2B5EF4-FFF2-40B4-BE49-F238E27FC236}">
              <a16:creationId xmlns:a16="http://schemas.microsoft.com/office/drawing/2014/main" id="{00000000-0008-0000-0700-00002A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323" name="Text Box 6">
          <a:extLst>
            <a:ext uri="{FF2B5EF4-FFF2-40B4-BE49-F238E27FC236}">
              <a16:creationId xmlns:a16="http://schemas.microsoft.com/office/drawing/2014/main" id="{00000000-0008-0000-0700-00002B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324" name="Text Box 4">
          <a:extLst>
            <a:ext uri="{FF2B5EF4-FFF2-40B4-BE49-F238E27FC236}">
              <a16:creationId xmlns:a16="http://schemas.microsoft.com/office/drawing/2014/main" id="{00000000-0008-0000-0700-00002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325" name="Text Box 6">
          <a:extLst>
            <a:ext uri="{FF2B5EF4-FFF2-40B4-BE49-F238E27FC236}">
              <a16:creationId xmlns:a16="http://schemas.microsoft.com/office/drawing/2014/main" id="{00000000-0008-0000-0700-00002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26" name="Text Box 4">
          <a:extLst>
            <a:ext uri="{FF2B5EF4-FFF2-40B4-BE49-F238E27FC236}">
              <a16:creationId xmlns:a16="http://schemas.microsoft.com/office/drawing/2014/main" id="{00000000-0008-0000-0700-00002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27" name="Text Box 6">
          <a:extLst>
            <a:ext uri="{FF2B5EF4-FFF2-40B4-BE49-F238E27FC236}">
              <a16:creationId xmlns:a16="http://schemas.microsoft.com/office/drawing/2014/main" id="{00000000-0008-0000-0700-00002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328" name="Text Box 4">
          <a:extLst>
            <a:ext uri="{FF2B5EF4-FFF2-40B4-BE49-F238E27FC236}">
              <a16:creationId xmlns:a16="http://schemas.microsoft.com/office/drawing/2014/main" id="{00000000-0008-0000-0700-00003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329" name="Text Box 6">
          <a:extLst>
            <a:ext uri="{FF2B5EF4-FFF2-40B4-BE49-F238E27FC236}">
              <a16:creationId xmlns:a16="http://schemas.microsoft.com/office/drawing/2014/main" id="{00000000-0008-0000-0700-00003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30" name="Text Box 4">
          <a:extLst>
            <a:ext uri="{FF2B5EF4-FFF2-40B4-BE49-F238E27FC236}">
              <a16:creationId xmlns:a16="http://schemas.microsoft.com/office/drawing/2014/main" id="{00000000-0008-0000-0700-00003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31" name="Text Box 6">
          <a:extLst>
            <a:ext uri="{FF2B5EF4-FFF2-40B4-BE49-F238E27FC236}">
              <a16:creationId xmlns:a16="http://schemas.microsoft.com/office/drawing/2014/main" id="{00000000-0008-0000-0700-00003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332" name="Text Box 4">
          <a:extLst>
            <a:ext uri="{FF2B5EF4-FFF2-40B4-BE49-F238E27FC236}">
              <a16:creationId xmlns:a16="http://schemas.microsoft.com/office/drawing/2014/main" id="{00000000-0008-0000-0700-00003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333" name="Text Box 6">
          <a:extLst>
            <a:ext uri="{FF2B5EF4-FFF2-40B4-BE49-F238E27FC236}">
              <a16:creationId xmlns:a16="http://schemas.microsoft.com/office/drawing/2014/main" id="{00000000-0008-0000-0700-00003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34" name="Text Box 4">
          <a:extLst>
            <a:ext uri="{FF2B5EF4-FFF2-40B4-BE49-F238E27FC236}">
              <a16:creationId xmlns:a16="http://schemas.microsoft.com/office/drawing/2014/main" id="{00000000-0008-0000-0700-00003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35" name="Text Box 6">
          <a:extLst>
            <a:ext uri="{FF2B5EF4-FFF2-40B4-BE49-F238E27FC236}">
              <a16:creationId xmlns:a16="http://schemas.microsoft.com/office/drawing/2014/main" id="{00000000-0008-0000-0700-00003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336" name="Text Box 4">
          <a:extLst>
            <a:ext uri="{FF2B5EF4-FFF2-40B4-BE49-F238E27FC236}">
              <a16:creationId xmlns:a16="http://schemas.microsoft.com/office/drawing/2014/main" id="{00000000-0008-0000-0700-00003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337" name="Text Box 6">
          <a:extLst>
            <a:ext uri="{FF2B5EF4-FFF2-40B4-BE49-F238E27FC236}">
              <a16:creationId xmlns:a16="http://schemas.microsoft.com/office/drawing/2014/main" id="{00000000-0008-0000-0700-00003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338" name="Text Box 4">
          <a:extLst>
            <a:ext uri="{FF2B5EF4-FFF2-40B4-BE49-F238E27FC236}">
              <a16:creationId xmlns:a16="http://schemas.microsoft.com/office/drawing/2014/main" id="{00000000-0008-0000-0700-00003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339" name="Text Box 6">
          <a:extLst>
            <a:ext uri="{FF2B5EF4-FFF2-40B4-BE49-F238E27FC236}">
              <a16:creationId xmlns:a16="http://schemas.microsoft.com/office/drawing/2014/main" id="{00000000-0008-0000-0700-00003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40" name="Text Box 4">
          <a:extLst>
            <a:ext uri="{FF2B5EF4-FFF2-40B4-BE49-F238E27FC236}">
              <a16:creationId xmlns:a16="http://schemas.microsoft.com/office/drawing/2014/main" id="{00000000-0008-0000-0700-00003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41" name="Text Box 6">
          <a:extLst>
            <a:ext uri="{FF2B5EF4-FFF2-40B4-BE49-F238E27FC236}">
              <a16:creationId xmlns:a16="http://schemas.microsoft.com/office/drawing/2014/main" id="{00000000-0008-0000-0700-00003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342" name="Text Box 4">
          <a:extLst>
            <a:ext uri="{FF2B5EF4-FFF2-40B4-BE49-F238E27FC236}">
              <a16:creationId xmlns:a16="http://schemas.microsoft.com/office/drawing/2014/main" id="{00000000-0008-0000-0700-00003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343" name="Text Box 6">
          <a:extLst>
            <a:ext uri="{FF2B5EF4-FFF2-40B4-BE49-F238E27FC236}">
              <a16:creationId xmlns:a16="http://schemas.microsoft.com/office/drawing/2014/main" id="{00000000-0008-0000-0700-00003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44" name="Text Box 4">
          <a:extLst>
            <a:ext uri="{FF2B5EF4-FFF2-40B4-BE49-F238E27FC236}">
              <a16:creationId xmlns:a16="http://schemas.microsoft.com/office/drawing/2014/main" id="{00000000-0008-0000-0700-00004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45" name="Text Box 6">
          <a:extLst>
            <a:ext uri="{FF2B5EF4-FFF2-40B4-BE49-F238E27FC236}">
              <a16:creationId xmlns:a16="http://schemas.microsoft.com/office/drawing/2014/main" id="{00000000-0008-0000-0700-00004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346" name="Text Box 4">
          <a:extLst>
            <a:ext uri="{FF2B5EF4-FFF2-40B4-BE49-F238E27FC236}">
              <a16:creationId xmlns:a16="http://schemas.microsoft.com/office/drawing/2014/main" id="{00000000-0008-0000-0700-00004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347" name="Text Box 6">
          <a:extLst>
            <a:ext uri="{FF2B5EF4-FFF2-40B4-BE49-F238E27FC236}">
              <a16:creationId xmlns:a16="http://schemas.microsoft.com/office/drawing/2014/main" id="{00000000-0008-0000-0700-00004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48" name="Text Box 4">
          <a:extLst>
            <a:ext uri="{FF2B5EF4-FFF2-40B4-BE49-F238E27FC236}">
              <a16:creationId xmlns:a16="http://schemas.microsoft.com/office/drawing/2014/main" id="{00000000-0008-0000-0700-00004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49" name="Text Box 6">
          <a:extLst>
            <a:ext uri="{FF2B5EF4-FFF2-40B4-BE49-F238E27FC236}">
              <a16:creationId xmlns:a16="http://schemas.microsoft.com/office/drawing/2014/main" id="{00000000-0008-0000-0700-00004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350" name="Text Box 4">
          <a:extLst>
            <a:ext uri="{FF2B5EF4-FFF2-40B4-BE49-F238E27FC236}">
              <a16:creationId xmlns:a16="http://schemas.microsoft.com/office/drawing/2014/main" id="{00000000-0008-0000-0700-00004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351" name="Text Box 6">
          <a:extLst>
            <a:ext uri="{FF2B5EF4-FFF2-40B4-BE49-F238E27FC236}">
              <a16:creationId xmlns:a16="http://schemas.microsoft.com/office/drawing/2014/main" id="{00000000-0008-0000-0700-00004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352" name="Text Box 4">
          <a:extLst>
            <a:ext uri="{FF2B5EF4-FFF2-40B4-BE49-F238E27FC236}">
              <a16:creationId xmlns:a16="http://schemas.microsoft.com/office/drawing/2014/main" id="{00000000-0008-0000-0700-00004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353" name="Text Box 6">
          <a:extLst>
            <a:ext uri="{FF2B5EF4-FFF2-40B4-BE49-F238E27FC236}">
              <a16:creationId xmlns:a16="http://schemas.microsoft.com/office/drawing/2014/main" id="{00000000-0008-0000-0700-00004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54" name="Text Box 4">
          <a:extLst>
            <a:ext uri="{FF2B5EF4-FFF2-40B4-BE49-F238E27FC236}">
              <a16:creationId xmlns:a16="http://schemas.microsoft.com/office/drawing/2014/main" id="{00000000-0008-0000-0700-00004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55" name="Text Box 6">
          <a:extLst>
            <a:ext uri="{FF2B5EF4-FFF2-40B4-BE49-F238E27FC236}">
              <a16:creationId xmlns:a16="http://schemas.microsoft.com/office/drawing/2014/main" id="{00000000-0008-0000-0700-00004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356" name="Text Box 4">
          <a:extLst>
            <a:ext uri="{FF2B5EF4-FFF2-40B4-BE49-F238E27FC236}">
              <a16:creationId xmlns:a16="http://schemas.microsoft.com/office/drawing/2014/main" id="{00000000-0008-0000-0700-00004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357" name="Text Box 6">
          <a:extLst>
            <a:ext uri="{FF2B5EF4-FFF2-40B4-BE49-F238E27FC236}">
              <a16:creationId xmlns:a16="http://schemas.microsoft.com/office/drawing/2014/main" id="{00000000-0008-0000-0700-00004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58" name="Text Box 4">
          <a:extLst>
            <a:ext uri="{FF2B5EF4-FFF2-40B4-BE49-F238E27FC236}">
              <a16:creationId xmlns:a16="http://schemas.microsoft.com/office/drawing/2014/main" id="{00000000-0008-0000-0700-00004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59" name="Text Box 6">
          <a:extLst>
            <a:ext uri="{FF2B5EF4-FFF2-40B4-BE49-F238E27FC236}">
              <a16:creationId xmlns:a16="http://schemas.microsoft.com/office/drawing/2014/main" id="{00000000-0008-0000-0700-00004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60" name="Text Box 4">
          <a:extLst>
            <a:ext uri="{FF2B5EF4-FFF2-40B4-BE49-F238E27FC236}">
              <a16:creationId xmlns:a16="http://schemas.microsoft.com/office/drawing/2014/main" id="{00000000-0008-0000-0700-00005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61" name="Text Box 6">
          <a:extLst>
            <a:ext uri="{FF2B5EF4-FFF2-40B4-BE49-F238E27FC236}">
              <a16:creationId xmlns:a16="http://schemas.microsoft.com/office/drawing/2014/main" id="{00000000-0008-0000-0700-00005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62" name="Text Box 4">
          <a:extLst>
            <a:ext uri="{FF2B5EF4-FFF2-40B4-BE49-F238E27FC236}">
              <a16:creationId xmlns:a16="http://schemas.microsoft.com/office/drawing/2014/main" id="{00000000-0008-0000-0700-00005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63" name="Text Box 6">
          <a:extLst>
            <a:ext uri="{FF2B5EF4-FFF2-40B4-BE49-F238E27FC236}">
              <a16:creationId xmlns:a16="http://schemas.microsoft.com/office/drawing/2014/main" id="{00000000-0008-0000-0700-00005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64" name="Text Box 4">
          <a:extLst>
            <a:ext uri="{FF2B5EF4-FFF2-40B4-BE49-F238E27FC236}">
              <a16:creationId xmlns:a16="http://schemas.microsoft.com/office/drawing/2014/main" id="{00000000-0008-0000-0700-00005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65" name="Text Box 6">
          <a:extLst>
            <a:ext uri="{FF2B5EF4-FFF2-40B4-BE49-F238E27FC236}">
              <a16:creationId xmlns:a16="http://schemas.microsoft.com/office/drawing/2014/main" id="{00000000-0008-0000-0700-00005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366" name="Text Box 4">
          <a:extLst>
            <a:ext uri="{FF2B5EF4-FFF2-40B4-BE49-F238E27FC236}">
              <a16:creationId xmlns:a16="http://schemas.microsoft.com/office/drawing/2014/main" id="{00000000-0008-0000-0700-00005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367" name="Text Box 6">
          <a:extLst>
            <a:ext uri="{FF2B5EF4-FFF2-40B4-BE49-F238E27FC236}">
              <a16:creationId xmlns:a16="http://schemas.microsoft.com/office/drawing/2014/main" id="{00000000-0008-0000-0700-00005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68" name="Text Box 4">
          <a:extLst>
            <a:ext uri="{FF2B5EF4-FFF2-40B4-BE49-F238E27FC236}">
              <a16:creationId xmlns:a16="http://schemas.microsoft.com/office/drawing/2014/main" id="{00000000-0008-0000-0700-00005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69" name="Text Box 6">
          <a:extLst>
            <a:ext uri="{FF2B5EF4-FFF2-40B4-BE49-F238E27FC236}">
              <a16:creationId xmlns:a16="http://schemas.microsoft.com/office/drawing/2014/main" id="{00000000-0008-0000-0700-00005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70" name="Text Box 4">
          <a:extLst>
            <a:ext uri="{FF2B5EF4-FFF2-40B4-BE49-F238E27FC236}">
              <a16:creationId xmlns:a16="http://schemas.microsoft.com/office/drawing/2014/main" id="{00000000-0008-0000-0700-00005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71" name="Text Box 6">
          <a:extLst>
            <a:ext uri="{FF2B5EF4-FFF2-40B4-BE49-F238E27FC236}">
              <a16:creationId xmlns:a16="http://schemas.microsoft.com/office/drawing/2014/main" id="{00000000-0008-0000-0700-00005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72" name="Text Box 4">
          <a:extLst>
            <a:ext uri="{FF2B5EF4-FFF2-40B4-BE49-F238E27FC236}">
              <a16:creationId xmlns:a16="http://schemas.microsoft.com/office/drawing/2014/main" id="{00000000-0008-0000-0700-00005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373" name="Text Box 6">
          <a:extLst>
            <a:ext uri="{FF2B5EF4-FFF2-40B4-BE49-F238E27FC236}">
              <a16:creationId xmlns:a16="http://schemas.microsoft.com/office/drawing/2014/main" id="{00000000-0008-0000-0700-00005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374" name="Text Box 4">
          <a:extLst>
            <a:ext uri="{FF2B5EF4-FFF2-40B4-BE49-F238E27FC236}">
              <a16:creationId xmlns:a16="http://schemas.microsoft.com/office/drawing/2014/main" id="{00000000-0008-0000-0700-00005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375" name="Text Box 6">
          <a:extLst>
            <a:ext uri="{FF2B5EF4-FFF2-40B4-BE49-F238E27FC236}">
              <a16:creationId xmlns:a16="http://schemas.microsoft.com/office/drawing/2014/main" id="{00000000-0008-0000-0700-00005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376" name="Text Box 4">
          <a:extLst>
            <a:ext uri="{FF2B5EF4-FFF2-40B4-BE49-F238E27FC236}">
              <a16:creationId xmlns:a16="http://schemas.microsoft.com/office/drawing/2014/main" id="{00000000-0008-0000-0700-00006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377" name="Text Box 6">
          <a:extLst>
            <a:ext uri="{FF2B5EF4-FFF2-40B4-BE49-F238E27FC236}">
              <a16:creationId xmlns:a16="http://schemas.microsoft.com/office/drawing/2014/main" id="{00000000-0008-0000-0700-00006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378" name="Text Box 4">
          <a:extLst>
            <a:ext uri="{FF2B5EF4-FFF2-40B4-BE49-F238E27FC236}">
              <a16:creationId xmlns:a16="http://schemas.microsoft.com/office/drawing/2014/main" id="{00000000-0008-0000-0700-00006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379" name="Text Box 6">
          <a:extLst>
            <a:ext uri="{FF2B5EF4-FFF2-40B4-BE49-F238E27FC236}">
              <a16:creationId xmlns:a16="http://schemas.microsoft.com/office/drawing/2014/main" id="{00000000-0008-0000-0700-00006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380" name="Text Box 4">
          <a:extLst>
            <a:ext uri="{FF2B5EF4-FFF2-40B4-BE49-F238E27FC236}">
              <a16:creationId xmlns:a16="http://schemas.microsoft.com/office/drawing/2014/main" id="{00000000-0008-0000-0700-00006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381" name="Text Box 6">
          <a:extLst>
            <a:ext uri="{FF2B5EF4-FFF2-40B4-BE49-F238E27FC236}">
              <a16:creationId xmlns:a16="http://schemas.microsoft.com/office/drawing/2014/main" id="{00000000-0008-0000-0700-00006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382" name="Text Box 4">
          <a:extLst>
            <a:ext uri="{FF2B5EF4-FFF2-40B4-BE49-F238E27FC236}">
              <a16:creationId xmlns:a16="http://schemas.microsoft.com/office/drawing/2014/main" id="{00000000-0008-0000-0700-00006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383" name="Text Box 6">
          <a:extLst>
            <a:ext uri="{FF2B5EF4-FFF2-40B4-BE49-F238E27FC236}">
              <a16:creationId xmlns:a16="http://schemas.microsoft.com/office/drawing/2014/main" id="{00000000-0008-0000-0700-00006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384" name="Text Box 4">
          <a:extLst>
            <a:ext uri="{FF2B5EF4-FFF2-40B4-BE49-F238E27FC236}">
              <a16:creationId xmlns:a16="http://schemas.microsoft.com/office/drawing/2014/main" id="{00000000-0008-0000-0700-00006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385" name="Text Box 6">
          <a:extLst>
            <a:ext uri="{FF2B5EF4-FFF2-40B4-BE49-F238E27FC236}">
              <a16:creationId xmlns:a16="http://schemas.microsoft.com/office/drawing/2014/main" id="{00000000-0008-0000-0700-00006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386" name="Text Box 4">
          <a:extLst>
            <a:ext uri="{FF2B5EF4-FFF2-40B4-BE49-F238E27FC236}">
              <a16:creationId xmlns:a16="http://schemas.microsoft.com/office/drawing/2014/main" id="{00000000-0008-0000-0700-00006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387" name="Text Box 6">
          <a:extLst>
            <a:ext uri="{FF2B5EF4-FFF2-40B4-BE49-F238E27FC236}">
              <a16:creationId xmlns:a16="http://schemas.microsoft.com/office/drawing/2014/main" id="{00000000-0008-0000-0700-00006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388" name="Text Box 4">
          <a:extLst>
            <a:ext uri="{FF2B5EF4-FFF2-40B4-BE49-F238E27FC236}">
              <a16:creationId xmlns:a16="http://schemas.microsoft.com/office/drawing/2014/main" id="{00000000-0008-0000-0700-00006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389" name="Text Box 6">
          <a:extLst>
            <a:ext uri="{FF2B5EF4-FFF2-40B4-BE49-F238E27FC236}">
              <a16:creationId xmlns:a16="http://schemas.microsoft.com/office/drawing/2014/main" id="{00000000-0008-0000-0700-00006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390" name="Text Box 4">
          <a:extLst>
            <a:ext uri="{FF2B5EF4-FFF2-40B4-BE49-F238E27FC236}">
              <a16:creationId xmlns:a16="http://schemas.microsoft.com/office/drawing/2014/main" id="{00000000-0008-0000-0700-00006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391" name="Text Box 6">
          <a:extLst>
            <a:ext uri="{FF2B5EF4-FFF2-40B4-BE49-F238E27FC236}">
              <a16:creationId xmlns:a16="http://schemas.microsoft.com/office/drawing/2014/main" id="{00000000-0008-0000-0700-00006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392" name="Text Box 4">
          <a:extLst>
            <a:ext uri="{FF2B5EF4-FFF2-40B4-BE49-F238E27FC236}">
              <a16:creationId xmlns:a16="http://schemas.microsoft.com/office/drawing/2014/main" id="{00000000-0008-0000-0700-00007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393" name="Text Box 6">
          <a:extLst>
            <a:ext uri="{FF2B5EF4-FFF2-40B4-BE49-F238E27FC236}">
              <a16:creationId xmlns:a16="http://schemas.microsoft.com/office/drawing/2014/main" id="{00000000-0008-0000-0700-00007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94" name="Text Box 4">
          <a:extLst>
            <a:ext uri="{FF2B5EF4-FFF2-40B4-BE49-F238E27FC236}">
              <a16:creationId xmlns:a16="http://schemas.microsoft.com/office/drawing/2014/main" id="{00000000-0008-0000-0700-00007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95" name="Text Box 6">
          <a:extLst>
            <a:ext uri="{FF2B5EF4-FFF2-40B4-BE49-F238E27FC236}">
              <a16:creationId xmlns:a16="http://schemas.microsoft.com/office/drawing/2014/main" id="{00000000-0008-0000-0700-00007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396" name="Text Box 4">
          <a:extLst>
            <a:ext uri="{FF2B5EF4-FFF2-40B4-BE49-F238E27FC236}">
              <a16:creationId xmlns:a16="http://schemas.microsoft.com/office/drawing/2014/main" id="{00000000-0008-0000-0700-00007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397" name="Text Box 6">
          <a:extLst>
            <a:ext uri="{FF2B5EF4-FFF2-40B4-BE49-F238E27FC236}">
              <a16:creationId xmlns:a16="http://schemas.microsoft.com/office/drawing/2014/main" id="{00000000-0008-0000-0700-00007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98" name="Text Box 4">
          <a:extLst>
            <a:ext uri="{FF2B5EF4-FFF2-40B4-BE49-F238E27FC236}">
              <a16:creationId xmlns:a16="http://schemas.microsoft.com/office/drawing/2014/main" id="{00000000-0008-0000-0700-00007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399" name="Text Box 6">
          <a:extLst>
            <a:ext uri="{FF2B5EF4-FFF2-40B4-BE49-F238E27FC236}">
              <a16:creationId xmlns:a16="http://schemas.microsoft.com/office/drawing/2014/main" id="{00000000-0008-0000-0700-00007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400" name="Text Box 4">
          <a:extLst>
            <a:ext uri="{FF2B5EF4-FFF2-40B4-BE49-F238E27FC236}">
              <a16:creationId xmlns:a16="http://schemas.microsoft.com/office/drawing/2014/main" id="{00000000-0008-0000-0700-00007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401" name="Text Box 6">
          <a:extLst>
            <a:ext uri="{FF2B5EF4-FFF2-40B4-BE49-F238E27FC236}">
              <a16:creationId xmlns:a16="http://schemas.microsoft.com/office/drawing/2014/main" id="{00000000-0008-0000-0700-00007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02" name="Text Box 4">
          <a:extLst>
            <a:ext uri="{FF2B5EF4-FFF2-40B4-BE49-F238E27FC236}">
              <a16:creationId xmlns:a16="http://schemas.microsoft.com/office/drawing/2014/main" id="{00000000-0008-0000-0700-00007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03" name="Text Box 6">
          <a:extLst>
            <a:ext uri="{FF2B5EF4-FFF2-40B4-BE49-F238E27FC236}">
              <a16:creationId xmlns:a16="http://schemas.microsoft.com/office/drawing/2014/main" id="{00000000-0008-0000-0700-00007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404" name="Text Box 4">
          <a:extLst>
            <a:ext uri="{FF2B5EF4-FFF2-40B4-BE49-F238E27FC236}">
              <a16:creationId xmlns:a16="http://schemas.microsoft.com/office/drawing/2014/main" id="{00000000-0008-0000-0700-00007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405" name="Text Box 6">
          <a:extLst>
            <a:ext uri="{FF2B5EF4-FFF2-40B4-BE49-F238E27FC236}">
              <a16:creationId xmlns:a16="http://schemas.microsoft.com/office/drawing/2014/main" id="{00000000-0008-0000-0700-00007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06" name="Text Box 4">
          <a:extLst>
            <a:ext uri="{FF2B5EF4-FFF2-40B4-BE49-F238E27FC236}">
              <a16:creationId xmlns:a16="http://schemas.microsoft.com/office/drawing/2014/main" id="{00000000-0008-0000-0700-00007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07" name="Text Box 6">
          <a:extLst>
            <a:ext uri="{FF2B5EF4-FFF2-40B4-BE49-F238E27FC236}">
              <a16:creationId xmlns:a16="http://schemas.microsoft.com/office/drawing/2014/main" id="{00000000-0008-0000-0700-00007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08" name="Text Box 4">
          <a:extLst>
            <a:ext uri="{FF2B5EF4-FFF2-40B4-BE49-F238E27FC236}">
              <a16:creationId xmlns:a16="http://schemas.microsoft.com/office/drawing/2014/main" id="{00000000-0008-0000-0700-00008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09" name="Text Box 6">
          <a:extLst>
            <a:ext uri="{FF2B5EF4-FFF2-40B4-BE49-F238E27FC236}">
              <a16:creationId xmlns:a16="http://schemas.microsoft.com/office/drawing/2014/main" id="{00000000-0008-0000-0700-00008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410" name="Text Box 4">
          <a:extLst>
            <a:ext uri="{FF2B5EF4-FFF2-40B4-BE49-F238E27FC236}">
              <a16:creationId xmlns:a16="http://schemas.microsoft.com/office/drawing/2014/main" id="{00000000-0008-0000-0700-00008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411" name="Text Box 6">
          <a:extLst>
            <a:ext uri="{FF2B5EF4-FFF2-40B4-BE49-F238E27FC236}">
              <a16:creationId xmlns:a16="http://schemas.microsoft.com/office/drawing/2014/main" id="{00000000-0008-0000-0700-00008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12" name="Text Box 4">
          <a:extLst>
            <a:ext uri="{FF2B5EF4-FFF2-40B4-BE49-F238E27FC236}">
              <a16:creationId xmlns:a16="http://schemas.microsoft.com/office/drawing/2014/main" id="{00000000-0008-0000-0700-00008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13" name="Text Box 6">
          <a:extLst>
            <a:ext uri="{FF2B5EF4-FFF2-40B4-BE49-F238E27FC236}">
              <a16:creationId xmlns:a16="http://schemas.microsoft.com/office/drawing/2014/main" id="{00000000-0008-0000-0700-00008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414" name="Text Box 4">
          <a:extLst>
            <a:ext uri="{FF2B5EF4-FFF2-40B4-BE49-F238E27FC236}">
              <a16:creationId xmlns:a16="http://schemas.microsoft.com/office/drawing/2014/main" id="{00000000-0008-0000-0700-000086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415" name="Text Box 6">
          <a:extLst>
            <a:ext uri="{FF2B5EF4-FFF2-40B4-BE49-F238E27FC236}">
              <a16:creationId xmlns:a16="http://schemas.microsoft.com/office/drawing/2014/main" id="{00000000-0008-0000-0700-000087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16" name="Text Box 4">
          <a:extLst>
            <a:ext uri="{FF2B5EF4-FFF2-40B4-BE49-F238E27FC236}">
              <a16:creationId xmlns:a16="http://schemas.microsoft.com/office/drawing/2014/main" id="{00000000-0008-0000-0700-00008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17" name="Text Box 6">
          <a:extLst>
            <a:ext uri="{FF2B5EF4-FFF2-40B4-BE49-F238E27FC236}">
              <a16:creationId xmlns:a16="http://schemas.microsoft.com/office/drawing/2014/main" id="{00000000-0008-0000-0700-00008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418" name="Text Box 4">
          <a:extLst>
            <a:ext uri="{FF2B5EF4-FFF2-40B4-BE49-F238E27FC236}">
              <a16:creationId xmlns:a16="http://schemas.microsoft.com/office/drawing/2014/main" id="{00000000-0008-0000-0700-00008A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419" name="Text Box 6">
          <a:extLst>
            <a:ext uri="{FF2B5EF4-FFF2-40B4-BE49-F238E27FC236}">
              <a16:creationId xmlns:a16="http://schemas.microsoft.com/office/drawing/2014/main" id="{00000000-0008-0000-0700-00008B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20" name="Text Box 4">
          <a:extLst>
            <a:ext uri="{FF2B5EF4-FFF2-40B4-BE49-F238E27FC236}">
              <a16:creationId xmlns:a16="http://schemas.microsoft.com/office/drawing/2014/main" id="{00000000-0008-0000-0700-00008C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21" name="Text Box 6">
          <a:extLst>
            <a:ext uri="{FF2B5EF4-FFF2-40B4-BE49-F238E27FC236}">
              <a16:creationId xmlns:a16="http://schemas.microsoft.com/office/drawing/2014/main" id="{00000000-0008-0000-0700-00008D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422" name="Text Box 4">
          <a:extLst>
            <a:ext uri="{FF2B5EF4-FFF2-40B4-BE49-F238E27FC236}">
              <a16:creationId xmlns:a16="http://schemas.microsoft.com/office/drawing/2014/main" id="{00000000-0008-0000-0700-00008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423" name="Text Box 6">
          <a:extLst>
            <a:ext uri="{FF2B5EF4-FFF2-40B4-BE49-F238E27FC236}">
              <a16:creationId xmlns:a16="http://schemas.microsoft.com/office/drawing/2014/main" id="{00000000-0008-0000-0700-00008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424" name="Text Box 4">
          <a:extLst>
            <a:ext uri="{FF2B5EF4-FFF2-40B4-BE49-F238E27FC236}">
              <a16:creationId xmlns:a16="http://schemas.microsoft.com/office/drawing/2014/main" id="{00000000-0008-0000-0700-00009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425" name="Text Box 6">
          <a:extLst>
            <a:ext uri="{FF2B5EF4-FFF2-40B4-BE49-F238E27FC236}">
              <a16:creationId xmlns:a16="http://schemas.microsoft.com/office/drawing/2014/main" id="{00000000-0008-0000-0700-00009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426" name="Text Box 4">
          <a:extLst>
            <a:ext uri="{FF2B5EF4-FFF2-40B4-BE49-F238E27FC236}">
              <a16:creationId xmlns:a16="http://schemas.microsoft.com/office/drawing/2014/main" id="{00000000-0008-0000-0700-00009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427" name="Text Box 6">
          <a:extLst>
            <a:ext uri="{FF2B5EF4-FFF2-40B4-BE49-F238E27FC236}">
              <a16:creationId xmlns:a16="http://schemas.microsoft.com/office/drawing/2014/main" id="{00000000-0008-0000-0700-00009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428" name="Text Box 4">
          <a:extLst>
            <a:ext uri="{FF2B5EF4-FFF2-40B4-BE49-F238E27FC236}">
              <a16:creationId xmlns:a16="http://schemas.microsoft.com/office/drawing/2014/main" id="{00000000-0008-0000-0700-000094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429" name="Text Box 6">
          <a:extLst>
            <a:ext uri="{FF2B5EF4-FFF2-40B4-BE49-F238E27FC236}">
              <a16:creationId xmlns:a16="http://schemas.microsoft.com/office/drawing/2014/main" id="{00000000-0008-0000-0700-000095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430" name="Text Box 4">
          <a:extLst>
            <a:ext uri="{FF2B5EF4-FFF2-40B4-BE49-F238E27FC236}">
              <a16:creationId xmlns:a16="http://schemas.microsoft.com/office/drawing/2014/main" id="{00000000-0008-0000-0700-000096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431" name="Text Box 6">
          <a:extLst>
            <a:ext uri="{FF2B5EF4-FFF2-40B4-BE49-F238E27FC236}">
              <a16:creationId xmlns:a16="http://schemas.microsoft.com/office/drawing/2014/main" id="{00000000-0008-0000-0700-000097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32" name="Text Box 4">
          <a:extLst>
            <a:ext uri="{FF2B5EF4-FFF2-40B4-BE49-F238E27FC236}">
              <a16:creationId xmlns:a16="http://schemas.microsoft.com/office/drawing/2014/main" id="{00000000-0008-0000-0700-00009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33" name="Text Box 6">
          <a:extLst>
            <a:ext uri="{FF2B5EF4-FFF2-40B4-BE49-F238E27FC236}">
              <a16:creationId xmlns:a16="http://schemas.microsoft.com/office/drawing/2014/main" id="{00000000-0008-0000-0700-00009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434" name="Text Box 4">
          <a:extLst>
            <a:ext uri="{FF2B5EF4-FFF2-40B4-BE49-F238E27FC236}">
              <a16:creationId xmlns:a16="http://schemas.microsoft.com/office/drawing/2014/main" id="{00000000-0008-0000-0700-00009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435" name="Text Box 6">
          <a:extLst>
            <a:ext uri="{FF2B5EF4-FFF2-40B4-BE49-F238E27FC236}">
              <a16:creationId xmlns:a16="http://schemas.microsoft.com/office/drawing/2014/main" id="{00000000-0008-0000-0700-00009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36" name="Text Box 4">
          <a:extLst>
            <a:ext uri="{FF2B5EF4-FFF2-40B4-BE49-F238E27FC236}">
              <a16:creationId xmlns:a16="http://schemas.microsoft.com/office/drawing/2014/main" id="{00000000-0008-0000-0700-00009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37" name="Text Box 6">
          <a:extLst>
            <a:ext uri="{FF2B5EF4-FFF2-40B4-BE49-F238E27FC236}">
              <a16:creationId xmlns:a16="http://schemas.microsoft.com/office/drawing/2014/main" id="{00000000-0008-0000-0700-00009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438" name="Text Box 4">
          <a:extLst>
            <a:ext uri="{FF2B5EF4-FFF2-40B4-BE49-F238E27FC236}">
              <a16:creationId xmlns:a16="http://schemas.microsoft.com/office/drawing/2014/main" id="{00000000-0008-0000-0700-00009E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439" name="Text Box 6">
          <a:extLst>
            <a:ext uri="{FF2B5EF4-FFF2-40B4-BE49-F238E27FC236}">
              <a16:creationId xmlns:a16="http://schemas.microsoft.com/office/drawing/2014/main" id="{00000000-0008-0000-0700-00009F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40" name="Text Box 4">
          <a:extLst>
            <a:ext uri="{FF2B5EF4-FFF2-40B4-BE49-F238E27FC236}">
              <a16:creationId xmlns:a16="http://schemas.microsoft.com/office/drawing/2014/main" id="{00000000-0008-0000-0700-0000A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41" name="Text Box 6">
          <a:extLst>
            <a:ext uri="{FF2B5EF4-FFF2-40B4-BE49-F238E27FC236}">
              <a16:creationId xmlns:a16="http://schemas.microsoft.com/office/drawing/2014/main" id="{00000000-0008-0000-0700-0000A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442" name="Text Box 4">
          <a:extLst>
            <a:ext uri="{FF2B5EF4-FFF2-40B4-BE49-F238E27FC236}">
              <a16:creationId xmlns:a16="http://schemas.microsoft.com/office/drawing/2014/main" id="{00000000-0008-0000-0700-0000A2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443" name="Text Box 6">
          <a:extLst>
            <a:ext uri="{FF2B5EF4-FFF2-40B4-BE49-F238E27FC236}">
              <a16:creationId xmlns:a16="http://schemas.microsoft.com/office/drawing/2014/main" id="{00000000-0008-0000-0700-0000A3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44" name="Text Box 4">
          <a:extLst>
            <a:ext uri="{FF2B5EF4-FFF2-40B4-BE49-F238E27FC236}">
              <a16:creationId xmlns:a16="http://schemas.microsoft.com/office/drawing/2014/main" id="{00000000-0008-0000-0700-0000A4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45" name="Text Box 6">
          <a:extLst>
            <a:ext uri="{FF2B5EF4-FFF2-40B4-BE49-F238E27FC236}">
              <a16:creationId xmlns:a16="http://schemas.microsoft.com/office/drawing/2014/main" id="{00000000-0008-0000-0700-0000A5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46" name="Text Box 4">
          <a:extLst>
            <a:ext uri="{FF2B5EF4-FFF2-40B4-BE49-F238E27FC236}">
              <a16:creationId xmlns:a16="http://schemas.microsoft.com/office/drawing/2014/main" id="{00000000-0008-0000-0700-0000A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47" name="Text Box 6">
          <a:extLst>
            <a:ext uri="{FF2B5EF4-FFF2-40B4-BE49-F238E27FC236}">
              <a16:creationId xmlns:a16="http://schemas.microsoft.com/office/drawing/2014/main" id="{00000000-0008-0000-0700-0000A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448" name="Text Box 4">
          <a:extLst>
            <a:ext uri="{FF2B5EF4-FFF2-40B4-BE49-F238E27FC236}">
              <a16:creationId xmlns:a16="http://schemas.microsoft.com/office/drawing/2014/main" id="{00000000-0008-0000-0700-0000A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449" name="Text Box 6">
          <a:extLst>
            <a:ext uri="{FF2B5EF4-FFF2-40B4-BE49-F238E27FC236}">
              <a16:creationId xmlns:a16="http://schemas.microsoft.com/office/drawing/2014/main" id="{00000000-0008-0000-0700-0000A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50" name="Text Box 4">
          <a:extLst>
            <a:ext uri="{FF2B5EF4-FFF2-40B4-BE49-F238E27FC236}">
              <a16:creationId xmlns:a16="http://schemas.microsoft.com/office/drawing/2014/main" id="{00000000-0008-0000-0700-0000A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51" name="Text Box 6">
          <a:extLst>
            <a:ext uri="{FF2B5EF4-FFF2-40B4-BE49-F238E27FC236}">
              <a16:creationId xmlns:a16="http://schemas.microsoft.com/office/drawing/2014/main" id="{00000000-0008-0000-0700-0000A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452" name="Text Box 4">
          <a:extLst>
            <a:ext uri="{FF2B5EF4-FFF2-40B4-BE49-F238E27FC236}">
              <a16:creationId xmlns:a16="http://schemas.microsoft.com/office/drawing/2014/main" id="{00000000-0008-0000-0700-0000AC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453" name="Text Box 6">
          <a:extLst>
            <a:ext uri="{FF2B5EF4-FFF2-40B4-BE49-F238E27FC236}">
              <a16:creationId xmlns:a16="http://schemas.microsoft.com/office/drawing/2014/main" id="{00000000-0008-0000-0700-0000AD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54" name="Text Box 4">
          <a:extLst>
            <a:ext uri="{FF2B5EF4-FFF2-40B4-BE49-F238E27FC236}">
              <a16:creationId xmlns:a16="http://schemas.microsoft.com/office/drawing/2014/main" id="{00000000-0008-0000-0700-0000A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55" name="Text Box 6">
          <a:extLst>
            <a:ext uri="{FF2B5EF4-FFF2-40B4-BE49-F238E27FC236}">
              <a16:creationId xmlns:a16="http://schemas.microsoft.com/office/drawing/2014/main" id="{00000000-0008-0000-0700-0000A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456" name="Text Box 4">
          <a:extLst>
            <a:ext uri="{FF2B5EF4-FFF2-40B4-BE49-F238E27FC236}">
              <a16:creationId xmlns:a16="http://schemas.microsoft.com/office/drawing/2014/main" id="{00000000-0008-0000-0700-0000B0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457" name="Text Box 6">
          <a:extLst>
            <a:ext uri="{FF2B5EF4-FFF2-40B4-BE49-F238E27FC236}">
              <a16:creationId xmlns:a16="http://schemas.microsoft.com/office/drawing/2014/main" id="{00000000-0008-0000-0700-0000B1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58" name="Text Box 4">
          <a:extLst>
            <a:ext uri="{FF2B5EF4-FFF2-40B4-BE49-F238E27FC236}">
              <a16:creationId xmlns:a16="http://schemas.microsoft.com/office/drawing/2014/main" id="{00000000-0008-0000-0700-0000B2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59" name="Text Box 6">
          <a:extLst>
            <a:ext uri="{FF2B5EF4-FFF2-40B4-BE49-F238E27FC236}">
              <a16:creationId xmlns:a16="http://schemas.microsoft.com/office/drawing/2014/main" id="{00000000-0008-0000-0700-0000B3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460" name="Text Box 4">
          <a:extLst>
            <a:ext uri="{FF2B5EF4-FFF2-40B4-BE49-F238E27FC236}">
              <a16:creationId xmlns:a16="http://schemas.microsoft.com/office/drawing/2014/main" id="{00000000-0008-0000-0700-0000B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461" name="Text Box 6">
          <a:extLst>
            <a:ext uri="{FF2B5EF4-FFF2-40B4-BE49-F238E27FC236}">
              <a16:creationId xmlns:a16="http://schemas.microsoft.com/office/drawing/2014/main" id="{00000000-0008-0000-0700-0000B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462" name="Text Box 4">
          <a:extLst>
            <a:ext uri="{FF2B5EF4-FFF2-40B4-BE49-F238E27FC236}">
              <a16:creationId xmlns:a16="http://schemas.microsoft.com/office/drawing/2014/main" id="{00000000-0008-0000-0700-0000B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463" name="Text Box 6">
          <a:extLst>
            <a:ext uri="{FF2B5EF4-FFF2-40B4-BE49-F238E27FC236}">
              <a16:creationId xmlns:a16="http://schemas.microsoft.com/office/drawing/2014/main" id="{00000000-0008-0000-0700-0000B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464" name="Text Box 4">
          <a:extLst>
            <a:ext uri="{FF2B5EF4-FFF2-40B4-BE49-F238E27FC236}">
              <a16:creationId xmlns:a16="http://schemas.microsoft.com/office/drawing/2014/main" id="{00000000-0008-0000-0700-0000B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465" name="Text Box 6">
          <a:extLst>
            <a:ext uri="{FF2B5EF4-FFF2-40B4-BE49-F238E27FC236}">
              <a16:creationId xmlns:a16="http://schemas.microsoft.com/office/drawing/2014/main" id="{00000000-0008-0000-0700-0000B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466" name="Text Box 4">
          <a:extLst>
            <a:ext uri="{FF2B5EF4-FFF2-40B4-BE49-F238E27FC236}">
              <a16:creationId xmlns:a16="http://schemas.microsoft.com/office/drawing/2014/main" id="{00000000-0008-0000-0700-0000B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467" name="Text Box 6">
          <a:extLst>
            <a:ext uri="{FF2B5EF4-FFF2-40B4-BE49-F238E27FC236}">
              <a16:creationId xmlns:a16="http://schemas.microsoft.com/office/drawing/2014/main" id="{00000000-0008-0000-0700-0000B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468" name="Text Box 4">
          <a:extLst>
            <a:ext uri="{FF2B5EF4-FFF2-40B4-BE49-F238E27FC236}">
              <a16:creationId xmlns:a16="http://schemas.microsoft.com/office/drawing/2014/main" id="{00000000-0008-0000-0700-0000B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469" name="Text Box 6">
          <a:extLst>
            <a:ext uri="{FF2B5EF4-FFF2-40B4-BE49-F238E27FC236}">
              <a16:creationId xmlns:a16="http://schemas.microsoft.com/office/drawing/2014/main" id="{00000000-0008-0000-0700-0000B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70" name="Text Box 4">
          <a:extLst>
            <a:ext uri="{FF2B5EF4-FFF2-40B4-BE49-F238E27FC236}">
              <a16:creationId xmlns:a16="http://schemas.microsoft.com/office/drawing/2014/main" id="{00000000-0008-0000-0700-0000B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71" name="Text Box 6">
          <a:extLst>
            <a:ext uri="{FF2B5EF4-FFF2-40B4-BE49-F238E27FC236}">
              <a16:creationId xmlns:a16="http://schemas.microsoft.com/office/drawing/2014/main" id="{00000000-0008-0000-0700-0000B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472" name="Text Box 4">
          <a:extLst>
            <a:ext uri="{FF2B5EF4-FFF2-40B4-BE49-F238E27FC236}">
              <a16:creationId xmlns:a16="http://schemas.microsoft.com/office/drawing/2014/main" id="{00000000-0008-0000-0700-0000C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473" name="Text Box 6">
          <a:extLst>
            <a:ext uri="{FF2B5EF4-FFF2-40B4-BE49-F238E27FC236}">
              <a16:creationId xmlns:a16="http://schemas.microsoft.com/office/drawing/2014/main" id="{00000000-0008-0000-0700-0000C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74" name="Text Box 4">
          <a:extLst>
            <a:ext uri="{FF2B5EF4-FFF2-40B4-BE49-F238E27FC236}">
              <a16:creationId xmlns:a16="http://schemas.microsoft.com/office/drawing/2014/main" id="{00000000-0008-0000-0700-0000C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75" name="Text Box 6">
          <a:extLst>
            <a:ext uri="{FF2B5EF4-FFF2-40B4-BE49-F238E27FC236}">
              <a16:creationId xmlns:a16="http://schemas.microsoft.com/office/drawing/2014/main" id="{00000000-0008-0000-0700-0000C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476" name="Text Box 4">
          <a:extLst>
            <a:ext uri="{FF2B5EF4-FFF2-40B4-BE49-F238E27FC236}">
              <a16:creationId xmlns:a16="http://schemas.microsoft.com/office/drawing/2014/main" id="{00000000-0008-0000-0700-0000C4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477" name="Text Box 6">
          <a:extLst>
            <a:ext uri="{FF2B5EF4-FFF2-40B4-BE49-F238E27FC236}">
              <a16:creationId xmlns:a16="http://schemas.microsoft.com/office/drawing/2014/main" id="{00000000-0008-0000-0700-0000C5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78" name="Text Box 4">
          <a:extLst>
            <a:ext uri="{FF2B5EF4-FFF2-40B4-BE49-F238E27FC236}">
              <a16:creationId xmlns:a16="http://schemas.microsoft.com/office/drawing/2014/main" id="{00000000-0008-0000-0700-0000C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79" name="Text Box 6">
          <a:extLst>
            <a:ext uri="{FF2B5EF4-FFF2-40B4-BE49-F238E27FC236}">
              <a16:creationId xmlns:a16="http://schemas.microsoft.com/office/drawing/2014/main" id="{00000000-0008-0000-0700-0000C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480" name="Text Box 4">
          <a:extLst>
            <a:ext uri="{FF2B5EF4-FFF2-40B4-BE49-F238E27FC236}">
              <a16:creationId xmlns:a16="http://schemas.microsoft.com/office/drawing/2014/main" id="{00000000-0008-0000-0700-0000C8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481" name="Text Box 6">
          <a:extLst>
            <a:ext uri="{FF2B5EF4-FFF2-40B4-BE49-F238E27FC236}">
              <a16:creationId xmlns:a16="http://schemas.microsoft.com/office/drawing/2014/main" id="{00000000-0008-0000-0700-0000C9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82" name="Text Box 4">
          <a:extLst>
            <a:ext uri="{FF2B5EF4-FFF2-40B4-BE49-F238E27FC236}">
              <a16:creationId xmlns:a16="http://schemas.microsoft.com/office/drawing/2014/main" id="{00000000-0008-0000-0700-0000CA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83" name="Text Box 6">
          <a:extLst>
            <a:ext uri="{FF2B5EF4-FFF2-40B4-BE49-F238E27FC236}">
              <a16:creationId xmlns:a16="http://schemas.microsoft.com/office/drawing/2014/main" id="{00000000-0008-0000-0700-0000CB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84" name="Text Box 4">
          <a:extLst>
            <a:ext uri="{FF2B5EF4-FFF2-40B4-BE49-F238E27FC236}">
              <a16:creationId xmlns:a16="http://schemas.microsoft.com/office/drawing/2014/main" id="{00000000-0008-0000-0700-0000C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85" name="Text Box 6">
          <a:extLst>
            <a:ext uri="{FF2B5EF4-FFF2-40B4-BE49-F238E27FC236}">
              <a16:creationId xmlns:a16="http://schemas.microsoft.com/office/drawing/2014/main" id="{00000000-0008-0000-0700-0000C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486" name="Text Box 4">
          <a:extLst>
            <a:ext uri="{FF2B5EF4-FFF2-40B4-BE49-F238E27FC236}">
              <a16:creationId xmlns:a16="http://schemas.microsoft.com/office/drawing/2014/main" id="{00000000-0008-0000-0700-0000CE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487" name="Text Box 6">
          <a:extLst>
            <a:ext uri="{FF2B5EF4-FFF2-40B4-BE49-F238E27FC236}">
              <a16:creationId xmlns:a16="http://schemas.microsoft.com/office/drawing/2014/main" id="{00000000-0008-0000-0700-0000CF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88" name="Text Box 4">
          <a:extLst>
            <a:ext uri="{FF2B5EF4-FFF2-40B4-BE49-F238E27FC236}">
              <a16:creationId xmlns:a16="http://schemas.microsoft.com/office/drawing/2014/main" id="{00000000-0008-0000-0700-0000D0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89" name="Text Box 6">
          <a:extLst>
            <a:ext uri="{FF2B5EF4-FFF2-40B4-BE49-F238E27FC236}">
              <a16:creationId xmlns:a16="http://schemas.microsoft.com/office/drawing/2014/main" id="{00000000-0008-0000-0700-0000D1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490" name="Text Box 4">
          <a:extLst>
            <a:ext uri="{FF2B5EF4-FFF2-40B4-BE49-F238E27FC236}">
              <a16:creationId xmlns:a16="http://schemas.microsoft.com/office/drawing/2014/main" id="{00000000-0008-0000-0700-0000D2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491" name="Text Box 6">
          <a:extLst>
            <a:ext uri="{FF2B5EF4-FFF2-40B4-BE49-F238E27FC236}">
              <a16:creationId xmlns:a16="http://schemas.microsoft.com/office/drawing/2014/main" id="{00000000-0008-0000-0700-0000D3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92" name="Text Box 4">
          <a:extLst>
            <a:ext uri="{FF2B5EF4-FFF2-40B4-BE49-F238E27FC236}">
              <a16:creationId xmlns:a16="http://schemas.microsoft.com/office/drawing/2014/main" id="{00000000-0008-0000-0700-0000D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493" name="Text Box 6">
          <a:extLst>
            <a:ext uri="{FF2B5EF4-FFF2-40B4-BE49-F238E27FC236}">
              <a16:creationId xmlns:a16="http://schemas.microsoft.com/office/drawing/2014/main" id="{00000000-0008-0000-0700-0000D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494" name="Text Box 4">
          <a:extLst>
            <a:ext uri="{FF2B5EF4-FFF2-40B4-BE49-F238E27FC236}">
              <a16:creationId xmlns:a16="http://schemas.microsoft.com/office/drawing/2014/main" id="{00000000-0008-0000-0700-0000D6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495" name="Text Box 6">
          <a:extLst>
            <a:ext uri="{FF2B5EF4-FFF2-40B4-BE49-F238E27FC236}">
              <a16:creationId xmlns:a16="http://schemas.microsoft.com/office/drawing/2014/main" id="{00000000-0008-0000-0700-0000D7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96" name="Text Box 4">
          <a:extLst>
            <a:ext uri="{FF2B5EF4-FFF2-40B4-BE49-F238E27FC236}">
              <a16:creationId xmlns:a16="http://schemas.microsoft.com/office/drawing/2014/main" id="{00000000-0008-0000-0700-0000D8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497" name="Text Box 6">
          <a:extLst>
            <a:ext uri="{FF2B5EF4-FFF2-40B4-BE49-F238E27FC236}">
              <a16:creationId xmlns:a16="http://schemas.microsoft.com/office/drawing/2014/main" id="{00000000-0008-0000-0700-0000D9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498" name="Text Box 4">
          <a:extLst>
            <a:ext uri="{FF2B5EF4-FFF2-40B4-BE49-F238E27FC236}">
              <a16:creationId xmlns:a16="http://schemas.microsoft.com/office/drawing/2014/main" id="{00000000-0008-0000-0700-0000D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499" name="Text Box 6">
          <a:extLst>
            <a:ext uri="{FF2B5EF4-FFF2-40B4-BE49-F238E27FC236}">
              <a16:creationId xmlns:a16="http://schemas.microsoft.com/office/drawing/2014/main" id="{00000000-0008-0000-0700-0000D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500" name="Text Box 4">
          <a:extLst>
            <a:ext uri="{FF2B5EF4-FFF2-40B4-BE49-F238E27FC236}">
              <a16:creationId xmlns:a16="http://schemas.microsoft.com/office/drawing/2014/main" id="{00000000-0008-0000-0700-0000DC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501" name="Text Box 6">
          <a:extLst>
            <a:ext uri="{FF2B5EF4-FFF2-40B4-BE49-F238E27FC236}">
              <a16:creationId xmlns:a16="http://schemas.microsoft.com/office/drawing/2014/main" id="{00000000-0008-0000-0700-0000DD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502" name="Text Box 4">
          <a:extLst>
            <a:ext uri="{FF2B5EF4-FFF2-40B4-BE49-F238E27FC236}">
              <a16:creationId xmlns:a16="http://schemas.microsoft.com/office/drawing/2014/main" id="{00000000-0008-0000-0700-0000DE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503" name="Text Box 6">
          <a:extLst>
            <a:ext uri="{FF2B5EF4-FFF2-40B4-BE49-F238E27FC236}">
              <a16:creationId xmlns:a16="http://schemas.microsoft.com/office/drawing/2014/main" id="{00000000-0008-0000-0700-0000DF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504" name="Text Box 4">
          <a:extLst>
            <a:ext uri="{FF2B5EF4-FFF2-40B4-BE49-F238E27FC236}">
              <a16:creationId xmlns:a16="http://schemas.microsoft.com/office/drawing/2014/main" id="{00000000-0008-0000-0700-0000E0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505" name="Text Box 6">
          <a:extLst>
            <a:ext uri="{FF2B5EF4-FFF2-40B4-BE49-F238E27FC236}">
              <a16:creationId xmlns:a16="http://schemas.microsoft.com/office/drawing/2014/main" id="{00000000-0008-0000-0700-0000E1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506" name="Text Box 4">
          <a:extLst>
            <a:ext uri="{FF2B5EF4-FFF2-40B4-BE49-F238E27FC236}">
              <a16:creationId xmlns:a16="http://schemas.microsoft.com/office/drawing/2014/main" id="{00000000-0008-0000-0700-0000E2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507" name="Text Box 6">
          <a:extLst>
            <a:ext uri="{FF2B5EF4-FFF2-40B4-BE49-F238E27FC236}">
              <a16:creationId xmlns:a16="http://schemas.microsoft.com/office/drawing/2014/main" id="{00000000-0008-0000-0700-0000E305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508" name="Text Box 4">
          <a:extLst>
            <a:ext uri="{FF2B5EF4-FFF2-40B4-BE49-F238E27FC236}">
              <a16:creationId xmlns:a16="http://schemas.microsoft.com/office/drawing/2014/main" id="{00000000-0008-0000-0700-0000E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509" name="Text Box 6">
          <a:extLst>
            <a:ext uri="{FF2B5EF4-FFF2-40B4-BE49-F238E27FC236}">
              <a16:creationId xmlns:a16="http://schemas.microsoft.com/office/drawing/2014/main" id="{00000000-0008-0000-0700-0000E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510" name="Text Box 4">
          <a:extLst>
            <a:ext uri="{FF2B5EF4-FFF2-40B4-BE49-F238E27FC236}">
              <a16:creationId xmlns:a16="http://schemas.microsoft.com/office/drawing/2014/main" id="{00000000-0008-0000-0700-0000E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511" name="Text Box 6">
          <a:extLst>
            <a:ext uri="{FF2B5EF4-FFF2-40B4-BE49-F238E27FC236}">
              <a16:creationId xmlns:a16="http://schemas.microsoft.com/office/drawing/2014/main" id="{00000000-0008-0000-0700-0000E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512" name="Text Box 4">
          <a:extLst>
            <a:ext uri="{FF2B5EF4-FFF2-40B4-BE49-F238E27FC236}">
              <a16:creationId xmlns:a16="http://schemas.microsoft.com/office/drawing/2014/main" id="{00000000-0008-0000-0700-0000E8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513" name="Text Box 6">
          <a:extLst>
            <a:ext uri="{FF2B5EF4-FFF2-40B4-BE49-F238E27FC236}">
              <a16:creationId xmlns:a16="http://schemas.microsoft.com/office/drawing/2014/main" id="{00000000-0008-0000-0700-0000E9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514" name="Text Box 4">
          <a:extLst>
            <a:ext uri="{FF2B5EF4-FFF2-40B4-BE49-F238E27FC236}">
              <a16:creationId xmlns:a16="http://schemas.microsoft.com/office/drawing/2014/main" id="{00000000-0008-0000-0700-0000EA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515" name="Text Box 6">
          <a:extLst>
            <a:ext uri="{FF2B5EF4-FFF2-40B4-BE49-F238E27FC236}">
              <a16:creationId xmlns:a16="http://schemas.microsoft.com/office/drawing/2014/main" id="{00000000-0008-0000-0700-0000EB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516" name="Text Box 4">
          <a:extLst>
            <a:ext uri="{FF2B5EF4-FFF2-40B4-BE49-F238E27FC236}">
              <a16:creationId xmlns:a16="http://schemas.microsoft.com/office/drawing/2014/main" id="{00000000-0008-0000-0700-0000EC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517" name="Text Box 6">
          <a:extLst>
            <a:ext uri="{FF2B5EF4-FFF2-40B4-BE49-F238E27FC236}">
              <a16:creationId xmlns:a16="http://schemas.microsoft.com/office/drawing/2014/main" id="{00000000-0008-0000-0700-0000ED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518" name="Text Box 4">
          <a:extLst>
            <a:ext uri="{FF2B5EF4-FFF2-40B4-BE49-F238E27FC236}">
              <a16:creationId xmlns:a16="http://schemas.microsoft.com/office/drawing/2014/main" id="{00000000-0008-0000-0700-0000EE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519" name="Text Box 6">
          <a:extLst>
            <a:ext uri="{FF2B5EF4-FFF2-40B4-BE49-F238E27FC236}">
              <a16:creationId xmlns:a16="http://schemas.microsoft.com/office/drawing/2014/main" id="{00000000-0008-0000-0700-0000EF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520" name="Text Box 4">
          <a:extLst>
            <a:ext uri="{FF2B5EF4-FFF2-40B4-BE49-F238E27FC236}">
              <a16:creationId xmlns:a16="http://schemas.microsoft.com/office/drawing/2014/main" id="{00000000-0008-0000-0700-0000F0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521" name="Text Box 6">
          <a:extLst>
            <a:ext uri="{FF2B5EF4-FFF2-40B4-BE49-F238E27FC236}">
              <a16:creationId xmlns:a16="http://schemas.microsoft.com/office/drawing/2014/main" id="{00000000-0008-0000-0700-0000F1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522" name="Text Box 4">
          <a:extLst>
            <a:ext uri="{FF2B5EF4-FFF2-40B4-BE49-F238E27FC236}">
              <a16:creationId xmlns:a16="http://schemas.microsoft.com/office/drawing/2014/main" id="{00000000-0008-0000-0700-0000F2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523" name="Text Box 6">
          <a:extLst>
            <a:ext uri="{FF2B5EF4-FFF2-40B4-BE49-F238E27FC236}">
              <a16:creationId xmlns:a16="http://schemas.microsoft.com/office/drawing/2014/main" id="{00000000-0008-0000-0700-0000F3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524" name="Text Box 4">
          <a:extLst>
            <a:ext uri="{FF2B5EF4-FFF2-40B4-BE49-F238E27FC236}">
              <a16:creationId xmlns:a16="http://schemas.microsoft.com/office/drawing/2014/main" id="{00000000-0008-0000-0700-0000F4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525" name="Text Box 6">
          <a:extLst>
            <a:ext uri="{FF2B5EF4-FFF2-40B4-BE49-F238E27FC236}">
              <a16:creationId xmlns:a16="http://schemas.microsoft.com/office/drawing/2014/main" id="{00000000-0008-0000-0700-0000F5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526" name="Text Box 4">
          <a:extLst>
            <a:ext uri="{FF2B5EF4-FFF2-40B4-BE49-F238E27FC236}">
              <a16:creationId xmlns:a16="http://schemas.microsoft.com/office/drawing/2014/main" id="{00000000-0008-0000-0700-0000F6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527" name="Text Box 6">
          <a:extLst>
            <a:ext uri="{FF2B5EF4-FFF2-40B4-BE49-F238E27FC236}">
              <a16:creationId xmlns:a16="http://schemas.microsoft.com/office/drawing/2014/main" id="{00000000-0008-0000-0700-0000F7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528" name="Text Box 4">
          <a:extLst>
            <a:ext uri="{FF2B5EF4-FFF2-40B4-BE49-F238E27FC236}">
              <a16:creationId xmlns:a16="http://schemas.microsoft.com/office/drawing/2014/main" id="{00000000-0008-0000-0700-0000F8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529" name="Text Box 6">
          <a:extLst>
            <a:ext uri="{FF2B5EF4-FFF2-40B4-BE49-F238E27FC236}">
              <a16:creationId xmlns:a16="http://schemas.microsoft.com/office/drawing/2014/main" id="{00000000-0008-0000-0700-0000F905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530" name="Text Box 4">
          <a:extLst>
            <a:ext uri="{FF2B5EF4-FFF2-40B4-BE49-F238E27FC236}">
              <a16:creationId xmlns:a16="http://schemas.microsoft.com/office/drawing/2014/main" id="{00000000-0008-0000-0700-0000FA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531" name="Text Box 6">
          <a:extLst>
            <a:ext uri="{FF2B5EF4-FFF2-40B4-BE49-F238E27FC236}">
              <a16:creationId xmlns:a16="http://schemas.microsoft.com/office/drawing/2014/main" id="{00000000-0008-0000-0700-0000FB05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532" name="Text Box 4">
          <a:extLst>
            <a:ext uri="{FF2B5EF4-FFF2-40B4-BE49-F238E27FC236}">
              <a16:creationId xmlns:a16="http://schemas.microsoft.com/office/drawing/2014/main" id="{00000000-0008-0000-0700-0000FC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533" name="Text Box 6">
          <a:extLst>
            <a:ext uri="{FF2B5EF4-FFF2-40B4-BE49-F238E27FC236}">
              <a16:creationId xmlns:a16="http://schemas.microsoft.com/office/drawing/2014/main" id="{00000000-0008-0000-0700-0000FD05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534" name="Text Box 4">
          <a:extLst>
            <a:ext uri="{FF2B5EF4-FFF2-40B4-BE49-F238E27FC236}">
              <a16:creationId xmlns:a16="http://schemas.microsoft.com/office/drawing/2014/main" id="{00000000-0008-0000-0700-0000FE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535" name="Text Box 6">
          <a:extLst>
            <a:ext uri="{FF2B5EF4-FFF2-40B4-BE49-F238E27FC236}">
              <a16:creationId xmlns:a16="http://schemas.microsoft.com/office/drawing/2014/main" id="{00000000-0008-0000-0700-0000FF05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36" name="Text Box 4">
          <a:extLst>
            <a:ext uri="{FF2B5EF4-FFF2-40B4-BE49-F238E27FC236}">
              <a16:creationId xmlns:a16="http://schemas.microsoft.com/office/drawing/2014/main" id="{00000000-0008-0000-0700-00000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37" name="Text Box 6">
          <a:extLst>
            <a:ext uri="{FF2B5EF4-FFF2-40B4-BE49-F238E27FC236}">
              <a16:creationId xmlns:a16="http://schemas.microsoft.com/office/drawing/2014/main" id="{00000000-0008-0000-0700-00000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538" name="Text Box 4">
          <a:extLst>
            <a:ext uri="{FF2B5EF4-FFF2-40B4-BE49-F238E27FC236}">
              <a16:creationId xmlns:a16="http://schemas.microsoft.com/office/drawing/2014/main" id="{00000000-0008-0000-0700-00000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539" name="Text Box 6">
          <a:extLst>
            <a:ext uri="{FF2B5EF4-FFF2-40B4-BE49-F238E27FC236}">
              <a16:creationId xmlns:a16="http://schemas.microsoft.com/office/drawing/2014/main" id="{00000000-0008-0000-0700-00000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40" name="Text Box 4">
          <a:extLst>
            <a:ext uri="{FF2B5EF4-FFF2-40B4-BE49-F238E27FC236}">
              <a16:creationId xmlns:a16="http://schemas.microsoft.com/office/drawing/2014/main" id="{00000000-0008-0000-0700-00000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41" name="Text Box 6">
          <a:extLst>
            <a:ext uri="{FF2B5EF4-FFF2-40B4-BE49-F238E27FC236}">
              <a16:creationId xmlns:a16="http://schemas.microsoft.com/office/drawing/2014/main" id="{00000000-0008-0000-0700-00000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42" name="Text Box 4">
          <a:extLst>
            <a:ext uri="{FF2B5EF4-FFF2-40B4-BE49-F238E27FC236}">
              <a16:creationId xmlns:a16="http://schemas.microsoft.com/office/drawing/2014/main" id="{00000000-0008-0000-0700-00000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43" name="Text Box 6">
          <a:extLst>
            <a:ext uri="{FF2B5EF4-FFF2-40B4-BE49-F238E27FC236}">
              <a16:creationId xmlns:a16="http://schemas.microsoft.com/office/drawing/2014/main" id="{00000000-0008-0000-0700-00000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44" name="Text Box 4">
          <a:extLst>
            <a:ext uri="{FF2B5EF4-FFF2-40B4-BE49-F238E27FC236}">
              <a16:creationId xmlns:a16="http://schemas.microsoft.com/office/drawing/2014/main" id="{00000000-0008-0000-0700-00000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45" name="Text Box 6">
          <a:extLst>
            <a:ext uri="{FF2B5EF4-FFF2-40B4-BE49-F238E27FC236}">
              <a16:creationId xmlns:a16="http://schemas.microsoft.com/office/drawing/2014/main" id="{00000000-0008-0000-0700-00000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46" name="Text Box 4">
          <a:extLst>
            <a:ext uri="{FF2B5EF4-FFF2-40B4-BE49-F238E27FC236}">
              <a16:creationId xmlns:a16="http://schemas.microsoft.com/office/drawing/2014/main" id="{00000000-0008-0000-0700-00000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47" name="Text Box 6">
          <a:extLst>
            <a:ext uri="{FF2B5EF4-FFF2-40B4-BE49-F238E27FC236}">
              <a16:creationId xmlns:a16="http://schemas.microsoft.com/office/drawing/2014/main" id="{00000000-0008-0000-0700-00000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548" name="Text Box 4">
          <a:extLst>
            <a:ext uri="{FF2B5EF4-FFF2-40B4-BE49-F238E27FC236}">
              <a16:creationId xmlns:a16="http://schemas.microsoft.com/office/drawing/2014/main" id="{00000000-0008-0000-0700-00000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549" name="Text Box 6">
          <a:extLst>
            <a:ext uri="{FF2B5EF4-FFF2-40B4-BE49-F238E27FC236}">
              <a16:creationId xmlns:a16="http://schemas.microsoft.com/office/drawing/2014/main" id="{00000000-0008-0000-0700-00000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50" name="Text Box 4">
          <a:extLst>
            <a:ext uri="{FF2B5EF4-FFF2-40B4-BE49-F238E27FC236}">
              <a16:creationId xmlns:a16="http://schemas.microsoft.com/office/drawing/2014/main" id="{00000000-0008-0000-0700-00000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51" name="Text Box 6">
          <a:extLst>
            <a:ext uri="{FF2B5EF4-FFF2-40B4-BE49-F238E27FC236}">
              <a16:creationId xmlns:a16="http://schemas.microsoft.com/office/drawing/2014/main" id="{00000000-0008-0000-0700-00000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52" name="Text Box 4">
          <a:extLst>
            <a:ext uri="{FF2B5EF4-FFF2-40B4-BE49-F238E27FC236}">
              <a16:creationId xmlns:a16="http://schemas.microsoft.com/office/drawing/2014/main" id="{00000000-0008-0000-0700-00001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53" name="Text Box 6">
          <a:extLst>
            <a:ext uri="{FF2B5EF4-FFF2-40B4-BE49-F238E27FC236}">
              <a16:creationId xmlns:a16="http://schemas.microsoft.com/office/drawing/2014/main" id="{00000000-0008-0000-0700-00001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54" name="Text Box 4">
          <a:extLst>
            <a:ext uri="{FF2B5EF4-FFF2-40B4-BE49-F238E27FC236}">
              <a16:creationId xmlns:a16="http://schemas.microsoft.com/office/drawing/2014/main" id="{00000000-0008-0000-0700-00001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555" name="Text Box 6">
          <a:extLst>
            <a:ext uri="{FF2B5EF4-FFF2-40B4-BE49-F238E27FC236}">
              <a16:creationId xmlns:a16="http://schemas.microsoft.com/office/drawing/2014/main" id="{00000000-0008-0000-0700-00001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556" name="Text Box 4">
          <a:extLst>
            <a:ext uri="{FF2B5EF4-FFF2-40B4-BE49-F238E27FC236}">
              <a16:creationId xmlns:a16="http://schemas.microsoft.com/office/drawing/2014/main" id="{00000000-0008-0000-0700-00001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557" name="Text Box 6">
          <a:extLst>
            <a:ext uri="{FF2B5EF4-FFF2-40B4-BE49-F238E27FC236}">
              <a16:creationId xmlns:a16="http://schemas.microsoft.com/office/drawing/2014/main" id="{00000000-0008-0000-0700-00001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558" name="Text Box 4">
          <a:extLst>
            <a:ext uri="{FF2B5EF4-FFF2-40B4-BE49-F238E27FC236}">
              <a16:creationId xmlns:a16="http://schemas.microsoft.com/office/drawing/2014/main" id="{00000000-0008-0000-0700-00001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559" name="Text Box 6">
          <a:extLst>
            <a:ext uri="{FF2B5EF4-FFF2-40B4-BE49-F238E27FC236}">
              <a16:creationId xmlns:a16="http://schemas.microsoft.com/office/drawing/2014/main" id="{00000000-0008-0000-0700-00001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560" name="Text Box 4">
          <a:extLst>
            <a:ext uri="{FF2B5EF4-FFF2-40B4-BE49-F238E27FC236}">
              <a16:creationId xmlns:a16="http://schemas.microsoft.com/office/drawing/2014/main" id="{00000000-0008-0000-0700-00001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561" name="Text Box 6">
          <a:extLst>
            <a:ext uri="{FF2B5EF4-FFF2-40B4-BE49-F238E27FC236}">
              <a16:creationId xmlns:a16="http://schemas.microsoft.com/office/drawing/2014/main" id="{00000000-0008-0000-0700-00001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562" name="Text Box 4">
          <a:extLst>
            <a:ext uri="{FF2B5EF4-FFF2-40B4-BE49-F238E27FC236}">
              <a16:creationId xmlns:a16="http://schemas.microsoft.com/office/drawing/2014/main" id="{00000000-0008-0000-0700-00001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563" name="Text Box 6">
          <a:extLst>
            <a:ext uri="{FF2B5EF4-FFF2-40B4-BE49-F238E27FC236}">
              <a16:creationId xmlns:a16="http://schemas.microsoft.com/office/drawing/2014/main" id="{00000000-0008-0000-0700-00001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564" name="Text Box 4">
          <a:extLst>
            <a:ext uri="{FF2B5EF4-FFF2-40B4-BE49-F238E27FC236}">
              <a16:creationId xmlns:a16="http://schemas.microsoft.com/office/drawing/2014/main" id="{00000000-0008-0000-0700-00001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565" name="Text Box 6">
          <a:extLst>
            <a:ext uri="{FF2B5EF4-FFF2-40B4-BE49-F238E27FC236}">
              <a16:creationId xmlns:a16="http://schemas.microsoft.com/office/drawing/2014/main" id="{00000000-0008-0000-0700-00001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566" name="Text Box 4">
          <a:extLst>
            <a:ext uri="{FF2B5EF4-FFF2-40B4-BE49-F238E27FC236}">
              <a16:creationId xmlns:a16="http://schemas.microsoft.com/office/drawing/2014/main" id="{00000000-0008-0000-0700-00001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567" name="Text Box 6">
          <a:extLst>
            <a:ext uri="{FF2B5EF4-FFF2-40B4-BE49-F238E27FC236}">
              <a16:creationId xmlns:a16="http://schemas.microsoft.com/office/drawing/2014/main" id="{00000000-0008-0000-0700-00001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568" name="Text Box 4">
          <a:extLst>
            <a:ext uri="{FF2B5EF4-FFF2-40B4-BE49-F238E27FC236}">
              <a16:creationId xmlns:a16="http://schemas.microsoft.com/office/drawing/2014/main" id="{00000000-0008-0000-0700-00002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569" name="Text Box 6">
          <a:extLst>
            <a:ext uri="{FF2B5EF4-FFF2-40B4-BE49-F238E27FC236}">
              <a16:creationId xmlns:a16="http://schemas.microsoft.com/office/drawing/2014/main" id="{00000000-0008-0000-0700-00002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570" name="Text Box 4">
          <a:extLst>
            <a:ext uri="{FF2B5EF4-FFF2-40B4-BE49-F238E27FC236}">
              <a16:creationId xmlns:a16="http://schemas.microsoft.com/office/drawing/2014/main" id="{00000000-0008-0000-0700-00002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571" name="Text Box 6">
          <a:extLst>
            <a:ext uri="{FF2B5EF4-FFF2-40B4-BE49-F238E27FC236}">
              <a16:creationId xmlns:a16="http://schemas.microsoft.com/office/drawing/2014/main" id="{00000000-0008-0000-0700-00002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572" name="Text Box 4">
          <a:extLst>
            <a:ext uri="{FF2B5EF4-FFF2-40B4-BE49-F238E27FC236}">
              <a16:creationId xmlns:a16="http://schemas.microsoft.com/office/drawing/2014/main" id="{00000000-0008-0000-0700-00002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573" name="Text Box 6">
          <a:extLst>
            <a:ext uri="{FF2B5EF4-FFF2-40B4-BE49-F238E27FC236}">
              <a16:creationId xmlns:a16="http://schemas.microsoft.com/office/drawing/2014/main" id="{00000000-0008-0000-0700-00002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574" name="Text Box 4">
          <a:extLst>
            <a:ext uri="{FF2B5EF4-FFF2-40B4-BE49-F238E27FC236}">
              <a16:creationId xmlns:a16="http://schemas.microsoft.com/office/drawing/2014/main" id="{00000000-0008-0000-0700-00002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575" name="Text Box 6">
          <a:extLst>
            <a:ext uri="{FF2B5EF4-FFF2-40B4-BE49-F238E27FC236}">
              <a16:creationId xmlns:a16="http://schemas.microsoft.com/office/drawing/2014/main" id="{00000000-0008-0000-0700-00002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576" name="Text Box 4">
          <a:extLst>
            <a:ext uri="{FF2B5EF4-FFF2-40B4-BE49-F238E27FC236}">
              <a16:creationId xmlns:a16="http://schemas.microsoft.com/office/drawing/2014/main" id="{00000000-0008-0000-0700-00002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577" name="Text Box 6">
          <a:extLst>
            <a:ext uri="{FF2B5EF4-FFF2-40B4-BE49-F238E27FC236}">
              <a16:creationId xmlns:a16="http://schemas.microsoft.com/office/drawing/2014/main" id="{00000000-0008-0000-0700-00002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578" name="Text Box 4">
          <a:extLst>
            <a:ext uri="{FF2B5EF4-FFF2-40B4-BE49-F238E27FC236}">
              <a16:creationId xmlns:a16="http://schemas.microsoft.com/office/drawing/2014/main" id="{00000000-0008-0000-0700-00002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579" name="Text Box 6">
          <a:extLst>
            <a:ext uri="{FF2B5EF4-FFF2-40B4-BE49-F238E27FC236}">
              <a16:creationId xmlns:a16="http://schemas.microsoft.com/office/drawing/2014/main" id="{00000000-0008-0000-0700-00002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580" name="Text Box 4">
          <a:extLst>
            <a:ext uri="{FF2B5EF4-FFF2-40B4-BE49-F238E27FC236}">
              <a16:creationId xmlns:a16="http://schemas.microsoft.com/office/drawing/2014/main" id="{00000000-0008-0000-0700-00002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581" name="Text Box 6">
          <a:extLst>
            <a:ext uri="{FF2B5EF4-FFF2-40B4-BE49-F238E27FC236}">
              <a16:creationId xmlns:a16="http://schemas.microsoft.com/office/drawing/2014/main" id="{00000000-0008-0000-0700-00002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582" name="Text Box 4">
          <a:extLst>
            <a:ext uri="{FF2B5EF4-FFF2-40B4-BE49-F238E27FC236}">
              <a16:creationId xmlns:a16="http://schemas.microsoft.com/office/drawing/2014/main" id="{00000000-0008-0000-0700-00002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583" name="Text Box 6">
          <a:extLst>
            <a:ext uri="{FF2B5EF4-FFF2-40B4-BE49-F238E27FC236}">
              <a16:creationId xmlns:a16="http://schemas.microsoft.com/office/drawing/2014/main" id="{00000000-0008-0000-0700-00002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584" name="Text Box 4">
          <a:extLst>
            <a:ext uri="{FF2B5EF4-FFF2-40B4-BE49-F238E27FC236}">
              <a16:creationId xmlns:a16="http://schemas.microsoft.com/office/drawing/2014/main" id="{00000000-0008-0000-0700-00003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585" name="Text Box 6">
          <a:extLst>
            <a:ext uri="{FF2B5EF4-FFF2-40B4-BE49-F238E27FC236}">
              <a16:creationId xmlns:a16="http://schemas.microsoft.com/office/drawing/2014/main" id="{00000000-0008-0000-0700-00003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586" name="Text Box 4">
          <a:extLst>
            <a:ext uri="{FF2B5EF4-FFF2-40B4-BE49-F238E27FC236}">
              <a16:creationId xmlns:a16="http://schemas.microsoft.com/office/drawing/2014/main" id="{00000000-0008-0000-0700-000032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587" name="Text Box 6">
          <a:extLst>
            <a:ext uri="{FF2B5EF4-FFF2-40B4-BE49-F238E27FC236}">
              <a16:creationId xmlns:a16="http://schemas.microsoft.com/office/drawing/2014/main" id="{00000000-0008-0000-0700-00003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588" name="Text Box 4">
          <a:extLst>
            <a:ext uri="{FF2B5EF4-FFF2-40B4-BE49-F238E27FC236}">
              <a16:creationId xmlns:a16="http://schemas.microsoft.com/office/drawing/2014/main" id="{00000000-0008-0000-0700-00003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589" name="Text Box 6">
          <a:extLst>
            <a:ext uri="{FF2B5EF4-FFF2-40B4-BE49-F238E27FC236}">
              <a16:creationId xmlns:a16="http://schemas.microsoft.com/office/drawing/2014/main" id="{00000000-0008-0000-0700-00003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590" name="Text Box 4">
          <a:extLst>
            <a:ext uri="{FF2B5EF4-FFF2-40B4-BE49-F238E27FC236}">
              <a16:creationId xmlns:a16="http://schemas.microsoft.com/office/drawing/2014/main" id="{00000000-0008-0000-0700-000036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591" name="Text Box 6">
          <a:extLst>
            <a:ext uri="{FF2B5EF4-FFF2-40B4-BE49-F238E27FC236}">
              <a16:creationId xmlns:a16="http://schemas.microsoft.com/office/drawing/2014/main" id="{00000000-0008-0000-0700-00003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592" name="Text Box 4">
          <a:extLst>
            <a:ext uri="{FF2B5EF4-FFF2-40B4-BE49-F238E27FC236}">
              <a16:creationId xmlns:a16="http://schemas.microsoft.com/office/drawing/2014/main" id="{00000000-0008-0000-0700-00003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593" name="Text Box 6">
          <a:extLst>
            <a:ext uri="{FF2B5EF4-FFF2-40B4-BE49-F238E27FC236}">
              <a16:creationId xmlns:a16="http://schemas.microsoft.com/office/drawing/2014/main" id="{00000000-0008-0000-0700-00003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594" name="Text Box 4">
          <a:extLst>
            <a:ext uri="{FF2B5EF4-FFF2-40B4-BE49-F238E27FC236}">
              <a16:creationId xmlns:a16="http://schemas.microsoft.com/office/drawing/2014/main" id="{00000000-0008-0000-0700-00003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595" name="Text Box 6">
          <a:extLst>
            <a:ext uri="{FF2B5EF4-FFF2-40B4-BE49-F238E27FC236}">
              <a16:creationId xmlns:a16="http://schemas.microsoft.com/office/drawing/2014/main" id="{00000000-0008-0000-0700-00003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596" name="Text Box 4">
          <a:extLst>
            <a:ext uri="{FF2B5EF4-FFF2-40B4-BE49-F238E27FC236}">
              <a16:creationId xmlns:a16="http://schemas.microsoft.com/office/drawing/2014/main" id="{00000000-0008-0000-0700-00003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597" name="Text Box 6">
          <a:extLst>
            <a:ext uri="{FF2B5EF4-FFF2-40B4-BE49-F238E27FC236}">
              <a16:creationId xmlns:a16="http://schemas.microsoft.com/office/drawing/2014/main" id="{00000000-0008-0000-0700-00003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1598" name="Text Box 4">
          <a:extLst>
            <a:ext uri="{FF2B5EF4-FFF2-40B4-BE49-F238E27FC236}">
              <a16:creationId xmlns:a16="http://schemas.microsoft.com/office/drawing/2014/main" id="{00000000-0008-0000-0700-00003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1599" name="Text Box 6">
          <a:extLst>
            <a:ext uri="{FF2B5EF4-FFF2-40B4-BE49-F238E27FC236}">
              <a16:creationId xmlns:a16="http://schemas.microsoft.com/office/drawing/2014/main" id="{00000000-0008-0000-0700-00003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00" name="Text Box 4">
          <a:extLst>
            <a:ext uri="{FF2B5EF4-FFF2-40B4-BE49-F238E27FC236}">
              <a16:creationId xmlns:a16="http://schemas.microsoft.com/office/drawing/2014/main" id="{00000000-0008-0000-0700-00004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01" name="Text Box 6">
          <a:extLst>
            <a:ext uri="{FF2B5EF4-FFF2-40B4-BE49-F238E27FC236}">
              <a16:creationId xmlns:a16="http://schemas.microsoft.com/office/drawing/2014/main" id="{00000000-0008-0000-0700-00004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602" name="Text Box 4">
          <a:extLst>
            <a:ext uri="{FF2B5EF4-FFF2-40B4-BE49-F238E27FC236}">
              <a16:creationId xmlns:a16="http://schemas.microsoft.com/office/drawing/2014/main" id="{00000000-0008-0000-0700-00004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603" name="Text Box 6">
          <a:extLst>
            <a:ext uri="{FF2B5EF4-FFF2-40B4-BE49-F238E27FC236}">
              <a16:creationId xmlns:a16="http://schemas.microsoft.com/office/drawing/2014/main" id="{00000000-0008-0000-0700-00004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04" name="Text Box 4">
          <a:extLst>
            <a:ext uri="{FF2B5EF4-FFF2-40B4-BE49-F238E27FC236}">
              <a16:creationId xmlns:a16="http://schemas.microsoft.com/office/drawing/2014/main" id="{00000000-0008-0000-0700-00004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05" name="Text Box 6">
          <a:extLst>
            <a:ext uri="{FF2B5EF4-FFF2-40B4-BE49-F238E27FC236}">
              <a16:creationId xmlns:a16="http://schemas.microsoft.com/office/drawing/2014/main" id="{00000000-0008-0000-0700-00004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606" name="Text Box 4">
          <a:extLst>
            <a:ext uri="{FF2B5EF4-FFF2-40B4-BE49-F238E27FC236}">
              <a16:creationId xmlns:a16="http://schemas.microsoft.com/office/drawing/2014/main" id="{00000000-0008-0000-0700-00004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607" name="Text Box 6">
          <a:extLst>
            <a:ext uri="{FF2B5EF4-FFF2-40B4-BE49-F238E27FC236}">
              <a16:creationId xmlns:a16="http://schemas.microsoft.com/office/drawing/2014/main" id="{00000000-0008-0000-0700-000047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08" name="Text Box 4">
          <a:extLst>
            <a:ext uri="{FF2B5EF4-FFF2-40B4-BE49-F238E27FC236}">
              <a16:creationId xmlns:a16="http://schemas.microsoft.com/office/drawing/2014/main" id="{00000000-0008-0000-0700-00004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09" name="Text Box 6">
          <a:extLst>
            <a:ext uri="{FF2B5EF4-FFF2-40B4-BE49-F238E27FC236}">
              <a16:creationId xmlns:a16="http://schemas.microsoft.com/office/drawing/2014/main" id="{00000000-0008-0000-0700-00004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610" name="Text Box 4">
          <a:extLst>
            <a:ext uri="{FF2B5EF4-FFF2-40B4-BE49-F238E27FC236}">
              <a16:creationId xmlns:a16="http://schemas.microsoft.com/office/drawing/2014/main" id="{00000000-0008-0000-0700-00004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611" name="Text Box 6">
          <a:extLst>
            <a:ext uri="{FF2B5EF4-FFF2-40B4-BE49-F238E27FC236}">
              <a16:creationId xmlns:a16="http://schemas.microsoft.com/office/drawing/2014/main" id="{00000000-0008-0000-0700-00004B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612" name="Text Box 4">
          <a:extLst>
            <a:ext uri="{FF2B5EF4-FFF2-40B4-BE49-F238E27FC236}">
              <a16:creationId xmlns:a16="http://schemas.microsoft.com/office/drawing/2014/main" id="{00000000-0008-0000-0700-00004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613" name="Text Box 6">
          <a:extLst>
            <a:ext uri="{FF2B5EF4-FFF2-40B4-BE49-F238E27FC236}">
              <a16:creationId xmlns:a16="http://schemas.microsoft.com/office/drawing/2014/main" id="{00000000-0008-0000-0700-00004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614" name="Text Box 4">
          <a:extLst>
            <a:ext uri="{FF2B5EF4-FFF2-40B4-BE49-F238E27FC236}">
              <a16:creationId xmlns:a16="http://schemas.microsoft.com/office/drawing/2014/main" id="{00000000-0008-0000-0700-00004E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615" name="Text Box 6">
          <a:extLst>
            <a:ext uri="{FF2B5EF4-FFF2-40B4-BE49-F238E27FC236}">
              <a16:creationId xmlns:a16="http://schemas.microsoft.com/office/drawing/2014/main" id="{00000000-0008-0000-0700-00004F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616" name="Text Box 4">
          <a:extLst>
            <a:ext uri="{FF2B5EF4-FFF2-40B4-BE49-F238E27FC236}">
              <a16:creationId xmlns:a16="http://schemas.microsoft.com/office/drawing/2014/main" id="{00000000-0008-0000-0700-00005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617" name="Text Box 6">
          <a:extLst>
            <a:ext uri="{FF2B5EF4-FFF2-40B4-BE49-F238E27FC236}">
              <a16:creationId xmlns:a16="http://schemas.microsoft.com/office/drawing/2014/main" id="{00000000-0008-0000-0700-00005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618" name="Text Box 4">
          <a:extLst>
            <a:ext uri="{FF2B5EF4-FFF2-40B4-BE49-F238E27FC236}">
              <a16:creationId xmlns:a16="http://schemas.microsoft.com/office/drawing/2014/main" id="{00000000-0008-0000-0700-00005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619" name="Text Box 6">
          <a:extLst>
            <a:ext uri="{FF2B5EF4-FFF2-40B4-BE49-F238E27FC236}">
              <a16:creationId xmlns:a16="http://schemas.microsoft.com/office/drawing/2014/main" id="{00000000-0008-0000-0700-00005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20" name="Text Box 4">
          <a:extLst>
            <a:ext uri="{FF2B5EF4-FFF2-40B4-BE49-F238E27FC236}">
              <a16:creationId xmlns:a16="http://schemas.microsoft.com/office/drawing/2014/main" id="{00000000-0008-0000-0700-00005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21" name="Text Box 6">
          <a:extLst>
            <a:ext uri="{FF2B5EF4-FFF2-40B4-BE49-F238E27FC236}">
              <a16:creationId xmlns:a16="http://schemas.microsoft.com/office/drawing/2014/main" id="{00000000-0008-0000-0700-00005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622" name="Text Box 4">
          <a:extLst>
            <a:ext uri="{FF2B5EF4-FFF2-40B4-BE49-F238E27FC236}">
              <a16:creationId xmlns:a16="http://schemas.microsoft.com/office/drawing/2014/main" id="{00000000-0008-0000-0700-00005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623" name="Text Box 6">
          <a:extLst>
            <a:ext uri="{FF2B5EF4-FFF2-40B4-BE49-F238E27FC236}">
              <a16:creationId xmlns:a16="http://schemas.microsoft.com/office/drawing/2014/main" id="{00000000-0008-0000-0700-00005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24" name="Text Box 4">
          <a:extLst>
            <a:ext uri="{FF2B5EF4-FFF2-40B4-BE49-F238E27FC236}">
              <a16:creationId xmlns:a16="http://schemas.microsoft.com/office/drawing/2014/main" id="{00000000-0008-0000-0700-00005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25" name="Text Box 6">
          <a:extLst>
            <a:ext uri="{FF2B5EF4-FFF2-40B4-BE49-F238E27FC236}">
              <a16:creationId xmlns:a16="http://schemas.microsoft.com/office/drawing/2014/main" id="{00000000-0008-0000-0700-00005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626" name="Text Box 4">
          <a:extLst>
            <a:ext uri="{FF2B5EF4-FFF2-40B4-BE49-F238E27FC236}">
              <a16:creationId xmlns:a16="http://schemas.microsoft.com/office/drawing/2014/main" id="{00000000-0008-0000-0700-00005A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627" name="Text Box 6">
          <a:extLst>
            <a:ext uri="{FF2B5EF4-FFF2-40B4-BE49-F238E27FC236}">
              <a16:creationId xmlns:a16="http://schemas.microsoft.com/office/drawing/2014/main" id="{00000000-0008-0000-0700-00005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28" name="Text Box 4">
          <a:extLst>
            <a:ext uri="{FF2B5EF4-FFF2-40B4-BE49-F238E27FC236}">
              <a16:creationId xmlns:a16="http://schemas.microsoft.com/office/drawing/2014/main" id="{00000000-0008-0000-0700-00005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29" name="Text Box 6">
          <a:extLst>
            <a:ext uri="{FF2B5EF4-FFF2-40B4-BE49-F238E27FC236}">
              <a16:creationId xmlns:a16="http://schemas.microsoft.com/office/drawing/2014/main" id="{00000000-0008-0000-0700-00005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630" name="Text Box 4">
          <a:extLst>
            <a:ext uri="{FF2B5EF4-FFF2-40B4-BE49-F238E27FC236}">
              <a16:creationId xmlns:a16="http://schemas.microsoft.com/office/drawing/2014/main" id="{00000000-0008-0000-0700-00005E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631" name="Text Box 6">
          <a:extLst>
            <a:ext uri="{FF2B5EF4-FFF2-40B4-BE49-F238E27FC236}">
              <a16:creationId xmlns:a16="http://schemas.microsoft.com/office/drawing/2014/main" id="{00000000-0008-0000-0700-00005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632" name="Text Box 4">
          <a:extLst>
            <a:ext uri="{FF2B5EF4-FFF2-40B4-BE49-F238E27FC236}">
              <a16:creationId xmlns:a16="http://schemas.microsoft.com/office/drawing/2014/main" id="{00000000-0008-0000-0700-000060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633" name="Text Box 6">
          <a:extLst>
            <a:ext uri="{FF2B5EF4-FFF2-40B4-BE49-F238E27FC236}">
              <a16:creationId xmlns:a16="http://schemas.microsoft.com/office/drawing/2014/main" id="{00000000-0008-0000-0700-00006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634" name="Text Box 4">
          <a:extLst>
            <a:ext uri="{FF2B5EF4-FFF2-40B4-BE49-F238E27FC236}">
              <a16:creationId xmlns:a16="http://schemas.microsoft.com/office/drawing/2014/main" id="{00000000-0008-0000-0700-000062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635" name="Text Box 6">
          <a:extLst>
            <a:ext uri="{FF2B5EF4-FFF2-40B4-BE49-F238E27FC236}">
              <a16:creationId xmlns:a16="http://schemas.microsoft.com/office/drawing/2014/main" id="{00000000-0008-0000-0700-00006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636" name="Text Box 4">
          <a:extLst>
            <a:ext uri="{FF2B5EF4-FFF2-40B4-BE49-F238E27FC236}">
              <a16:creationId xmlns:a16="http://schemas.microsoft.com/office/drawing/2014/main" id="{00000000-0008-0000-0700-00006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637" name="Text Box 6">
          <a:extLst>
            <a:ext uri="{FF2B5EF4-FFF2-40B4-BE49-F238E27FC236}">
              <a16:creationId xmlns:a16="http://schemas.microsoft.com/office/drawing/2014/main" id="{00000000-0008-0000-0700-00006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638" name="Text Box 4">
          <a:extLst>
            <a:ext uri="{FF2B5EF4-FFF2-40B4-BE49-F238E27FC236}">
              <a16:creationId xmlns:a16="http://schemas.microsoft.com/office/drawing/2014/main" id="{00000000-0008-0000-0700-00006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1639" name="Text Box 6">
          <a:extLst>
            <a:ext uri="{FF2B5EF4-FFF2-40B4-BE49-F238E27FC236}">
              <a16:creationId xmlns:a16="http://schemas.microsoft.com/office/drawing/2014/main" id="{00000000-0008-0000-0700-00006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40" name="Text Box 4">
          <a:extLst>
            <a:ext uri="{FF2B5EF4-FFF2-40B4-BE49-F238E27FC236}">
              <a16:creationId xmlns:a16="http://schemas.microsoft.com/office/drawing/2014/main" id="{00000000-0008-0000-0700-00006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41" name="Text Box 6">
          <a:extLst>
            <a:ext uri="{FF2B5EF4-FFF2-40B4-BE49-F238E27FC236}">
              <a16:creationId xmlns:a16="http://schemas.microsoft.com/office/drawing/2014/main" id="{00000000-0008-0000-0700-00006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642" name="Text Box 4">
          <a:extLst>
            <a:ext uri="{FF2B5EF4-FFF2-40B4-BE49-F238E27FC236}">
              <a16:creationId xmlns:a16="http://schemas.microsoft.com/office/drawing/2014/main" id="{00000000-0008-0000-0700-00006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643" name="Text Box 6">
          <a:extLst>
            <a:ext uri="{FF2B5EF4-FFF2-40B4-BE49-F238E27FC236}">
              <a16:creationId xmlns:a16="http://schemas.microsoft.com/office/drawing/2014/main" id="{00000000-0008-0000-0700-00006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44" name="Text Box 4">
          <a:extLst>
            <a:ext uri="{FF2B5EF4-FFF2-40B4-BE49-F238E27FC236}">
              <a16:creationId xmlns:a16="http://schemas.microsoft.com/office/drawing/2014/main" id="{00000000-0008-0000-0700-00006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45" name="Text Box 6">
          <a:extLst>
            <a:ext uri="{FF2B5EF4-FFF2-40B4-BE49-F238E27FC236}">
              <a16:creationId xmlns:a16="http://schemas.microsoft.com/office/drawing/2014/main" id="{00000000-0008-0000-0700-00006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646" name="Text Box 4">
          <a:extLst>
            <a:ext uri="{FF2B5EF4-FFF2-40B4-BE49-F238E27FC236}">
              <a16:creationId xmlns:a16="http://schemas.microsoft.com/office/drawing/2014/main" id="{00000000-0008-0000-0700-00006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647" name="Text Box 6">
          <a:extLst>
            <a:ext uri="{FF2B5EF4-FFF2-40B4-BE49-F238E27FC236}">
              <a16:creationId xmlns:a16="http://schemas.microsoft.com/office/drawing/2014/main" id="{00000000-0008-0000-0700-00006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48" name="Text Box 4">
          <a:extLst>
            <a:ext uri="{FF2B5EF4-FFF2-40B4-BE49-F238E27FC236}">
              <a16:creationId xmlns:a16="http://schemas.microsoft.com/office/drawing/2014/main" id="{00000000-0008-0000-0700-00007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49" name="Text Box 6">
          <a:extLst>
            <a:ext uri="{FF2B5EF4-FFF2-40B4-BE49-F238E27FC236}">
              <a16:creationId xmlns:a16="http://schemas.microsoft.com/office/drawing/2014/main" id="{00000000-0008-0000-0700-00007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650" name="Text Box 4">
          <a:extLst>
            <a:ext uri="{FF2B5EF4-FFF2-40B4-BE49-F238E27FC236}">
              <a16:creationId xmlns:a16="http://schemas.microsoft.com/office/drawing/2014/main" id="{00000000-0008-0000-0700-00007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651" name="Text Box 6">
          <a:extLst>
            <a:ext uri="{FF2B5EF4-FFF2-40B4-BE49-F238E27FC236}">
              <a16:creationId xmlns:a16="http://schemas.microsoft.com/office/drawing/2014/main" id="{00000000-0008-0000-0700-00007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652" name="Text Box 4">
          <a:extLst>
            <a:ext uri="{FF2B5EF4-FFF2-40B4-BE49-F238E27FC236}">
              <a16:creationId xmlns:a16="http://schemas.microsoft.com/office/drawing/2014/main" id="{00000000-0008-0000-0700-000074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653" name="Text Box 6">
          <a:extLst>
            <a:ext uri="{FF2B5EF4-FFF2-40B4-BE49-F238E27FC236}">
              <a16:creationId xmlns:a16="http://schemas.microsoft.com/office/drawing/2014/main" id="{00000000-0008-0000-0700-00007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654" name="Text Box 4">
          <a:extLst>
            <a:ext uri="{FF2B5EF4-FFF2-40B4-BE49-F238E27FC236}">
              <a16:creationId xmlns:a16="http://schemas.microsoft.com/office/drawing/2014/main" id="{00000000-0008-0000-0700-00007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655" name="Text Box 6">
          <a:extLst>
            <a:ext uri="{FF2B5EF4-FFF2-40B4-BE49-F238E27FC236}">
              <a16:creationId xmlns:a16="http://schemas.microsoft.com/office/drawing/2014/main" id="{00000000-0008-0000-0700-00007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56" name="Text Box 6">
          <a:extLst>
            <a:ext uri="{FF2B5EF4-FFF2-40B4-BE49-F238E27FC236}">
              <a16:creationId xmlns:a16="http://schemas.microsoft.com/office/drawing/2014/main" id="{00000000-0008-0000-0700-00007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657" name="Text Box 4">
          <a:extLst>
            <a:ext uri="{FF2B5EF4-FFF2-40B4-BE49-F238E27FC236}">
              <a16:creationId xmlns:a16="http://schemas.microsoft.com/office/drawing/2014/main" id="{00000000-0008-0000-0700-00007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658" name="Text Box 6">
          <a:extLst>
            <a:ext uri="{FF2B5EF4-FFF2-40B4-BE49-F238E27FC236}">
              <a16:creationId xmlns:a16="http://schemas.microsoft.com/office/drawing/2014/main" id="{00000000-0008-0000-0700-00007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59" name="Text Box 4">
          <a:extLst>
            <a:ext uri="{FF2B5EF4-FFF2-40B4-BE49-F238E27FC236}">
              <a16:creationId xmlns:a16="http://schemas.microsoft.com/office/drawing/2014/main" id="{00000000-0008-0000-0700-00007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60" name="Text Box 6">
          <a:extLst>
            <a:ext uri="{FF2B5EF4-FFF2-40B4-BE49-F238E27FC236}">
              <a16:creationId xmlns:a16="http://schemas.microsoft.com/office/drawing/2014/main" id="{00000000-0008-0000-0700-00007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661" name="Text Box 4">
          <a:extLst>
            <a:ext uri="{FF2B5EF4-FFF2-40B4-BE49-F238E27FC236}">
              <a16:creationId xmlns:a16="http://schemas.microsoft.com/office/drawing/2014/main" id="{00000000-0008-0000-0700-00007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662" name="Text Box 6">
          <a:extLst>
            <a:ext uri="{FF2B5EF4-FFF2-40B4-BE49-F238E27FC236}">
              <a16:creationId xmlns:a16="http://schemas.microsoft.com/office/drawing/2014/main" id="{00000000-0008-0000-0700-00007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63" name="Text Box 4">
          <a:extLst>
            <a:ext uri="{FF2B5EF4-FFF2-40B4-BE49-F238E27FC236}">
              <a16:creationId xmlns:a16="http://schemas.microsoft.com/office/drawing/2014/main" id="{00000000-0008-0000-0700-00007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64" name="Text Box 6">
          <a:extLst>
            <a:ext uri="{FF2B5EF4-FFF2-40B4-BE49-F238E27FC236}">
              <a16:creationId xmlns:a16="http://schemas.microsoft.com/office/drawing/2014/main" id="{00000000-0008-0000-0700-00008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665" name="Text Box 4">
          <a:extLst>
            <a:ext uri="{FF2B5EF4-FFF2-40B4-BE49-F238E27FC236}">
              <a16:creationId xmlns:a16="http://schemas.microsoft.com/office/drawing/2014/main" id="{00000000-0008-0000-0700-00008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666" name="Text Box 6">
          <a:extLst>
            <a:ext uri="{FF2B5EF4-FFF2-40B4-BE49-F238E27FC236}">
              <a16:creationId xmlns:a16="http://schemas.microsoft.com/office/drawing/2014/main" id="{00000000-0008-0000-0700-00008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667" name="Text Box 4">
          <a:extLst>
            <a:ext uri="{FF2B5EF4-FFF2-40B4-BE49-F238E27FC236}">
              <a16:creationId xmlns:a16="http://schemas.microsoft.com/office/drawing/2014/main" id="{00000000-0008-0000-0700-00008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668" name="Text Box 6">
          <a:extLst>
            <a:ext uri="{FF2B5EF4-FFF2-40B4-BE49-F238E27FC236}">
              <a16:creationId xmlns:a16="http://schemas.microsoft.com/office/drawing/2014/main" id="{00000000-0008-0000-0700-00008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669" name="Text Box 4">
          <a:extLst>
            <a:ext uri="{FF2B5EF4-FFF2-40B4-BE49-F238E27FC236}">
              <a16:creationId xmlns:a16="http://schemas.microsoft.com/office/drawing/2014/main" id="{00000000-0008-0000-0700-00008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670" name="Text Box 6">
          <a:extLst>
            <a:ext uri="{FF2B5EF4-FFF2-40B4-BE49-F238E27FC236}">
              <a16:creationId xmlns:a16="http://schemas.microsoft.com/office/drawing/2014/main" id="{00000000-0008-0000-0700-00008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1671" name="Text Box 6">
          <a:extLst>
            <a:ext uri="{FF2B5EF4-FFF2-40B4-BE49-F238E27FC236}">
              <a16:creationId xmlns:a16="http://schemas.microsoft.com/office/drawing/2014/main" id="{00000000-0008-0000-0700-000087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672" name="Text Box 4">
          <a:extLst>
            <a:ext uri="{FF2B5EF4-FFF2-40B4-BE49-F238E27FC236}">
              <a16:creationId xmlns:a16="http://schemas.microsoft.com/office/drawing/2014/main" id="{00000000-0008-0000-0700-00008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673" name="Text Box 6">
          <a:extLst>
            <a:ext uri="{FF2B5EF4-FFF2-40B4-BE49-F238E27FC236}">
              <a16:creationId xmlns:a16="http://schemas.microsoft.com/office/drawing/2014/main" id="{00000000-0008-0000-0700-00008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674" name="Text Box 4">
          <a:extLst>
            <a:ext uri="{FF2B5EF4-FFF2-40B4-BE49-F238E27FC236}">
              <a16:creationId xmlns:a16="http://schemas.microsoft.com/office/drawing/2014/main" id="{00000000-0008-0000-0700-00008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675" name="Text Box 6">
          <a:extLst>
            <a:ext uri="{FF2B5EF4-FFF2-40B4-BE49-F238E27FC236}">
              <a16:creationId xmlns:a16="http://schemas.microsoft.com/office/drawing/2014/main" id="{00000000-0008-0000-0700-00008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676" name="Text Box 4">
          <a:extLst>
            <a:ext uri="{FF2B5EF4-FFF2-40B4-BE49-F238E27FC236}">
              <a16:creationId xmlns:a16="http://schemas.microsoft.com/office/drawing/2014/main" id="{00000000-0008-0000-0700-00008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677" name="Text Box 6">
          <a:extLst>
            <a:ext uri="{FF2B5EF4-FFF2-40B4-BE49-F238E27FC236}">
              <a16:creationId xmlns:a16="http://schemas.microsoft.com/office/drawing/2014/main" id="{00000000-0008-0000-0700-00008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678" name="Text Box 4">
          <a:extLst>
            <a:ext uri="{FF2B5EF4-FFF2-40B4-BE49-F238E27FC236}">
              <a16:creationId xmlns:a16="http://schemas.microsoft.com/office/drawing/2014/main" id="{00000000-0008-0000-0700-00008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679" name="Text Box 6">
          <a:extLst>
            <a:ext uri="{FF2B5EF4-FFF2-40B4-BE49-F238E27FC236}">
              <a16:creationId xmlns:a16="http://schemas.microsoft.com/office/drawing/2014/main" id="{00000000-0008-0000-0700-00008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1680" name="Text Box 6">
          <a:extLst>
            <a:ext uri="{FF2B5EF4-FFF2-40B4-BE49-F238E27FC236}">
              <a16:creationId xmlns:a16="http://schemas.microsoft.com/office/drawing/2014/main" id="{00000000-0008-0000-0700-000090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681" name="Text Box 4">
          <a:extLst>
            <a:ext uri="{FF2B5EF4-FFF2-40B4-BE49-F238E27FC236}">
              <a16:creationId xmlns:a16="http://schemas.microsoft.com/office/drawing/2014/main" id="{00000000-0008-0000-0700-00009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682" name="Text Box 6">
          <a:extLst>
            <a:ext uri="{FF2B5EF4-FFF2-40B4-BE49-F238E27FC236}">
              <a16:creationId xmlns:a16="http://schemas.microsoft.com/office/drawing/2014/main" id="{00000000-0008-0000-0700-00009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1683" name="Text Box 4">
          <a:extLst>
            <a:ext uri="{FF2B5EF4-FFF2-40B4-BE49-F238E27FC236}">
              <a16:creationId xmlns:a16="http://schemas.microsoft.com/office/drawing/2014/main" id="{00000000-0008-0000-0700-00009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1684" name="Text Box 6">
          <a:extLst>
            <a:ext uri="{FF2B5EF4-FFF2-40B4-BE49-F238E27FC236}">
              <a16:creationId xmlns:a16="http://schemas.microsoft.com/office/drawing/2014/main" id="{00000000-0008-0000-0700-00009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85" name="Text Box 4">
          <a:extLst>
            <a:ext uri="{FF2B5EF4-FFF2-40B4-BE49-F238E27FC236}">
              <a16:creationId xmlns:a16="http://schemas.microsoft.com/office/drawing/2014/main" id="{00000000-0008-0000-0700-00009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86" name="Text Box 6">
          <a:extLst>
            <a:ext uri="{FF2B5EF4-FFF2-40B4-BE49-F238E27FC236}">
              <a16:creationId xmlns:a16="http://schemas.microsoft.com/office/drawing/2014/main" id="{00000000-0008-0000-0700-00009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687" name="Text Box 4">
          <a:extLst>
            <a:ext uri="{FF2B5EF4-FFF2-40B4-BE49-F238E27FC236}">
              <a16:creationId xmlns:a16="http://schemas.microsoft.com/office/drawing/2014/main" id="{00000000-0008-0000-0700-00009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688" name="Text Box 6">
          <a:extLst>
            <a:ext uri="{FF2B5EF4-FFF2-40B4-BE49-F238E27FC236}">
              <a16:creationId xmlns:a16="http://schemas.microsoft.com/office/drawing/2014/main" id="{00000000-0008-0000-0700-00009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89" name="Text Box 4">
          <a:extLst>
            <a:ext uri="{FF2B5EF4-FFF2-40B4-BE49-F238E27FC236}">
              <a16:creationId xmlns:a16="http://schemas.microsoft.com/office/drawing/2014/main" id="{00000000-0008-0000-0700-00009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90" name="Text Box 6">
          <a:extLst>
            <a:ext uri="{FF2B5EF4-FFF2-40B4-BE49-F238E27FC236}">
              <a16:creationId xmlns:a16="http://schemas.microsoft.com/office/drawing/2014/main" id="{00000000-0008-0000-0700-00009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691" name="Text Box 4">
          <a:extLst>
            <a:ext uri="{FF2B5EF4-FFF2-40B4-BE49-F238E27FC236}">
              <a16:creationId xmlns:a16="http://schemas.microsoft.com/office/drawing/2014/main" id="{00000000-0008-0000-0700-00009B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692" name="Text Box 6">
          <a:extLst>
            <a:ext uri="{FF2B5EF4-FFF2-40B4-BE49-F238E27FC236}">
              <a16:creationId xmlns:a16="http://schemas.microsoft.com/office/drawing/2014/main" id="{00000000-0008-0000-0700-00009C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93" name="Text Box 4">
          <a:extLst>
            <a:ext uri="{FF2B5EF4-FFF2-40B4-BE49-F238E27FC236}">
              <a16:creationId xmlns:a16="http://schemas.microsoft.com/office/drawing/2014/main" id="{00000000-0008-0000-0700-00009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694" name="Text Box 6">
          <a:extLst>
            <a:ext uri="{FF2B5EF4-FFF2-40B4-BE49-F238E27FC236}">
              <a16:creationId xmlns:a16="http://schemas.microsoft.com/office/drawing/2014/main" id="{00000000-0008-0000-0700-00009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695" name="Text Box 4">
          <a:extLst>
            <a:ext uri="{FF2B5EF4-FFF2-40B4-BE49-F238E27FC236}">
              <a16:creationId xmlns:a16="http://schemas.microsoft.com/office/drawing/2014/main" id="{00000000-0008-0000-0700-00009F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696" name="Text Box 6">
          <a:extLst>
            <a:ext uri="{FF2B5EF4-FFF2-40B4-BE49-F238E27FC236}">
              <a16:creationId xmlns:a16="http://schemas.microsoft.com/office/drawing/2014/main" id="{00000000-0008-0000-0700-0000A0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697" name="Text Box 4">
          <a:extLst>
            <a:ext uri="{FF2B5EF4-FFF2-40B4-BE49-F238E27FC236}">
              <a16:creationId xmlns:a16="http://schemas.microsoft.com/office/drawing/2014/main" id="{00000000-0008-0000-0700-0000A1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698" name="Text Box 6">
          <a:extLst>
            <a:ext uri="{FF2B5EF4-FFF2-40B4-BE49-F238E27FC236}">
              <a16:creationId xmlns:a16="http://schemas.microsoft.com/office/drawing/2014/main" id="{00000000-0008-0000-0700-0000A2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699" name="Text Box 4">
          <a:extLst>
            <a:ext uri="{FF2B5EF4-FFF2-40B4-BE49-F238E27FC236}">
              <a16:creationId xmlns:a16="http://schemas.microsoft.com/office/drawing/2014/main" id="{00000000-0008-0000-0700-0000A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700" name="Text Box 6">
          <a:extLst>
            <a:ext uri="{FF2B5EF4-FFF2-40B4-BE49-F238E27FC236}">
              <a16:creationId xmlns:a16="http://schemas.microsoft.com/office/drawing/2014/main" id="{00000000-0008-0000-0700-0000A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701" name="Text Box 4">
          <a:extLst>
            <a:ext uri="{FF2B5EF4-FFF2-40B4-BE49-F238E27FC236}">
              <a16:creationId xmlns:a16="http://schemas.microsoft.com/office/drawing/2014/main" id="{00000000-0008-0000-0700-0000A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702" name="Text Box 6">
          <a:extLst>
            <a:ext uri="{FF2B5EF4-FFF2-40B4-BE49-F238E27FC236}">
              <a16:creationId xmlns:a16="http://schemas.microsoft.com/office/drawing/2014/main" id="{00000000-0008-0000-0700-0000A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1703" name="Text Box 4">
          <a:extLst>
            <a:ext uri="{FF2B5EF4-FFF2-40B4-BE49-F238E27FC236}">
              <a16:creationId xmlns:a16="http://schemas.microsoft.com/office/drawing/2014/main" id="{00000000-0008-0000-0700-0000A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1704" name="Text Box 6">
          <a:extLst>
            <a:ext uri="{FF2B5EF4-FFF2-40B4-BE49-F238E27FC236}">
              <a16:creationId xmlns:a16="http://schemas.microsoft.com/office/drawing/2014/main" id="{00000000-0008-0000-0700-0000A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705" name="Text Box 4">
          <a:extLst>
            <a:ext uri="{FF2B5EF4-FFF2-40B4-BE49-F238E27FC236}">
              <a16:creationId xmlns:a16="http://schemas.microsoft.com/office/drawing/2014/main" id="{00000000-0008-0000-0700-0000A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706" name="Text Box 6">
          <a:extLst>
            <a:ext uri="{FF2B5EF4-FFF2-40B4-BE49-F238E27FC236}">
              <a16:creationId xmlns:a16="http://schemas.microsoft.com/office/drawing/2014/main" id="{00000000-0008-0000-0700-0000A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707" name="Text Box 4">
          <a:extLst>
            <a:ext uri="{FF2B5EF4-FFF2-40B4-BE49-F238E27FC236}">
              <a16:creationId xmlns:a16="http://schemas.microsoft.com/office/drawing/2014/main" id="{00000000-0008-0000-0700-0000A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708" name="Text Box 6">
          <a:extLst>
            <a:ext uri="{FF2B5EF4-FFF2-40B4-BE49-F238E27FC236}">
              <a16:creationId xmlns:a16="http://schemas.microsoft.com/office/drawing/2014/main" id="{00000000-0008-0000-0700-0000A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709" name="Text Box 4">
          <a:extLst>
            <a:ext uri="{FF2B5EF4-FFF2-40B4-BE49-F238E27FC236}">
              <a16:creationId xmlns:a16="http://schemas.microsoft.com/office/drawing/2014/main" id="{00000000-0008-0000-0700-0000A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710" name="Text Box 6">
          <a:extLst>
            <a:ext uri="{FF2B5EF4-FFF2-40B4-BE49-F238E27FC236}">
              <a16:creationId xmlns:a16="http://schemas.microsoft.com/office/drawing/2014/main" id="{00000000-0008-0000-0700-0000A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711" name="Text Box 4">
          <a:extLst>
            <a:ext uri="{FF2B5EF4-FFF2-40B4-BE49-F238E27FC236}">
              <a16:creationId xmlns:a16="http://schemas.microsoft.com/office/drawing/2014/main" id="{00000000-0008-0000-0700-0000A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712" name="Text Box 6">
          <a:extLst>
            <a:ext uri="{FF2B5EF4-FFF2-40B4-BE49-F238E27FC236}">
              <a16:creationId xmlns:a16="http://schemas.microsoft.com/office/drawing/2014/main" id="{00000000-0008-0000-0700-0000B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713" name="Text Box 4">
          <a:extLst>
            <a:ext uri="{FF2B5EF4-FFF2-40B4-BE49-F238E27FC236}">
              <a16:creationId xmlns:a16="http://schemas.microsoft.com/office/drawing/2014/main" id="{00000000-0008-0000-0700-0000B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714" name="Text Box 6">
          <a:extLst>
            <a:ext uri="{FF2B5EF4-FFF2-40B4-BE49-F238E27FC236}">
              <a16:creationId xmlns:a16="http://schemas.microsoft.com/office/drawing/2014/main" id="{00000000-0008-0000-0700-0000B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715" name="Text Box 4">
          <a:extLst>
            <a:ext uri="{FF2B5EF4-FFF2-40B4-BE49-F238E27FC236}">
              <a16:creationId xmlns:a16="http://schemas.microsoft.com/office/drawing/2014/main" id="{00000000-0008-0000-0700-0000B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716" name="Text Box 6">
          <a:extLst>
            <a:ext uri="{FF2B5EF4-FFF2-40B4-BE49-F238E27FC236}">
              <a16:creationId xmlns:a16="http://schemas.microsoft.com/office/drawing/2014/main" id="{00000000-0008-0000-0700-0000B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717" name="Text Box 4">
          <a:extLst>
            <a:ext uri="{FF2B5EF4-FFF2-40B4-BE49-F238E27FC236}">
              <a16:creationId xmlns:a16="http://schemas.microsoft.com/office/drawing/2014/main" id="{00000000-0008-0000-0700-0000B5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718" name="Text Box 6">
          <a:extLst>
            <a:ext uri="{FF2B5EF4-FFF2-40B4-BE49-F238E27FC236}">
              <a16:creationId xmlns:a16="http://schemas.microsoft.com/office/drawing/2014/main" id="{00000000-0008-0000-0700-0000B6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719" name="Text Box 4">
          <a:extLst>
            <a:ext uri="{FF2B5EF4-FFF2-40B4-BE49-F238E27FC236}">
              <a16:creationId xmlns:a16="http://schemas.microsoft.com/office/drawing/2014/main" id="{00000000-0008-0000-0700-0000B7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720" name="Text Box 6">
          <a:extLst>
            <a:ext uri="{FF2B5EF4-FFF2-40B4-BE49-F238E27FC236}">
              <a16:creationId xmlns:a16="http://schemas.microsoft.com/office/drawing/2014/main" id="{00000000-0008-0000-0700-0000B8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21" name="Text Box 4">
          <a:extLst>
            <a:ext uri="{FF2B5EF4-FFF2-40B4-BE49-F238E27FC236}">
              <a16:creationId xmlns:a16="http://schemas.microsoft.com/office/drawing/2014/main" id="{00000000-0008-0000-0700-0000B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22" name="Text Box 6">
          <a:extLst>
            <a:ext uri="{FF2B5EF4-FFF2-40B4-BE49-F238E27FC236}">
              <a16:creationId xmlns:a16="http://schemas.microsoft.com/office/drawing/2014/main" id="{00000000-0008-0000-0700-0000B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723" name="Text Box 4">
          <a:extLst>
            <a:ext uri="{FF2B5EF4-FFF2-40B4-BE49-F238E27FC236}">
              <a16:creationId xmlns:a16="http://schemas.microsoft.com/office/drawing/2014/main" id="{00000000-0008-0000-0700-0000B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724" name="Text Box 6">
          <a:extLst>
            <a:ext uri="{FF2B5EF4-FFF2-40B4-BE49-F238E27FC236}">
              <a16:creationId xmlns:a16="http://schemas.microsoft.com/office/drawing/2014/main" id="{00000000-0008-0000-0700-0000B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25" name="Text Box 4">
          <a:extLst>
            <a:ext uri="{FF2B5EF4-FFF2-40B4-BE49-F238E27FC236}">
              <a16:creationId xmlns:a16="http://schemas.microsoft.com/office/drawing/2014/main" id="{00000000-0008-0000-0700-0000B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26" name="Text Box 6">
          <a:extLst>
            <a:ext uri="{FF2B5EF4-FFF2-40B4-BE49-F238E27FC236}">
              <a16:creationId xmlns:a16="http://schemas.microsoft.com/office/drawing/2014/main" id="{00000000-0008-0000-0700-0000B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727" name="Text Box 4">
          <a:extLst>
            <a:ext uri="{FF2B5EF4-FFF2-40B4-BE49-F238E27FC236}">
              <a16:creationId xmlns:a16="http://schemas.microsoft.com/office/drawing/2014/main" id="{00000000-0008-0000-0700-0000BF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728" name="Text Box 6">
          <a:extLst>
            <a:ext uri="{FF2B5EF4-FFF2-40B4-BE49-F238E27FC236}">
              <a16:creationId xmlns:a16="http://schemas.microsoft.com/office/drawing/2014/main" id="{00000000-0008-0000-0700-0000C0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29" name="Text Box 4">
          <a:extLst>
            <a:ext uri="{FF2B5EF4-FFF2-40B4-BE49-F238E27FC236}">
              <a16:creationId xmlns:a16="http://schemas.microsoft.com/office/drawing/2014/main" id="{00000000-0008-0000-0700-0000C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30" name="Text Box 6">
          <a:extLst>
            <a:ext uri="{FF2B5EF4-FFF2-40B4-BE49-F238E27FC236}">
              <a16:creationId xmlns:a16="http://schemas.microsoft.com/office/drawing/2014/main" id="{00000000-0008-0000-0700-0000C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731" name="Text Box 4">
          <a:extLst>
            <a:ext uri="{FF2B5EF4-FFF2-40B4-BE49-F238E27FC236}">
              <a16:creationId xmlns:a16="http://schemas.microsoft.com/office/drawing/2014/main" id="{00000000-0008-0000-0700-0000C3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732" name="Text Box 6">
          <a:extLst>
            <a:ext uri="{FF2B5EF4-FFF2-40B4-BE49-F238E27FC236}">
              <a16:creationId xmlns:a16="http://schemas.microsoft.com/office/drawing/2014/main" id="{00000000-0008-0000-0700-0000C4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733" name="Text Box 4">
          <a:extLst>
            <a:ext uri="{FF2B5EF4-FFF2-40B4-BE49-F238E27FC236}">
              <a16:creationId xmlns:a16="http://schemas.microsoft.com/office/drawing/2014/main" id="{00000000-0008-0000-0700-0000C5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734" name="Text Box 6">
          <a:extLst>
            <a:ext uri="{FF2B5EF4-FFF2-40B4-BE49-F238E27FC236}">
              <a16:creationId xmlns:a16="http://schemas.microsoft.com/office/drawing/2014/main" id="{00000000-0008-0000-0700-0000C6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35" name="Text Box 4">
          <a:extLst>
            <a:ext uri="{FF2B5EF4-FFF2-40B4-BE49-F238E27FC236}">
              <a16:creationId xmlns:a16="http://schemas.microsoft.com/office/drawing/2014/main" id="{00000000-0008-0000-0700-0000C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36" name="Text Box 6">
          <a:extLst>
            <a:ext uri="{FF2B5EF4-FFF2-40B4-BE49-F238E27FC236}">
              <a16:creationId xmlns:a16="http://schemas.microsoft.com/office/drawing/2014/main" id="{00000000-0008-0000-0700-0000C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737" name="Text Box 4">
          <a:extLst>
            <a:ext uri="{FF2B5EF4-FFF2-40B4-BE49-F238E27FC236}">
              <a16:creationId xmlns:a16="http://schemas.microsoft.com/office/drawing/2014/main" id="{00000000-0008-0000-0700-0000C9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738" name="Text Box 6">
          <a:extLst>
            <a:ext uri="{FF2B5EF4-FFF2-40B4-BE49-F238E27FC236}">
              <a16:creationId xmlns:a16="http://schemas.microsoft.com/office/drawing/2014/main" id="{00000000-0008-0000-0700-0000CA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39" name="Text Box 4">
          <a:extLst>
            <a:ext uri="{FF2B5EF4-FFF2-40B4-BE49-F238E27FC236}">
              <a16:creationId xmlns:a16="http://schemas.microsoft.com/office/drawing/2014/main" id="{00000000-0008-0000-0700-0000C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40" name="Text Box 6">
          <a:extLst>
            <a:ext uri="{FF2B5EF4-FFF2-40B4-BE49-F238E27FC236}">
              <a16:creationId xmlns:a16="http://schemas.microsoft.com/office/drawing/2014/main" id="{00000000-0008-0000-0700-0000C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741" name="Text Box 4">
          <a:extLst>
            <a:ext uri="{FF2B5EF4-FFF2-40B4-BE49-F238E27FC236}">
              <a16:creationId xmlns:a16="http://schemas.microsoft.com/office/drawing/2014/main" id="{00000000-0008-0000-0700-0000CD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742" name="Text Box 6">
          <a:extLst>
            <a:ext uri="{FF2B5EF4-FFF2-40B4-BE49-F238E27FC236}">
              <a16:creationId xmlns:a16="http://schemas.microsoft.com/office/drawing/2014/main" id="{00000000-0008-0000-0700-0000CE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43" name="Text Box 4">
          <a:extLst>
            <a:ext uri="{FF2B5EF4-FFF2-40B4-BE49-F238E27FC236}">
              <a16:creationId xmlns:a16="http://schemas.microsoft.com/office/drawing/2014/main" id="{00000000-0008-0000-0700-0000C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44" name="Text Box 6">
          <a:extLst>
            <a:ext uri="{FF2B5EF4-FFF2-40B4-BE49-F238E27FC236}">
              <a16:creationId xmlns:a16="http://schemas.microsoft.com/office/drawing/2014/main" id="{00000000-0008-0000-0700-0000D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745" name="Text Box 4">
          <a:extLst>
            <a:ext uri="{FF2B5EF4-FFF2-40B4-BE49-F238E27FC236}">
              <a16:creationId xmlns:a16="http://schemas.microsoft.com/office/drawing/2014/main" id="{00000000-0008-0000-0700-0000D1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746" name="Text Box 6">
          <a:extLst>
            <a:ext uri="{FF2B5EF4-FFF2-40B4-BE49-F238E27FC236}">
              <a16:creationId xmlns:a16="http://schemas.microsoft.com/office/drawing/2014/main" id="{00000000-0008-0000-0700-0000D2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747" name="Text Box 4">
          <a:extLst>
            <a:ext uri="{FF2B5EF4-FFF2-40B4-BE49-F238E27FC236}">
              <a16:creationId xmlns:a16="http://schemas.microsoft.com/office/drawing/2014/main" id="{00000000-0008-0000-0700-0000D3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748" name="Text Box 6">
          <a:extLst>
            <a:ext uri="{FF2B5EF4-FFF2-40B4-BE49-F238E27FC236}">
              <a16:creationId xmlns:a16="http://schemas.microsoft.com/office/drawing/2014/main" id="{00000000-0008-0000-0700-0000D4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749" name="Text Box 4">
          <a:extLst>
            <a:ext uri="{FF2B5EF4-FFF2-40B4-BE49-F238E27FC236}">
              <a16:creationId xmlns:a16="http://schemas.microsoft.com/office/drawing/2014/main" id="{00000000-0008-0000-0700-0000D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750" name="Text Box 6">
          <a:extLst>
            <a:ext uri="{FF2B5EF4-FFF2-40B4-BE49-F238E27FC236}">
              <a16:creationId xmlns:a16="http://schemas.microsoft.com/office/drawing/2014/main" id="{00000000-0008-0000-0700-0000D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751" name="Text Box 4">
          <a:extLst>
            <a:ext uri="{FF2B5EF4-FFF2-40B4-BE49-F238E27FC236}">
              <a16:creationId xmlns:a16="http://schemas.microsoft.com/office/drawing/2014/main" id="{00000000-0008-0000-0700-0000D7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752" name="Text Box 6">
          <a:extLst>
            <a:ext uri="{FF2B5EF4-FFF2-40B4-BE49-F238E27FC236}">
              <a16:creationId xmlns:a16="http://schemas.microsoft.com/office/drawing/2014/main" id="{00000000-0008-0000-0700-0000D8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753" name="Text Box 4">
          <a:extLst>
            <a:ext uri="{FF2B5EF4-FFF2-40B4-BE49-F238E27FC236}">
              <a16:creationId xmlns:a16="http://schemas.microsoft.com/office/drawing/2014/main" id="{00000000-0008-0000-0700-0000D9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754" name="Text Box 6">
          <a:extLst>
            <a:ext uri="{FF2B5EF4-FFF2-40B4-BE49-F238E27FC236}">
              <a16:creationId xmlns:a16="http://schemas.microsoft.com/office/drawing/2014/main" id="{00000000-0008-0000-0700-0000DA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755" name="Text Box 4">
          <a:extLst>
            <a:ext uri="{FF2B5EF4-FFF2-40B4-BE49-F238E27FC236}">
              <a16:creationId xmlns:a16="http://schemas.microsoft.com/office/drawing/2014/main" id="{00000000-0008-0000-0700-0000DB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756" name="Text Box 6">
          <a:extLst>
            <a:ext uri="{FF2B5EF4-FFF2-40B4-BE49-F238E27FC236}">
              <a16:creationId xmlns:a16="http://schemas.microsoft.com/office/drawing/2014/main" id="{00000000-0008-0000-0700-0000DC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757" name="Text Box 4">
          <a:extLst>
            <a:ext uri="{FF2B5EF4-FFF2-40B4-BE49-F238E27FC236}">
              <a16:creationId xmlns:a16="http://schemas.microsoft.com/office/drawing/2014/main" id="{00000000-0008-0000-0700-0000DD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758" name="Text Box 6">
          <a:extLst>
            <a:ext uri="{FF2B5EF4-FFF2-40B4-BE49-F238E27FC236}">
              <a16:creationId xmlns:a16="http://schemas.microsoft.com/office/drawing/2014/main" id="{00000000-0008-0000-0700-0000DE06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59" name="Text Box 4">
          <a:extLst>
            <a:ext uri="{FF2B5EF4-FFF2-40B4-BE49-F238E27FC236}">
              <a16:creationId xmlns:a16="http://schemas.microsoft.com/office/drawing/2014/main" id="{00000000-0008-0000-0700-0000D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60" name="Text Box 6">
          <a:extLst>
            <a:ext uri="{FF2B5EF4-FFF2-40B4-BE49-F238E27FC236}">
              <a16:creationId xmlns:a16="http://schemas.microsoft.com/office/drawing/2014/main" id="{00000000-0008-0000-0700-0000E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761" name="Text Box 4">
          <a:extLst>
            <a:ext uri="{FF2B5EF4-FFF2-40B4-BE49-F238E27FC236}">
              <a16:creationId xmlns:a16="http://schemas.microsoft.com/office/drawing/2014/main" id="{00000000-0008-0000-0700-0000E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762" name="Text Box 6">
          <a:extLst>
            <a:ext uri="{FF2B5EF4-FFF2-40B4-BE49-F238E27FC236}">
              <a16:creationId xmlns:a16="http://schemas.microsoft.com/office/drawing/2014/main" id="{00000000-0008-0000-0700-0000E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63" name="Text Box 4">
          <a:extLst>
            <a:ext uri="{FF2B5EF4-FFF2-40B4-BE49-F238E27FC236}">
              <a16:creationId xmlns:a16="http://schemas.microsoft.com/office/drawing/2014/main" id="{00000000-0008-0000-0700-0000E3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64" name="Text Box 6">
          <a:extLst>
            <a:ext uri="{FF2B5EF4-FFF2-40B4-BE49-F238E27FC236}">
              <a16:creationId xmlns:a16="http://schemas.microsoft.com/office/drawing/2014/main" id="{00000000-0008-0000-0700-0000E4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765" name="Text Box 4">
          <a:extLst>
            <a:ext uri="{FF2B5EF4-FFF2-40B4-BE49-F238E27FC236}">
              <a16:creationId xmlns:a16="http://schemas.microsoft.com/office/drawing/2014/main" id="{00000000-0008-0000-0700-0000E5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766" name="Text Box 6">
          <a:extLst>
            <a:ext uri="{FF2B5EF4-FFF2-40B4-BE49-F238E27FC236}">
              <a16:creationId xmlns:a16="http://schemas.microsoft.com/office/drawing/2014/main" id="{00000000-0008-0000-0700-0000E6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67" name="Text Box 4">
          <a:extLst>
            <a:ext uri="{FF2B5EF4-FFF2-40B4-BE49-F238E27FC236}">
              <a16:creationId xmlns:a16="http://schemas.microsoft.com/office/drawing/2014/main" id="{00000000-0008-0000-0700-0000E7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68" name="Text Box 6">
          <a:extLst>
            <a:ext uri="{FF2B5EF4-FFF2-40B4-BE49-F238E27FC236}">
              <a16:creationId xmlns:a16="http://schemas.microsoft.com/office/drawing/2014/main" id="{00000000-0008-0000-0700-0000E8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769" name="Text Box 4">
          <a:extLst>
            <a:ext uri="{FF2B5EF4-FFF2-40B4-BE49-F238E27FC236}">
              <a16:creationId xmlns:a16="http://schemas.microsoft.com/office/drawing/2014/main" id="{00000000-0008-0000-0700-0000E9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770" name="Text Box 6">
          <a:extLst>
            <a:ext uri="{FF2B5EF4-FFF2-40B4-BE49-F238E27FC236}">
              <a16:creationId xmlns:a16="http://schemas.microsoft.com/office/drawing/2014/main" id="{00000000-0008-0000-0700-0000EA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771" name="Text Box 4">
          <a:extLst>
            <a:ext uri="{FF2B5EF4-FFF2-40B4-BE49-F238E27FC236}">
              <a16:creationId xmlns:a16="http://schemas.microsoft.com/office/drawing/2014/main" id="{00000000-0008-0000-0700-0000EB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772" name="Text Box 6">
          <a:extLst>
            <a:ext uri="{FF2B5EF4-FFF2-40B4-BE49-F238E27FC236}">
              <a16:creationId xmlns:a16="http://schemas.microsoft.com/office/drawing/2014/main" id="{00000000-0008-0000-0700-0000EC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73" name="Text Box 4">
          <a:extLst>
            <a:ext uri="{FF2B5EF4-FFF2-40B4-BE49-F238E27FC236}">
              <a16:creationId xmlns:a16="http://schemas.microsoft.com/office/drawing/2014/main" id="{00000000-0008-0000-0700-0000ED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74" name="Text Box 6">
          <a:extLst>
            <a:ext uri="{FF2B5EF4-FFF2-40B4-BE49-F238E27FC236}">
              <a16:creationId xmlns:a16="http://schemas.microsoft.com/office/drawing/2014/main" id="{00000000-0008-0000-0700-0000E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775" name="Text Box 4">
          <a:extLst>
            <a:ext uri="{FF2B5EF4-FFF2-40B4-BE49-F238E27FC236}">
              <a16:creationId xmlns:a16="http://schemas.microsoft.com/office/drawing/2014/main" id="{00000000-0008-0000-0700-0000E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776" name="Text Box 6">
          <a:extLst>
            <a:ext uri="{FF2B5EF4-FFF2-40B4-BE49-F238E27FC236}">
              <a16:creationId xmlns:a16="http://schemas.microsoft.com/office/drawing/2014/main" id="{00000000-0008-0000-0700-0000F0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77" name="Text Box 4">
          <a:extLst>
            <a:ext uri="{FF2B5EF4-FFF2-40B4-BE49-F238E27FC236}">
              <a16:creationId xmlns:a16="http://schemas.microsoft.com/office/drawing/2014/main" id="{00000000-0008-0000-0700-0000F1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78" name="Text Box 6">
          <a:extLst>
            <a:ext uri="{FF2B5EF4-FFF2-40B4-BE49-F238E27FC236}">
              <a16:creationId xmlns:a16="http://schemas.microsoft.com/office/drawing/2014/main" id="{00000000-0008-0000-0700-0000F2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779" name="Text Box 4">
          <a:extLst>
            <a:ext uri="{FF2B5EF4-FFF2-40B4-BE49-F238E27FC236}">
              <a16:creationId xmlns:a16="http://schemas.microsoft.com/office/drawing/2014/main" id="{00000000-0008-0000-0700-0000F3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780" name="Text Box 6">
          <a:extLst>
            <a:ext uri="{FF2B5EF4-FFF2-40B4-BE49-F238E27FC236}">
              <a16:creationId xmlns:a16="http://schemas.microsoft.com/office/drawing/2014/main" id="{00000000-0008-0000-0700-0000F406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81" name="Text Box 4">
          <a:extLst>
            <a:ext uri="{FF2B5EF4-FFF2-40B4-BE49-F238E27FC236}">
              <a16:creationId xmlns:a16="http://schemas.microsoft.com/office/drawing/2014/main" id="{00000000-0008-0000-0700-0000F5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782" name="Text Box 6">
          <a:extLst>
            <a:ext uri="{FF2B5EF4-FFF2-40B4-BE49-F238E27FC236}">
              <a16:creationId xmlns:a16="http://schemas.microsoft.com/office/drawing/2014/main" id="{00000000-0008-0000-0700-0000F6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783" name="Text Box 4">
          <a:extLst>
            <a:ext uri="{FF2B5EF4-FFF2-40B4-BE49-F238E27FC236}">
              <a16:creationId xmlns:a16="http://schemas.microsoft.com/office/drawing/2014/main" id="{00000000-0008-0000-0700-0000F7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784" name="Text Box 6">
          <a:extLst>
            <a:ext uri="{FF2B5EF4-FFF2-40B4-BE49-F238E27FC236}">
              <a16:creationId xmlns:a16="http://schemas.microsoft.com/office/drawing/2014/main" id="{00000000-0008-0000-0700-0000F806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785" name="Text Box 4">
          <a:extLst>
            <a:ext uri="{FF2B5EF4-FFF2-40B4-BE49-F238E27FC236}">
              <a16:creationId xmlns:a16="http://schemas.microsoft.com/office/drawing/2014/main" id="{00000000-0008-0000-0700-0000F9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786" name="Text Box 6">
          <a:extLst>
            <a:ext uri="{FF2B5EF4-FFF2-40B4-BE49-F238E27FC236}">
              <a16:creationId xmlns:a16="http://schemas.microsoft.com/office/drawing/2014/main" id="{00000000-0008-0000-0700-0000FA06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787" name="Text Box 4">
          <a:extLst>
            <a:ext uri="{FF2B5EF4-FFF2-40B4-BE49-F238E27FC236}">
              <a16:creationId xmlns:a16="http://schemas.microsoft.com/office/drawing/2014/main" id="{00000000-0008-0000-0700-0000FB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788" name="Text Box 6">
          <a:extLst>
            <a:ext uri="{FF2B5EF4-FFF2-40B4-BE49-F238E27FC236}">
              <a16:creationId xmlns:a16="http://schemas.microsoft.com/office/drawing/2014/main" id="{00000000-0008-0000-0700-0000FC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1789" name="Text Box 6">
          <a:extLst>
            <a:ext uri="{FF2B5EF4-FFF2-40B4-BE49-F238E27FC236}">
              <a16:creationId xmlns:a16="http://schemas.microsoft.com/office/drawing/2014/main" id="{00000000-0008-0000-0700-0000FD06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790" name="Text Box 4">
          <a:extLst>
            <a:ext uri="{FF2B5EF4-FFF2-40B4-BE49-F238E27FC236}">
              <a16:creationId xmlns:a16="http://schemas.microsoft.com/office/drawing/2014/main" id="{00000000-0008-0000-0700-0000FE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791" name="Text Box 6">
          <a:extLst>
            <a:ext uri="{FF2B5EF4-FFF2-40B4-BE49-F238E27FC236}">
              <a16:creationId xmlns:a16="http://schemas.microsoft.com/office/drawing/2014/main" id="{00000000-0008-0000-0700-0000FF06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792" name="Text Box 4">
          <a:extLst>
            <a:ext uri="{FF2B5EF4-FFF2-40B4-BE49-F238E27FC236}">
              <a16:creationId xmlns:a16="http://schemas.microsoft.com/office/drawing/2014/main" id="{00000000-0008-0000-0700-00000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793" name="Text Box 6">
          <a:extLst>
            <a:ext uri="{FF2B5EF4-FFF2-40B4-BE49-F238E27FC236}">
              <a16:creationId xmlns:a16="http://schemas.microsoft.com/office/drawing/2014/main" id="{00000000-0008-0000-0700-00000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794" name="Text Box 4">
          <a:extLst>
            <a:ext uri="{FF2B5EF4-FFF2-40B4-BE49-F238E27FC236}">
              <a16:creationId xmlns:a16="http://schemas.microsoft.com/office/drawing/2014/main" id="{00000000-0008-0000-0700-00000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795" name="Text Box 6">
          <a:extLst>
            <a:ext uri="{FF2B5EF4-FFF2-40B4-BE49-F238E27FC236}">
              <a16:creationId xmlns:a16="http://schemas.microsoft.com/office/drawing/2014/main" id="{00000000-0008-0000-0700-00000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796" name="Text Box 4">
          <a:extLst>
            <a:ext uri="{FF2B5EF4-FFF2-40B4-BE49-F238E27FC236}">
              <a16:creationId xmlns:a16="http://schemas.microsoft.com/office/drawing/2014/main" id="{00000000-0008-0000-0700-00000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797" name="Text Box 6">
          <a:extLst>
            <a:ext uri="{FF2B5EF4-FFF2-40B4-BE49-F238E27FC236}">
              <a16:creationId xmlns:a16="http://schemas.microsoft.com/office/drawing/2014/main" id="{00000000-0008-0000-0700-00000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1798" name="Text Box 6">
          <a:extLst>
            <a:ext uri="{FF2B5EF4-FFF2-40B4-BE49-F238E27FC236}">
              <a16:creationId xmlns:a16="http://schemas.microsoft.com/office/drawing/2014/main" id="{00000000-0008-0000-0700-000006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799" name="Text Box 4">
          <a:extLst>
            <a:ext uri="{FF2B5EF4-FFF2-40B4-BE49-F238E27FC236}">
              <a16:creationId xmlns:a16="http://schemas.microsoft.com/office/drawing/2014/main" id="{00000000-0008-0000-0700-00000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00" name="Text Box 6">
          <a:extLst>
            <a:ext uri="{FF2B5EF4-FFF2-40B4-BE49-F238E27FC236}">
              <a16:creationId xmlns:a16="http://schemas.microsoft.com/office/drawing/2014/main" id="{00000000-0008-0000-0700-00000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801" name="Text Box 4">
          <a:extLst>
            <a:ext uri="{FF2B5EF4-FFF2-40B4-BE49-F238E27FC236}">
              <a16:creationId xmlns:a16="http://schemas.microsoft.com/office/drawing/2014/main" id="{00000000-0008-0000-0700-00000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802" name="Text Box 6">
          <a:extLst>
            <a:ext uri="{FF2B5EF4-FFF2-40B4-BE49-F238E27FC236}">
              <a16:creationId xmlns:a16="http://schemas.microsoft.com/office/drawing/2014/main" id="{00000000-0008-0000-0700-00000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03" name="Text Box 4">
          <a:extLst>
            <a:ext uri="{FF2B5EF4-FFF2-40B4-BE49-F238E27FC236}">
              <a16:creationId xmlns:a16="http://schemas.microsoft.com/office/drawing/2014/main" id="{00000000-0008-0000-0700-00000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04" name="Text Box 6">
          <a:extLst>
            <a:ext uri="{FF2B5EF4-FFF2-40B4-BE49-F238E27FC236}">
              <a16:creationId xmlns:a16="http://schemas.microsoft.com/office/drawing/2014/main" id="{00000000-0008-0000-0700-00000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05" name="Text Box 4">
          <a:extLst>
            <a:ext uri="{FF2B5EF4-FFF2-40B4-BE49-F238E27FC236}">
              <a16:creationId xmlns:a16="http://schemas.microsoft.com/office/drawing/2014/main" id="{00000000-0008-0000-0700-00000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06" name="Text Box 6">
          <a:extLst>
            <a:ext uri="{FF2B5EF4-FFF2-40B4-BE49-F238E27FC236}">
              <a16:creationId xmlns:a16="http://schemas.microsoft.com/office/drawing/2014/main" id="{00000000-0008-0000-0700-00000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07" name="Text Box 4">
          <a:extLst>
            <a:ext uri="{FF2B5EF4-FFF2-40B4-BE49-F238E27FC236}">
              <a16:creationId xmlns:a16="http://schemas.microsoft.com/office/drawing/2014/main" id="{00000000-0008-0000-0700-00000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08" name="Text Box 6">
          <a:extLst>
            <a:ext uri="{FF2B5EF4-FFF2-40B4-BE49-F238E27FC236}">
              <a16:creationId xmlns:a16="http://schemas.microsoft.com/office/drawing/2014/main" id="{00000000-0008-0000-0700-00001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809" name="Text Box 4">
          <a:extLst>
            <a:ext uri="{FF2B5EF4-FFF2-40B4-BE49-F238E27FC236}">
              <a16:creationId xmlns:a16="http://schemas.microsoft.com/office/drawing/2014/main" id="{00000000-0008-0000-0700-00001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810" name="Text Box 6">
          <a:extLst>
            <a:ext uri="{FF2B5EF4-FFF2-40B4-BE49-F238E27FC236}">
              <a16:creationId xmlns:a16="http://schemas.microsoft.com/office/drawing/2014/main" id="{00000000-0008-0000-0700-00001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1811" name="Text Box 4">
          <a:extLst>
            <a:ext uri="{FF2B5EF4-FFF2-40B4-BE49-F238E27FC236}">
              <a16:creationId xmlns:a16="http://schemas.microsoft.com/office/drawing/2014/main" id="{00000000-0008-0000-0700-00001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1812" name="Text Box 6">
          <a:extLst>
            <a:ext uri="{FF2B5EF4-FFF2-40B4-BE49-F238E27FC236}">
              <a16:creationId xmlns:a16="http://schemas.microsoft.com/office/drawing/2014/main" id="{00000000-0008-0000-0700-00001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813" name="Text Box 4">
          <a:extLst>
            <a:ext uri="{FF2B5EF4-FFF2-40B4-BE49-F238E27FC236}">
              <a16:creationId xmlns:a16="http://schemas.microsoft.com/office/drawing/2014/main" id="{00000000-0008-0000-0700-00001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814" name="Text Box 6">
          <a:extLst>
            <a:ext uri="{FF2B5EF4-FFF2-40B4-BE49-F238E27FC236}">
              <a16:creationId xmlns:a16="http://schemas.microsoft.com/office/drawing/2014/main" id="{00000000-0008-0000-0700-00001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815" name="Text Box 4">
          <a:extLst>
            <a:ext uri="{FF2B5EF4-FFF2-40B4-BE49-F238E27FC236}">
              <a16:creationId xmlns:a16="http://schemas.microsoft.com/office/drawing/2014/main" id="{00000000-0008-0000-0700-00001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816" name="Text Box 6">
          <a:extLst>
            <a:ext uri="{FF2B5EF4-FFF2-40B4-BE49-F238E27FC236}">
              <a16:creationId xmlns:a16="http://schemas.microsoft.com/office/drawing/2014/main" id="{00000000-0008-0000-0700-00001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817" name="Text Box 4">
          <a:extLst>
            <a:ext uri="{FF2B5EF4-FFF2-40B4-BE49-F238E27FC236}">
              <a16:creationId xmlns:a16="http://schemas.microsoft.com/office/drawing/2014/main" id="{00000000-0008-0000-0700-00001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818" name="Text Box 6">
          <a:extLst>
            <a:ext uri="{FF2B5EF4-FFF2-40B4-BE49-F238E27FC236}">
              <a16:creationId xmlns:a16="http://schemas.microsoft.com/office/drawing/2014/main" id="{00000000-0008-0000-0700-00001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819" name="Text Box 4">
          <a:extLst>
            <a:ext uri="{FF2B5EF4-FFF2-40B4-BE49-F238E27FC236}">
              <a16:creationId xmlns:a16="http://schemas.microsoft.com/office/drawing/2014/main" id="{00000000-0008-0000-0700-00001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820" name="Text Box 6">
          <a:extLst>
            <a:ext uri="{FF2B5EF4-FFF2-40B4-BE49-F238E27FC236}">
              <a16:creationId xmlns:a16="http://schemas.microsoft.com/office/drawing/2014/main" id="{00000000-0008-0000-0700-00001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821" name="Text Box 4">
          <a:extLst>
            <a:ext uri="{FF2B5EF4-FFF2-40B4-BE49-F238E27FC236}">
              <a16:creationId xmlns:a16="http://schemas.microsoft.com/office/drawing/2014/main" id="{00000000-0008-0000-0700-00001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822" name="Text Box 6">
          <a:extLst>
            <a:ext uri="{FF2B5EF4-FFF2-40B4-BE49-F238E27FC236}">
              <a16:creationId xmlns:a16="http://schemas.microsoft.com/office/drawing/2014/main" id="{00000000-0008-0000-0700-00001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823" name="Text Box 4">
          <a:extLst>
            <a:ext uri="{FF2B5EF4-FFF2-40B4-BE49-F238E27FC236}">
              <a16:creationId xmlns:a16="http://schemas.microsoft.com/office/drawing/2014/main" id="{00000000-0008-0000-0700-00001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824" name="Text Box 6">
          <a:extLst>
            <a:ext uri="{FF2B5EF4-FFF2-40B4-BE49-F238E27FC236}">
              <a16:creationId xmlns:a16="http://schemas.microsoft.com/office/drawing/2014/main" id="{00000000-0008-0000-0700-00002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825" name="Text Box 4">
          <a:extLst>
            <a:ext uri="{FF2B5EF4-FFF2-40B4-BE49-F238E27FC236}">
              <a16:creationId xmlns:a16="http://schemas.microsoft.com/office/drawing/2014/main" id="{00000000-0008-0000-0700-00002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826" name="Text Box 6">
          <a:extLst>
            <a:ext uri="{FF2B5EF4-FFF2-40B4-BE49-F238E27FC236}">
              <a16:creationId xmlns:a16="http://schemas.microsoft.com/office/drawing/2014/main" id="{00000000-0008-0000-0700-00002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827" name="Text Box 4">
          <a:extLst>
            <a:ext uri="{FF2B5EF4-FFF2-40B4-BE49-F238E27FC236}">
              <a16:creationId xmlns:a16="http://schemas.microsoft.com/office/drawing/2014/main" id="{00000000-0008-0000-0700-00002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828" name="Text Box 6">
          <a:extLst>
            <a:ext uri="{FF2B5EF4-FFF2-40B4-BE49-F238E27FC236}">
              <a16:creationId xmlns:a16="http://schemas.microsoft.com/office/drawing/2014/main" id="{00000000-0008-0000-0700-00002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829" name="Text Box 4">
          <a:extLst>
            <a:ext uri="{FF2B5EF4-FFF2-40B4-BE49-F238E27FC236}">
              <a16:creationId xmlns:a16="http://schemas.microsoft.com/office/drawing/2014/main" id="{00000000-0008-0000-0700-00002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1830" name="Text Box 6">
          <a:extLst>
            <a:ext uri="{FF2B5EF4-FFF2-40B4-BE49-F238E27FC236}">
              <a16:creationId xmlns:a16="http://schemas.microsoft.com/office/drawing/2014/main" id="{00000000-0008-0000-0700-00002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1831" name="Text Box 4">
          <a:extLst>
            <a:ext uri="{FF2B5EF4-FFF2-40B4-BE49-F238E27FC236}">
              <a16:creationId xmlns:a16="http://schemas.microsoft.com/office/drawing/2014/main" id="{00000000-0008-0000-0700-00002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1832" name="Text Box 6">
          <a:extLst>
            <a:ext uri="{FF2B5EF4-FFF2-40B4-BE49-F238E27FC236}">
              <a16:creationId xmlns:a16="http://schemas.microsoft.com/office/drawing/2014/main" id="{00000000-0008-0000-0700-00002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833" name="Text Box 4">
          <a:extLst>
            <a:ext uri="{FF2B5EF4-FFF2-40B4-BE49-F238E27FC236}">
              <a16:creationId xmlns:a16="http://schemas.microsoft.com/office/drawing/2014/main" id="{00000000-0008-0000-0700-00002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834" name="Text Box 6">
          <a:extLst>
            <a:ext uri="{FF2B5EF4-FFF2-40B4-BE49-F238E27FC236}">
              <a16:creationId xmlns:a16="http://schemas.microsoft.com/office/drawing/2014/main" id="{00000000-0008-0000-0700-00002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835" name="Text Box 4">
          <a:extLst>
            <a:ext uri="{FF2B5EF4-FFF2-40B4-BE49-F238E27FC236}">
              <a16:creationId xmlns:a16="http://schemas.microsoft.com/office/drawing/2014/main" id="{00000000-0008-0000-0700-00002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1836" name="Text Box 6">
          <a:extLst>
            <a:ext uri="{FF2B5EF4-FFF2-40B4-BE49-F238E27FC236}">
              <a16:creationId xmlns:a16="http://schemas.microsoft.com/office/drawing/2014/main" id="{00000000-0008-0000-0700-00002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837" name="Text Box 4">
          <a:extLst>
            <a:ext uri="{FF2B5EF4-FFF2-40B4-BE49-F238E27FC236}">
              <a16:creationId xmlns:a16="http://schemas.microsoft.com/office/drawing/2014/main" id="{00000000-0008-0000-0700-00002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838" name="Text Box 6">
          <a:extLst>
            <a:ext uri="{FF2B5EF4-FFF2-40B4-BE49-F238E27FC236}">
              <a16:creationId xmlns:a16="http://schemas.microsoft.com/office/drawing/2014/main" id="{00000000-0008-0000-0700-00002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839" name="Text Box 4">
          <a:extLst>
            <a:ext uri="{FF2B5EF4-FFF2-40B4-BE49-F238E27FC236}">
              <a16:creationId xmlns:a16="http://schemas.microsoft.com/office/drawing/2014/main" id="{00000000-0008-0000-0700-00002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1840" name="Text Box 6">
          <a:extLst>
            <a:ext uri="{FF2B5EF4-FFF2-40B4-BE49-F238E27FC236}">
              <a16:creationId xmlns:a16="http://schemas.microsoft.com/office/drawing/2014/main" id="{00000000-0008-0000-0700-00003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841" name="Text Box 4">
          <a:extLst>
            <a:ext uri="{FF2B5EF4-FFF2-40B4-BE49-F238E27FC236}">
              <a16:creationId xmlns:a16="http://schemas.microsoft.com/office/drawing/2014/main" id="{00000000-0008-0000-0700-00003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1842" name="Text Box 6">
          <a:extLst>
            <a:ext uri="{FF2B5EF4-FFF2-40B4-BE49-F238E27FC236}">
              <a16:creationId xmlns:a16="http://schemas.microsoft.com/office/drawing/2014/main" id="{00000000-0008-0000-0700-00003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843" name="Text Box 4">
          <a:extLst>
            <a:ext uri="{FF2B5EF4-FFF2-40B4-BE49-F238E27FC236}">
              <a16:creationId xmlns:a16="http://schemas.microsoft.com/office/drawing/2014/main" id="{00000000-0008-0000-0700-00003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1844" name="Text Box 6">
          <a:extLst>
            <a:ext uri="{FF2B5EF4-FFF2-40B4-BE49-F238E27FC236}">
              <a16:creationId xmlns:a16="http://schemas.microsoft.com/office/drawing/2014/main" id="{00000000-0008-0000-0700-00003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845" name="Text Box 4">
          <a:extLst>
            <a:ext uri="{FF2B5EF4-FFF2-40B4-BE49-F238E27FC236}">
              <a16:creationId xmlns:a16="http://schemas.microsoft.com/office/drawing/2014/main" id="{00000000-0008-0000-0700-00003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846" name="Text Box 6">
          <a:extLst>
            <a:ext uri="{FF2B5EF4-FFF2-40B4-BE49-F238E27FC236}">
              <a16:creationId xmlns:a16="http://schemas.microsoft.com/office/drawing/2014/main" id="{00000000-0008-0000-0700-00003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847" name="Text Box 4">
          <a:extLst>
            <a:ext uri="{FF2B5EF4-FFF2-40B4-BE49-F238E27FC236}">
              <a16:creationId xmlns:a16="http://schemas.microsoft.com/office/drawing/2014/main" id="{00000000-0008-0000-0700-000037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848" name="Text Box 6">
          <a:extLst>
            <a:ext uri="{FF2B5EF4-FFF2-40B4-BE49-F238E27FC236}">
              <a16:creationId xmlns:a16="http://schemas.microsoft.com/office/drawing/2014/main" id="{00000000-0008-0000-0700-000038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49" name="Text Box 4">
          <a:extLst>
            <a:ext uri="{FF2B5EF4-FFF2-40B4-BE49-F238E27FC236}">
              <a16:creationId xmlns:a16="http://schemas.microsoft.com/office/drawing/2014/main" id="{00000000-0008-0000-0700-00003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50" name="Text Box 6">
          <a:extLst>
            <a:ext uri="{FF2B5EF4-FFF2-40B4-BE49-F238E27FC236}">
              <a16:creationId xmlns:a16="http://schemas.microsoft.com/office/drawing/2014/main" id="{00000000-0008-0000-0700-00003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51" name="Text Box 4">
          <a:extLst>
            <a:ext uri="{FF2B5EF4-FFF2-40B4-BE49-F238E27FC236}">
              <a16:creationId xmlns:a16="http://schemas.microsoft.com/office/drawing/2014/main" id="{00000000-0008-0000-0700-00003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52" name="Text Box 6">
          <a:extLst>
            <a:ext uri="{FF2B5EF4-FFF2-40B4-BE49-F238E27FC236}">
              <a16:creationId xmlns:a16="http://schemas.microsoft.com/office/drawing/2014/main" id="{00000000-0008-0000-0700-00003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853" name="Text Box 4">
          <a:extLst>
            <a:ext uri="{FF2B5EF4-FFF2-40B4-BE49-F238E27FC236}">
              <a16:creationId xmlns:a16="http://schemas.microsoft.com/office/drawing/2014/main" id="{00000000-0008-0000-0700-00003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854" name="Text Box 6">
          <a:extLst>
            <a:ext uri="{FF2B5EF4-FFF2-40B4-BE49-F238E27FC236}">
              <a16:creationId xmlns:a16="http://schemas.microsoft.com/office/drawing/2014/main" id="{00000000-0008-0000-0700-00003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55" name="Text Box 4">
          <a:extLst>
            <a:ext uri="{FF2B5EF4-FFF2-40B4-BE49-F238E27FC236}">
              <a16:creationId xmlns:a16="http://schemas.microsoft.com/office/drawing/2014/main" id="{00000000-0008-0000-0700-00003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56" name="Text Box 6">
          <a:extLst>
            <a:ext uri="{FF2B5EF4-FFF2-40B4-BE49-F238E27FC236}">
              <a16:creationId xmlns:a16="http://schemas.microsoft.com/office/drawing/2014/main" id="{00000000-0008-0000-0700-00004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857" name="Text Box 4">
          <a:extLst>
            <a:ext uri="{FF2B5EF4-FFF2-40B4-BE49-F238E27FC236}">
              <a16:creationId xmlns:a16="http://schemas.microsoft.com/office/drawing/2014/main" id="{00000000-0008-0000-0700-000041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858" name="Text Box 6">
          <a:extLst>
            <a:ext uri="{FF2B5EF4-FFF2-40B4-BE49-F238E27FC236}">
              <a16:creationId xmlns:a16="http://schemas.microsoft.com/office/drawing/2014/main" id="{00000000-0008-0000-0700-000042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59" name="Text Box 4">
          <a:extLst>
            <a:ext uri="{FF2B5EF4-FFF2-40B4-BE49-F238E27FC236}">
              <a16:creationId xmlns:a16="http://schemas.microsoft.com/office/drawing/2014/main" id="{00000000-0008-0000-0700-00004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60" name="Text Box 6">
          <a:extLst>
            <a:ext uri="{FF2B5EF4-FFF2-40B4-BE49-F238E27FC236}">
              <a16:creationId xmlns:a16="http://schemas.microsoft.com/office/drawing/2014/main" id="{00000000-0008-0000-0700-00004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861" name="Text Box 4">
          <a:extLst>
            <a:ext uri="{FF2B5EF4-FFF2-40B4-BE49-F238E27FC236}">
              <a16:creationId xmlns:a16="http://schemas.microsoft.com/office/drawing/2014/main" id="{00000000-0008-0000-0700-000045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862" name="Text Box 6">
          <a:extLst>
            <a:ext uri="{FF2B5EF4-FFF2-40B4-BE49-F238E27FC236}">
              <a16:creationId xmlns:a16="http://schemas.microsoft.com/office/drawing/2014/main" id="{00000000-0008-0000-0700-000046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863" name="Text Box 4">
          <a:extLst>
            <a:ext uri="{FF2B5EF4-FFF2-40B4-BE49-F238E27FC236}">
              <a16:creationId xmlns:a16="http://schemas.microsoft.com/office/drawing/2014/main" id="{00000000-0008-0000-0700-00004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864" name="Text Box 6">
          <a:extLst>
            <a:ext uri="{FF2B5EF4-FFF2-40B4-BE49-F238E27FC236}">
              <a16:creationId xmlns:a16="http://schemas.microsoft.com/office/drawing/2014/main" id="{00000000-0008-0000-0700-00004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865" name="Text Box 4">
          <a:extLst>
            <a:ext uri="{FF2B5EF4-FFF2-40B4-BE49-F238E27FC236}">
              <a16:creationId xmlns:a16="http://schemas.microsoft.com/office/drawing/2014/main" id="{00000000-0008-0000-0700-000049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866" name="Text Box 6">
          <a:extLst>
            <a:ext uri="{FF2B5EF4-FFF2-40B4-BE49-F238E27FC236}">
              <a16:creationId xmlns:a16="http://schemas.microsoft.com/office/drawing/2014/main" id="{00000000-0008-0000-0700-00004A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67" name="Text Box 4">
          <a:extLst>
            <a:ext uri="{FF2B5EF4-FFF2-40B4-BE49-F238E27FC236}">
              <a16:creationId xmlns:a16="http://schemas.microsoft.com/office/drawing/2014/main" id="{00000000-0008-0000-0700-00004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68" name="Text Box 6">
          <a:extLst>
            <a:ext uri="{FF2B5EF4-FFF2-40B4-BE49-F238E27FC236}">
              <a16:creationId xmlns:a16="http://schemas.microsoft.com/office/drawing/2014/main" id="{00000000-0008-0000-0700-00004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69" name="Text Box 4">
          <a:extLst>
            <a:ext uri="{FF2B5EF4-FFF2-40B4-BE49-F238E27FC236}">
              <a16:creationId xmlns:a16="http://schemas.microsoft.com/office/drawing/2014/main" id="{00000000-0008-0000-0700-00004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70" name="Text Box 6">
          <a:extLst>
            <a:ext uri="{FF2B5EF4-FFF2-40B4-BE49-F238E27FC236}">
              <a16:creationId xmlns:a16="http://schemas.microsoft.com/office/drawing/2014/main" id="{00000000-0008-0000-0700-00004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871" name="Text Box 4">
          <a:extLst>
            <a:ext uri="{FF2B5EF4-FFF2-40B4-BE49-F238E27FC236}">
              <a16:creationId xmlns:a16="http://schemas.microsoft.com/office/drawing/2014/main" id="{00000000-0008-0000-0700-00004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872" name="Text Box 6">
          <a:extLst>
            <a:ext uri="{FF2B5EF4-FFF2-40B4-BE49-F238E27FC236}">
              <a16:creationId xmlns:a16="http://schemas.microsoft.com/office/drawing/2014/main" id="{00000000-0008-0000-0700-00005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73" name="Text Box 4">
          <a:extLst>
            <a:ext uri="{FF2B5EF4-FFF2-40B4-BE49-F238E27FC236}">
              <a16:creationId xmlns:a16="http://schemas.microsoft.com/office/drawing/2014/main" id="{00000000-0008-0000-0700-00005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74" name="Text Box 6">
          <a:extLst>
            <a:ext uri="{FF2B5EF4-FFF2-40B4-BE49-F238E27FC236}">
              <a16:creationId xmlns:a16="http://schemas.microsoft.com/office/drawing/2014/main" id="{00000000-0008-0000-0700-00005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875" name="Text Box 4">
          <a:extLst>
            <a:ext uri="{FF2B5EF4-FFF2-40B4-BE49-F238E27FC236}">
              <a16:creationId xmlns:a16="http://schemas.microsoft.com/office/drawing/2014/main" id="{00000000-0008-0000-0700-000053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876" name="Text Box 6">
          <a:extLst>
            <a:ext uri="{FF2B5EF4-FFF2-40B4-BE49-F238E27FC236}">
              <a16:creationId xmlns:a16="http://schemas.microsoft.com/office/drawing/2014/main" id="{00000000-0008-0000-0700-000054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77" name="Text Box 4">
          <a:extLst>
            <a:ext uri="{FF2B5EF4-FFF2-40B4-BE49-F238E27FC236}">
              <a16:creationId xmlns:a16="http://schemas.microsoft.com/office/drawing/2014/main" id="{00000000-0008-0000-0700-00005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78" name="Text Box 6">
          <a:extLst>
            <a:ext uri="{FF2B5EF4-FFF2-40B4-BE49-F238E27FC236}">
              <a16:creationId xmlns:a16="http://schemas.microsoft.com/office/drawing/2014/main" id="{00000000-0008-0000-0700-00005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879" name="Text Box 4">
          <a:extLst>
            <a:ext uri="{FF2B5EF4-FFF2-40B4-BE49-F238E27FC236}">
              <a16:creationId xmlns:a16="http://schemas.microsoft.com/office/drawing/2014/main" id="{00000000-0008-0000-0700-000057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880" name="Text Box 6">
          <a:extLst>
            <a:ext uri="{FF2B5EF4-FFF2-40B4-BE49-F238E27FC236}">
              <a16:creationId xmlns:a16="http://schemas.microsoft.com/office/drawing/2014/main" id="{00000000-0008-0000-0700-000058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881" name="Text Box 4">
          <a:extLst>
            <a:ext uri="{FF2B5EF4-FFF2-40B4-BE49-F238E27FC236}">
              <a16:creationId xmlns:a16="http://schemas.microsoft.com/office/drawing/2014/main" id="{00000000-0008-0000-0700-000059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882" name="Text Box 6">
          <a:extLst>
            <a:ext uri="{FF2B5EF4-FFF2-40B4-BE49-F238E27FC236}">
              <a16:creationId xmlns:a16="http://schemas.microsoft.com/office/drawing/2014/main" id="{00000000-0008-0000-0700-00005A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883" name="Text Box 4">
          <a:extLst>
            <a:ext uri="{FF2B5EF4-FFF2-40B4-BE49-F238E27FC236}">
              <a16:creationId xmlns:a16="http://schemas.microsoft.com/office/drawing/2014/main" id="{00000000-0008-0000-0700-00005B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884" name="Text Box 6">
          <a:extLst>
            <a:ext uri="{FF2B5EF4-FFF2-40B4-BE49-F238E27FC236}">
              <a16:creationId xmlns:a16="http://schemas.microsoft.com/office/drawing/2014/main" id="{00000000-0008-0000-0700-00005C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885" name="Text Box 4">
          <a:extLst>
            <a:ext uri="{FF2B5EF4-FFF2-40B4-BE49-F238E27FC236}">
              <a16:creationId xmlns:a16="http://schemas.microsoft.com/office/drawing/2014/main" id="{00000000-0008-0000-0700-00005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886" name="Text Box 6">
          <a:extLst>
            <a:ext uri="{FF2B5EF4-FFF2-40B4-BE49-F238E27FC236}">
              <a16:creationId xmlns:a16="http://schemas.microsoft.com/office/drawing/2014/main" id="{00000000-0008-0000-0700-00005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887" name="Text Box 4">
          <a:extLst>
            <a:ext uri="{FF2B5EF4-FFF2-40B4-BE49-F238E27FC236}">
              <a16:creationId xmlns:a16="http://schemas.microsoft.com/office/drawing/2014/main" id="{00000000-0008-0000-0700-00005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888" name="Text Box 6">
          <a:extLst>
            <a:ext uri="{FF2B5EF4-FFF2-40B4-BE49-F238E27FC236}">
              <a16:creationId xmlns:a16="http://schemas.microsoft.com/office/drawing/2014/main" id="{00000000-0008-0000-0700-00006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889" name="Text Box 4">
          <a:extLst>
            <a:ext uri="{FF2B5EF4-FFF2-40B4-BE49-F238E27FC236}">
              <a16:creationId xmlns:a16="http://schemas.microsoft.com/office/drawing/2014/main" id="{00000000-0008-0000-0700-00006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890" name="Text Box 6">
          <a:extLst>
            <a:ext uri="{FF2B5EF4-FFF2-40B4-BE49-F238E27FC236}">
              <a16:creationId xmlns:a16="http://schemas.microsoft.com/office/drawing/2014/main" id="{00000000-0008-0000-0700-00006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891" name="Text Box 4">
          <a:extLst>
            <a:ext uri="{FF2B5EF4-FFF2-40B4-BE49-F238E27FC236}">
              <a16:creationId xmlns:a16="http://schemas.microsoft.com/office/drawing/2014/main" id="{00000000-0008-0000-0700-00006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892" name="Text Box 6">
          <a:extLst>
            <a:ext uri="{FF2B5EF4-FFF2-40B4-BE49-F238E27FC236}">
              <a16:creationId xmlns:a16="http://schemas.microsoft.com/office/drawing/2014/main" id="{00000000-0008-0000-0700-00006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893" name="Text Box 4">
          <a:extLst>
            <a:ext uri="{FF2B5EF4-FFF2-40B4-BE49-F238E27FC236}">
              <a16:creationId xmlns:a16="http://schemas.microsoft.com/office/drawing/2014/main" id="{00000000-0008-0000-0700-00006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894" name="Text Box 6">
          <a:extLst>
            <a:ext uri="{FF2B5EF4-FFF2-40B4-BE49-F238E27FC236}">
              <a16:creationId xmlns:a16="http://schemas.microsoft.com/office/drawing/2014/main" id="{00000000-0008-0000-0700-00006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95" name="Text Box 4">
          <a:extLst>
            <a:ext uri="{FF2B5EF4-FFF2-40B4-BE49-F238E27FC236}">
              <a16:creationId xmlns:a16="http://schemas.microsoft.com/office/drawing/2014/main" id="{00000000-0008-0000-0700-00006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896" name="Text Box 6">
          <a:extLst>
            <a:ext uri="{FF2B5EF4-FFF2-40B4-BE49-F238E27FC236}">
              <a16:creationId xmlns:a16="http://schemas.microsoft.com/office/drawing/2014/main" id="{00000000-0008-0000-0700-00006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97" name="Text Box 4">
          <a:extLst>
            <a:ext uri="{FF2B5EF4-FFF2-40B4-BE49-F238E27FC236}">
              <a16:creationId xmlns:a16="http://schemas.microsoft.com/office/drawing/2014/main" id="{00000000-0008-0000-0700-00006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898" name="Text Box 6">
          <a:extLst>
            <a:ext uri="{FF2B5EF4-FFF2-40B4-BE49-F238E27FC236}">
              <a16:creationId xmlns:a16="http://schemas.microsoft.com/office/drawing/2014/main" id="{00000000-0008-0000-0700-00006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899" name="Text Box 4">
          <a:extLst>
            <a:ext uri="{FF2B5EF4-FFF2-40B4-BE49-F238E27FC236}">
              <a16:creationId xmlns:a16="http://schemas.microsoft.com/office/drawing/2014/main" id="{00000000-0008-0000-0700-00006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900" name="Text Box 6">
          <a:extLst>
            <a:ext uri="{FF2B5EF4-FFF2-40B4-BE49-F238E27FC236}">
              <a16:creationId xmlns:a16="http://schemas.microsoft.com/office/drawing/2014/main" id="{00000000-0008-0000-0700-00006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901" name="Text Box 4">
          <a:extLst>
            <a:ext uri="{FF2B5EF4-FFF2-40B4-BE49-F238E27FC236}">
              <a16:creationId xmlns:a16="http://schemas.microsoft.com/office/drawing/2014/main" id="{00000000-0008-0000-0700-00006D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902" name="Text Box 6">
          <a:extLst>
            <a:ext uri="{FF2B5EF4-FFF2-40B4-BE49-F238E27FC236}">
              <a16:creationId xmlns:a16="http://schemas.microsoft.com/office/drawing/2014/main" id="{00000000-0008-0000-0700-00006E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903" name="Text Box 4">
          <a:extLst>
            <a:ext uri="{FF2B5EF4-FFF2-40B4-BE49-F238E27FC236}">
              <a16:creationId xmlns:a16="http://schemas.microsoft.com/office/drawing/2014/main" id="{00000000-0008-0000-0700-00006F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904" name="Text Box 6">
          <a:extLst>
            <a:ext uri="{FF2B5EF4-FFF2-40B4-BE49-F238E27FC236}">
              <a16:creationId xmlns:a16="http://schemas.microsoft.com/office/drawing/2014/main" id="{00000000-0008-0000-0700-000070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905" name="Text Box 4">
          <a:extLst>
            <a:ext uri="{FF2B5EF4-FFF2-40B4-BE49-F238E27FC236}">
              <a16:creationId xmlns:a16="http://schemas.microsoft.com/office/drawing/2014/main" id="{00000000-0008-0000-0700-00007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906" name="Text Box 6">
          <a:extLst>
            <a:ext uri="{FF2B5EF4-FFF2-40B4-BE49-F238E27FC236}">
              <a16:creationId xmlns:a16="http://schemas.microsoft.com/office/drawing/2014/main" id="{00000000-0008-0000-0700-00007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07" name="Text Box 4">
          <a:extLst>
            <a:ext uri="{FF2B5EF4-FFF2-40B4-BE49-F238E27FC236}">
              <a16:creationId xmlns:a16="http://schemas.microsoft.com/office/drawing/2014/main" id="{00000000-0008-0000-0700-00007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08" name="Text Box 6">
          <a:extLst>
            <a:ext uri="{FF2B5EF4-FFF2-40B4-BE49-F238E27FC236}">
              <a16:creationId xmlns:a16="http://schemas.microsoft.com/office/drawing/2014/main" id="{00000000-0008-0000-0700-00007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09" name="Text Box 4">
          <a:extLst>
            <a:ext uri="{FF2B5EF4-FFF2-40B4-BE49-F238E27FC236}">
              <a16:creationId xmlns:a16="http://schemas.microsoft.com/office/drawing/2014/main" id="{00000000-0008-0000-0700-00007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10" name="Text Box 6">
          <a:extLst>
            <a:ext uri="{FF2B5EF4-FFF2-40B4-BE49-F238E27FC236}">
              <a16:creationId xmlns:a16="http://schemas.microsoft.com/office/drawing/2014/main" id="{00000000-0008-0000-0700-00007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911" name="Text Box 4">
          <a:extLst>
            <a:ext uri="{FF2B5EF4-FFF2-40B4-BE49-F238E27FC236}">
              <a16:creationId xmlns:a16="http://schemas.microsoft.com/office/drawing/2014/main" id="{00000000-0008-0000-0700-00007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912" name="Text Box 6">
          <a:extLst>
            <a:ext uri="{FF2B5EF4-FFF2-40B4-BE49-F238E27FC236}">
              <a16:creationId xmlns:a16="http://schemas.microsoft.com/office/drawing/2014/main" id="{00000000-0008-0000-0700-00007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13" name="Text Box 4">
          <a:extLst>
            <a:ext uri="{FF2B5EF4-FFF2-40B4-BE49-F238E27FC236}">
              <a16:creationId xmlns:a16="http://schemas.microsoft.com/office/drawing/2014/main" id="{00000000-0008-0000-0700-00007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14" name="Text Box 6">
          <a:extLst>
            <a:ext uri="{FF2B5EF4-FFF2-40B4-BE49-F238E27FC236}">
              <a16:creationId xmlns:a16="http://schemas.microsoft.com/office/drawing/2014/main" id="{00000000-0008-0000-0700-00007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915" name="Text Box 4">
          <a:extLst>
            <a:ext uri="{FF2B5EF4-FFF2-40B4-BE49-F238E27FC236}">
              <a16:creationId xmlns:a16="http://schemas.microsoft.com/office/drawing/2014/main" id="{00000000-0008-0000-0700-00007B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916" name="Text Box 6">
          <a:extLst>
            <a:ext uri="{FF2B5EF4-FFF2-40B4-BE49-F238E27FC236}">
              <a16:creationId xmlns:a16="http://schemas.microsoft.com/office/drawing/2014/main" id="{00000000-0008-0000-0700-00007C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17" name="Text Box 4">
          <a:extLst>
            <a:ext uri="{FF2B5EF4-FFF2-40B4-BE49-F238E27FC236}">
              <a16:creationId xmlns:a16="http://schemas.microsoft.com/office/drawing/2014/main" id="{00000000-0008-0000-0700-00007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18" name="Text Box 6">
          <a:extLst>
            <a:ext uri="{FF2B5EF4-FFF2-40B4-BE49-F238E27FC236}">
              <a16:creationId xmlns:a16="http://schemas.microsoft.com/office/drawing/2014/main" id="{00000000-0008-0000-0700-00007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919" name="Text Box 4">
          <a:extLst>
            <a:ext uri="{FF2B5EF4-FFF2-40B4-BE49-F238E27FC236}">
              <a16:creationId xmlns:a16="http://schemas.microsoft.com/office/drawing/2014/main" id="{00000000-0008-0000-0700-00007F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920" name="Text Box 6">
          <a:extLst>
            <a:ext uri="{FF2B5EF4-FFF2-40B4-BE49-F238E27FC236}">
              <a16:creationId xmlns:a16="http://schemas.microsoft.com/office/drawing/2014/main" id="{00000000-0008-0000-0700-000080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921" name="Text Box 4">
          <a:extLst>
            <a:ext uri="{FF2B5EF4-FFF2-40B4-BE49-F238E27FC236}">
              <a16:creationId xmlns:a16="http://schemas.microsoft.com/office/drawing/2014/main" id="{00000000-0008-0000-0700-00008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922" name="Text Box 6">
          <a:extLst>
            <a:ext uri="{FF2B5EF4-FFF2-40B4-BE49-F238E27FC236}">
              <a16:creationId xmlns:a16="http://schemas.microsoft.com/office/drawing/2014/main" id="{00000000-0008-0000-0700-00008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923" name="Text Box 4">
          <a:extLst>
            <a:ext uri="{FF2B5EF4-FFF2-40B4-BE49-F238E27FC236}">
              <a16:creationId xmlns:a16="http://schemas.microsoft.com/office/drawing/2014/main" id="{00000000-0008-0000-0700-00008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924" name="Text Box 6">
          <a:extLst>
            <a:ext uri="{FF2B5EF4-FFF2-40B4-BE49-F238E27FC236}">
              <a16:creationId xmlns:a16="http://schemas.microsoft.com/office/drawing/2014/main" id="{00000000-0008-0000-0700-00008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25" name="Text Box 4">
          <a:extLst>
            <a:ext uri="{FF2B5EF4-FFF2-40B4-BE49-F238E27FC236}">
              <a16:creationId xmlns:a16="http://schemas.microsoft.com/office/drawing/2014/main" id="{00000000-0008-0000-0700-00008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26" name="Text Box 6">
          <a:extLst>
            <a:ext uri="{FF2B5EF4-FFF2-40B4-BE49-F238E27FC236}">
              <a16:creationId xmlns:a16="http://schemas.microsoft.com/office/drawing/2014/main" id="{00000000-0008-0000-0700-00008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27" name="Text Box 4">
          <a:extLst>
            <a:ext uri="{FF2B5EF4-FFF2-40B4-BE49-F238E27FC236}">
              <a16:creationId xmlns:a16="http://schemas.microsoft.com/office/drawing/2014/main" id="{00000000-0008-0000-0700-00008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28" name="Text Box 6">
          <a:extLst>
            <a:ext uri="{FF2B5EF4-FFF2-40B4-BE49-F238E27FC236}">
              <a16:creationId xmlns:a16="http://schemas.microsoft.com/office/drawing/2014/main" id="{00000000-0008-0000-0700-00008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929" name="Text Box 4">
          <a:extLst>
            <a:ext uri="{FF2B5EF4-FFF2-40B4-BE49-F238E27FC236}">
              <a16:creationId xmlns:a16="http://schemas.microsoft.com/office/drawing/2014/main" id="{00000000-0008-0000-0700-00008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930" name="Text Box 6">
          <a:extLst>
            <a:ext uri="{FF2B5EF4-FFF2-40B4-BE49-F238E27FC236}">
              <a16:creationId xmlns:a16="http://schemas.microsoft.com/office/drawing/2014/main" id="{00000000-0008-0000-0700-00008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31" name="Text Box 4">
          <a:extLst>
            <a:ext uri="{FF2B5EF4-FFF2-40B4-BE49-F238E27FC236}">
              <a16:creationId xmlns:a16="http://schemas.microsoft.com/office/drawing/2014/main" id="{00000000-0008-0000-0700-00008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32" name="Text Box 6">
          <a:extLst>
            <a:ext uri="{FF2B5EF4-FFF2-40B4-BE49-F238E27FC236}">
              <a16:creationId xmlns:a16="http://schemas.microsoft.com/office/drawing/2014/main" id="{00000000-0008-0000-0700-00008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933" name="Text Box 4">
          <a:extLst>
            <a:ext uri="{FF2B5EF4-FFF2-40B4-BE49-F238E27FC236}">
              <a16:creationId xmlns:a16="http://schemas.microsoft.com/office/drawing/2014/main" id="{00000000-0008-0000-0700-00008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934" name="Text Box 6">
          <a:extLst>
            <a:ext uri="{FF2B5EF4-FFF2-40B4-BE49-F238E27FC236}">
              <a16:creationId xmlns:a16="http://schemas.microsoft.com/office/drawing/2014/main" id="{00000000-0008-0000-0700-00008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35" name="Text Box 4">
          <a:extLst>
            <a:ext uri="{FF2B5EF4-FFF2-40B4-BE49-F238E27FC236}">
              <a16:creationId xmlns:a16="http://schemas.microsoft.com/office/drawing/2014/main" id="{00000000-0008-0000-0700-00008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36" name="Text Box 6">
          <a:extLst>
            <a:ext uri="{FF2B5EF4-FFF2-40B4-BE49-F238E27FC236}">
              <a16:creationId xmlns:a16="http://schemas.microsoft.com/office/drawing/2014/main" id="{00000000-0008-0000-0700-00009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937" name="Text Box 4">
          <a:extLst>
            <a:ext uri="{FF2B5EF4-FFF2-40B4-BE49-F238E27FC236}">
              <a16:creationId xmlns:a16="http://schemas.microsoft.com/office/drawing/2014/main" id="{00000000-0008-0000-0700-00009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938" name="Text Box 6">
          <a:extLst>
            <a:ext uri="{FF2B5EF4-FFF2-40B4-BE49-F238E27FC236}">
              <a16:creationId xmlns:a16="http://schemas.microsoft.com/office/drawing/2014/main" id="{00000000-0008-0000-0700-00009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939" name="Text Box 4">
          <a:extLst>
            <a:ext uri="{FF2B5EF4-FFF2-40B4-BE49-F238E27FC236}">
              <a16:creationId xmlns:a16="http://schemas.microsoft.com/office/drawing/2014/main" id="{00000000-0008-0000-0700-00009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940" name="Text Box 6">
          <a:extLst>
            <a:ext uri="{FF2B5EF4-FFF2-40B4-BE49-F238E27FC236}">
              <a16:creationId xmlns:a16="http://schemas.microsoft.com/office/drawing/2014/main" id="{00000000-0008-0000-0700-00009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941" name="Text Box 4">
          <a:extLst>
            <a:ext uri="{FF2B5EF4-FFF2-40B4-BE49-F238E27FC236}">
              <a16:creationId xmlns:a16="http://schemas.microsoft.com/office/drawing/2014/main" id="{00000000-0008-0000-0700-00009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942" name="Text Box 6">
          <a:extLst>
            <a:ext uri="{FF2B5EF4-FFF2-40B4-BE49-F238E27FC236}">
              <a16:creationId xmlns:a16="http://schemas.microsoft.com/office/drawing/2014/main" id="{00000000-0008-0000-0700-00009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43" name="Text Box 4">
          <a:extLst>
            <a:ext uri="{FF2B5EF4-FFF2-40B4-BE49-F238E27FC236}">
              <a16:creationId xmlns:a16="http://schemas.microsoft.com/office/drawing/2014/main" id="{00000000-0008-0000-0700-00009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44" name="Text Box 6">
          <a:extLst>
            <a:ext uri="{FF2B5EF4-FFF2-40B4-BE49-F238E27FC236}">
              <a16:creationId xmlns:a16="http://schemas.microsoft.com/office/drawing/2014/main" id="{00000000-0008-0000-0700-00009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1945" name="Text Box 6">
          <a:extLst>
            <a:ext uri="{FF2B5EF4-FFF2-40B4-BE49-F238E27FC236}">
              <a16:creationId xmlns:a16="http://schemas.microsoft.com/office/drawing/2014/main" id="{00000000-0008-0000-0700-000099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946" name="Text Box 4">
          <a:extLst>
            <a:ext uri="{FF2B5EF4-FFF2-40B4-BE49-F238E27FC236}">
              <a16:creationId xmlns:a16="http://schemas.microsoft.com/office/drawing/2014/main" id="{00000000-0008-0000-0700-00009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1947" name="Text Box 6">
          <a:extLst>
            <a:ext uri="{FF2B5EF4-FFF2-40B4-BE49-F238E27FC236}">
              <a16:creationId xmlns:a16="http://schemas.microsoft.com/office/drawing/2014/main" id="{00000000-0008-0000-0700-00009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48" name="Text Box 4">
          <a:extLst>
            <a:ext uri="{FF2B5EF4-FFF2-40B4-BE49-F238E27FC236}">
              <a16:creationId xmlns:a16="http://schemas.microsoft.com/office/drawing/2014/main" id="{00000000-0008-0000-0700-00009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49" name="Text Box 6">
          <a:extLst>
            <a:ext uri="{FF2B5EF4-FFF2-40B4-BE49-F238E27FC236}">
              <a16:creationId xmlns:a16="http://schemas.microsoft.com/office/drawing/2014/main" id="{00000000-0008-0000-0700-00009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50" name="Text Box 4">
          <a:extLst>
            <a:ext uri="{FF2B5EF4-FFF2-40B4-BE49-F238E27FC236}">
              <a16:creationId xmlns:a16="http://schemas.microsoft.com/office/drawing/2014/main" id="{00000000-0008-0000-0700-00009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51" name="Text Box 6">
          <a:extLst>
            <a:ext uri="{FF2B5EF4-FFF2-40B4-BE49-F238E27FC236}">
              <a16:creationId xmlns:a16="http://schemas.microsoft.com/office/drawing/2014/main" id="{00000000-0008-0000-0700-00009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52" name="Text Box 4">
          <a:extLst>
            <a:ext uri="{FF2B5EF4-FFF2-40B4-BE49-F238E27FC236}">
              <a16:creationId xmlns:a16="http://schemas.microsoft.com/office/drawing/2014/main" id="{00000000-0008-0000-0700-0000A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1953" name="Text Box 6">
          <a:extLst>
            <a:ext uri="{FF2B5EF4-FFF2-40B4-BE49-F238E27FC236}">
              <a16:creationId xmlns:a16="http://schemas.microsoft.com/office/drawing/2014/main" id="{00000000-0008-0000-0700-0000A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1954" name="Text Box 6">
          <a:extLst>
            <a:ext uri="{FF2B5EF4-FFF2-40B4-BE49-F238E27FC236}">
              <a16:creationId xmlns:a16="http://schemas.microsoft.com/office/drawing/2014/main" id="{00000000-0008-0000-0700-0000A207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55" name="Text Box 4">
          <a:extLst>
            <a:ext uri="{FF2B5EF4-FFF2-40B4-BE49-F238E27FC236}">
              <a16:creationId xmlns:a16="http://schemas.microsoft.com/office/drawing/2014/main" id="{00000000-0008-0000-0700-0000A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56" name="Text Box 6">
          <a:extLst>
            <a:ext uri="{FF2B5EF4-FFF2-40B4-BE49-F238E27FC236}">
              <a16:creationId xmlns:a16="http://schemas.microsoft.com/office/drawing/2014/main" id="{00000000-0008-0000-0700-0000A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957" name="Text Box 4">
          <a:extLst>
            <a:ext uri="{FF2B5EF4-FFF2-40B4-BE49-F238E27FC236}">
              <a16:creationId xmlns:a16="http://schemas.microsoft.com/office/drawing/2014/main" id="{00000000-0008-0000-0700-0000A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958" name="Text Box 6">
          <a:extLst>
            <a:ext uri="{FF2B5EF4-FFF2-40B4-BE49-F238E27FC236}">
              <a16:creationId xmlns:a16="http://schemas.microsoft.com/office/drawing/2014/main" id="{00000000-0008-0000-0700-0000A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59" name="Text Box 4">
          <a:extLst>
            <a:ext uri="{FF2B5EF4-FFF2-40B4-BE49-F238E27FC236}">
              <a16:creationId xmlns:a16="http://schemas.microsoft.com/office/drawing/2014/main" id="{00000000-0008-0000-0700-0000A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60" name="Text Box 6">
          <a:extLst>
            <a:ext uri="{FF2B5EF4-FFF2-40B4-BE49-F238E27FC236}">
              <a16:creationId xmlns:a16="http://schemas.microsoft.com/office/drawing/2014/main" id="{00000000-0008-0000-0700-0000A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961" name="Text Box 4">
          <a:extLst>
            <a:ext uri="{FF2B5EF4-FFF2-40B4-BE49-F238E27FC236}">
              <a16:creationId xmlns:a16="http://schemas.microsoft.com/office/drawing/2014/main" id="{00000000-0008-0000-0700-0000A9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962" name="Text Box 6">
          <a:extLst>
            <a:ext uri="{FF2B5EF4-FFF2-40B4-BE49-F238E27FC236}">
              <a16:creationId xmlns:a16="http://schemas.microsoft.com/office/drawing/2014/main" id="{00000000-0008-0000-0700-0000AA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63" name="Text Box 4">
          <a:extLst>
            <a:ext uri="{FF2B5EF4-FFF2-40B4-BE49-F238E27FC236}">
              <a16:creationId xmlns:a16="http://schemas.microsoft.com/office/drawing/2014/main" id="{00000000-0008-0000-0700-0000A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64" name="Text Box 6">
          <a:extLst>
            <a:ext uri="{FF2B5EF4-FFF2-40B4-BE49-F238E27FC236}">
              <a16:creationId xmlns:a16="http://schemas.microsoft.com/office/drawing/2014/main" id="{00000000-0008-0000-0700-0000A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965" name="Text Box 4">
          <a:extLst>
            <a:ext uri="{FF2B5EF4-FFF2-40B4-BE49-F238E27FC236}">
              <a16:creationId xmlns:a16="http://schemas.microsoft.com/office/drawing/2014/main" id="{00000000-0008-0000-0700-0000AD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966" name="Text Box 6">
          <a:extLst>
            <a:ext uri="{FF2B5EF4-FFF2-40B4-BE49-F238E27FC236}">
              <a16:creationId xmlns:a16="http://schemas.microsoft.com/office/drawing/2014/main" id="{00000000-0008-0000-0700-0000AE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967" name="Text Box 4">
          <a:extLst>
            <a:ext uri="{FF2B5EF4-FFF2-40B4-BE49-F238E27FC236}">
              <a16:creationId xmlns:a16="http://schemas.microsoft.com/office/drawing/2014/main" id="{00000000-0008-0000-0700-0000AF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968" name="Text Box 6">
          <a:extLst>
            <a:ext uri="{FF2B5EF4-FFF2-40B4-BE49-F238E27FC236}">
              <a16:creationId xmlns:a16="http://schemas.microsoft.com/office/drawing/2014/main" id="{00000000-0008-0000-0700-0000B0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69" name="Text Box 4">
          <a:extLst>
            <a:ext uri="{FF2B5EF4-FFF2-40B4-BE49-F238E27FC236}">
              <a16:creationId xmlns:a16="http://schemas.microsoft.com/office/drawing/2014/main" id="{00000000-0008-0000-0700-0000B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70" name="Text Box 6">
          <a:extLst>
            <a:ext uri="{FF2B5EF4-FFF2-40B4-BE49-F238E27FC236}">
              <a16:creationId xmlns:a16="http://schemas.microsoft.com/office/drawing/2014/main" id="{00000000-0008-0000-0700-0000B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971" name="Text Box 4">
          <a:extLst>
            <a:ext uri="{FF2B5EF4-FFF2-40B4-BE49-F238E27FC236}">
              <a16:creationId xmlns:a16="http://schemas.microsoft.com/office/drawing/2014/main" id="{00000000-0008-0000-0700-0000B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972" name="Text Box 6">
          <a:extLst>
            <a:ext uri="{FF2B5EF4-FFF2-40B4-BE49-F238E27FC236}">
              <a16:creationId xmlns:a16="http://schemas.microsoft.com/office/drawing/2014/main" id="{00000000-0008-0000-0700-0000B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73" name="Text Box 4">
          <a:extLst>
            <a:ext uri="{FF2B5EF4-FFF2-40B4-BE49-F238E27FC236}">
              <a16:creationId xmlns:a16="http://schemas.microsoft.com/office/drawing/2014/main" id="{00000000-0008-0000-0700-0000B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74" name="Text Box 6">
          <a:extLst>
            <a:ext uri="{FF2B5EF4-FFF2-40B4-BE49-F238E27FC236}">
              <a16:creationId xmlns:a16="http://schemas.microsoft.com/office/drawing/2014/main" id="{00000000-0008-0000-0700-0000B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975" name="Text Box 4">
          <a:extLst>
            <a:ext uri="{FF2B5EF4-FFF2-40B4-BE49-F238E27FC236}">
              <a16:creationId xmlns:a16="http://schemas.microsoft.com/office/drawing/2014/main" id="{00000000-0008-0000-0700-0000B7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976" name="Text Box 6">
          <a:extLst>
            <a:ext uri="{FF2B5EF4-FFF2-40B4-BE49-F238E27FC236}">
              <a16:creationId xmlns:a16="http://schemas.microsoft.com/office/drawing/2014/main" id="{00000000-0008-0000-0700-0000B8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77" name="Text Box 4">
          <a:extLst>
            <a:ext uri="{FF2B5EF4-FFF2-40B4-BE49-F238E27FC236}">
              <a16:creationId xmlns:a16="http://schemas.microsoft.com/office/drawing/2014/main" id="{00000000-0008-0000-0700-0000B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78" name="Text Box 6">
          <a:extLst>
            <a:ext uri="{FF2B5EF4-FFF2-40B4-BE49-F238E27FC236}">
              <a16:creationId xmlns:a16="http://schemas.microsoft.com/office/drawing/2014/main" id="{00000000-0008-0000-0700-0000B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979" name="Text Box 4">
          <a:extLst>
            <a:ext uri="{FF2B5EF4-FFF2-40B4-BE49-F238E27FC236}">
              <a16:creationId xmlns:a16="http://schemas.microsoft.com/office/drawing/2014/main" id="{00000000-0008-0000-0700-0000BB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1980" name="Text Box 6">
          <a:extLst>
            <a:ext uri="{FF2B5EF4-FFF2-40B4-BE49-F238E27FC236}">
              <a16:creationId xmlns:a16="http://schemas.microsoft.com/office/drawing/2014/main" id="{00000000-0008-0000-0700-0000BC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981" name="Text Box 4">
          <a:extLst>
            <a:ext uri="{FF2B5EF4-FFF2-40B4-BE49-F238E27FC236}">
              <a16:creationId xmlns:a16="http://schemas.microsoft.com/office/drawing/2014/main" id="{00000000-0008-0000-0700-0000BD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1982" name="Text Box 6">
          <a:extLst>
            <a:ext uri="{FF2B5EF4-FFF2-40B4-BE49-F238E27FC236}">
              <a16:creationId xmlns:a16="http://schemas.microsoft.com/office/drawing/2014/main" id="{00000000-0008-0000-0700-0000BE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983" name="Text Box 4">
          <a:extLst>
            <a:ext uri="{FF2B5EF4-FFF2-40B4-BE49-F238E27FC236}">
              <a16:creationId xmlns:a16="http://schemas.microsoft.com/office/drawing/2014/main" id="{00000000-0008-0000-0700-0000B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1984" name="Text Box 6">
          <a:extLst>
            <a:ext uri="{FF2B5EF4-FFF2-40B4-BE49-F238E27FC236}">
              <a16:creationId xmlns:a16="http://schemas.microsoft.com/office/drawing/2014/main" id="{00000000-0008-0000-0700-0000C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985" name="Text Box 4">
          <a:extLst>
            <a:ext uri="{FF2B5EF4-FFF2-40B4-BE49-F238E27FC236}">
              <a16:creationId xmlns:a16="http://schemas.microsoft.com/office/drawing/2014/main" id="{00000000-0008-0000-0700-0000C1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986" name="Text Box 6">
          <a:extLst>
            <a:ext uri="{FF2B5EF4-FFF2-40B4-BE49-F238E27FC236}">
              <a16:creationId xmlns:a16="http://schemas.microsoft.com/office/drawing/2014/main" id="{00000000-0008-0000-0700-0000C2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987" name="Text Box 4">
          <a:extLst>
            <a:ext uri="{FF2B5EF4-FFF2-40B4-BE49-F238E27FC236}">
              <a16:creationId xmlns:a16="http://schemas.microsoft.com/office/drawing/2014/main" id="{00000000-0008-0000-0700-0000C3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1988" name="Text Box 6">
          <a:extLst>
            <a:ext uri="{FF2B5EF4-FFF2-40B4-BE49-F238E27FC236}">
              <a16:creationId xmlns:a16="http://schemas.microsoft.com/office/drawing/2014/main" id="{00000000-0008-0000-0700-0000C4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989" name="Text Box 4">
          <a:extLst>
            <a:ext uri="{FF2B5EF4-FFF2-40B4-BE49-F238E27FC236}">
              <a16:creationId xmlns:a16="http://schemas.microsoft.com/office/drawing/2014/main" id="{00000000-0008-0000-0700-0000C5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990" name="Text Box 6">
          <a:extLst>
            <a:ext uri="{FF2B5EF4-FFF2-40B4-BE49-F238E27FC236}">
              <a16:creationId xmlns:a16="http://schemas.microsoft.com/office/drawing/2014/main" id="{00000000-0008-0000-0700-0000C6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991" name="Text Box 4">
          <a:extLst>
            <a:ext uri="{FF2B5EF4-FFF2-40B4-BE49-F238E27FC236}">
              <a16:creationId xmlns:a16="http://schemas.microsoft.com/office/drawing/2014/main" id="{00000000-0008-0000-0700-0000C7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1992" name="Text Box 6">
          <a:extLst>
            <a:ext uri="{FF2B5EF4-FFF2-40B4-BE49-F238E27FC236}">
              <a16:creationId xmlns:a16="http://schemas.microsoft.com/office/drawing/2014/main" id="{00000000-0008-0000-0700-0000C807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93" name="Text Box 4">
          <a:extLst>
            <a:ext uri="{FF2B5EF4-FFF2-40B4-BE49-F238E27FC236}">
              <a16:creationId xmlns:a16="http://schemas.microsoft.com/office/drawing/2014/main" id="{00000000-0008-0000-0700-0000C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94" name="Text Box 6">
          <a:extLst>
            <a:ext uri="{FF2B5EF4-FFF2-40B4-BE49-F238E27FC236}">
              <a16:creationId xmlns:a16="http://schemas.microsoft.com/office/drawing/2014/main" id="{00000000-0008-0000-0700-0000C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995" name="Text Box 4">
          <a:extLst>
            <a:ext uri="{FF2B5EF4-FFF2-40B4-BE49-F238E27FC236}">
              <a16:creationId xmlns:a16="http://schemas.microsoft.com/office/drawing/2014/main" id="{00000000-0008-0000-0700-0000C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1996" name="Text Box 6">
          <a:extLst>
            <a:ext uri="{FF2B5EF4-FFF2-40B4-BE49-F238E27FC236}">
              <a16:creationId xmlns:a16="http://schemas.microsoft.com/office/drawing/2014/main" id="{00000000-0008-0000-0700-0000C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97" name="Text Box 4">
          <a:extLst>
            <a:ext uri="{FF2B5EF4-FFF2-40B4-BE49-F238E27FC236}">
              <a16:creationId xmlns:a16="http://schemas.microsoft.com/office/drawing/2014/main" id="{00000000-0008-0000-0700-0000C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1998" name="Text Box 6">
          <a:extLst>
            <a:ext uri="{FF2B5EF4-FFF2-40B4-BE49-F238E27FC236}">
              <a16:creationId xmlns:a16="http://schemas.microsoft.com/office/drawing/2014/main" id="{00000000-0008-0000-0700-0000C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1999" name="Text Box 4">
          <a:extLst>
            <a:ext uri="{FF2B5EF4-FFF2-40B4-BE49-F238E27FC236}">
              <a16:creationId xmlns:a16="http://schemas.microsoft.com/office/drawing/2014/main" id="{00000000-0008-0000-0700-0000CF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000" name="Text Box 6">
          <a:extLst>
            <a:ext uri="{FF2B5EF4-FFF2-40B4-BE49-F238E27FC236}">
              <a16:creationId xmlns:a16="http://schemas.microsoft.com/office/drawing/2014/main" id="{00000000-0008-0000-0700-0000D0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01" name="Text Box 4">
          <a:extLst>
            <a:ext uri="{FF2B5EF4-FFF2-40B4-BE49-F238E27FC236}">
              <a16:creationId xmlns:a16="http://schemas.microsoft.com/office/drawing/2014/main" id="{00000000-0008-0000-0700-0000D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02" name="Text Box 6">
          <a:extLst>
            <a:ext uri="{FF2B5EF4-FFF2-40B4-BE49-F238E27FC236}">
              <a16:creationId xmlns:a16="http://schemas.microsoft.com/office/drawing/2014/main" id="{00000000-0008-0000-0700-0000D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003" name="Text Box 4">
          <a:extLst>
            <a:ext uri="{FF2B5EF4-FFF2-40B4-BE49-F238E27FC236}">
              <a16:creationId xmlns:a16="http://schemas.microsoft.com/office/drawing/2014/main" id="{00000000-0008-0000-0700-0000D3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004" name="Text Box 6">
          <a:extLst>
            <a:ext uri="{FF2B5EF4-FFF2-40B4-BE49-F238E27FC236}">
              <a16:creationId xmlns:a16="http://schemas.microsoft.com/office/drawing/2014/main" id="{00000000-0008-0000-0700-0000D4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005" name="Text Box 4">
          <a:extLst>
            <a:ext uri="{FF2B5EF4-FFF2-40B4-BE49-F238E27FC236}">
              <a16:creationId xmlns:a16="http://schemas.microsoft.com/office/drawing/2014/main" id="{00000000-0008-0000-0700-0000D5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006" name="Text Box 6">
          <a:extLst>
            <a:ext uri="{FF2B5EF4-FFF2-40B4-BE49-F238E27FC236}">
              <a16:creationId xmlns:a16="http://schemas.microsoft.com/office/drawing/2014/main" id="{00000000-0008-0000-0700-0000D6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07" name="Text Box 4">
          <a:extLst>
            <a:ext uri="{FF2B5EF4-FFF2-40B4-BE49-F238E27FC236}">
              <a16:creationId xmlns:a16="http://schemas.microsoft.com/office/drawing/2014/main" id="{00000000-0008-0000-0700-0000D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08" name="Text Box 6">
          <a:extLst>
            <a:ext uri="{FF2B5EF4-FFF2-40B4-BE49-F238E27FC236}">
              <a16:creationId xmlns:a16="http://schemas.microsoft.com/office/drawing/2014/main" id="{00000000-0008-0000-0700-0000D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009" name="Text Box 4">
          <a:extLst>
            <a:ext uri="{FF2B5EF4-FFF2-40B4-BE49-F238E27FC236}">
              <a16:creationId xmlns:a16="http://schemas.microsoft.com/office/drawing/2014/main" id="{00000000-0008-0000-0700-0000D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010" name="Text Box 6">
          <a:extLst>
            <a:ext uri="{FF2B5EF4-FFF2-40B4-BE49-F238E27FC236}">
              <a16:creationId xmlns:a16="http://schemas.microsoft.com/office/drawing/2014/main" id="{00000000-0008-0000-0700-0000D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11" name="Text Box 4">
          <a:extLst>
            <a:ext uri="{FF2B5EF4-FFF2-40B4-BE49-F238E27FC236}">
              <a16:creationId xmlns:a16="http://schemas.microsoft.com/office/drawing/2014/main" id="{00000000-0008-0000-0700-0000D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12" name="Text Box 6">
          <a:extLst>
            <a:ext uri="{FF2B5EF4-FFF2-40B4-BE49-F238E27FC236}">
              <a16:creationId xmlns:a16="http://schemas.microsoft.com/office/drawing/2014/main" id="{00000000-0008-0000-0700-0000D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013" name="Text Box 4">
          <a:extLst>
            <a:ext uri="{FF2B5EF4-FFF2-40B4-BE49-F238E27FC236}">
              <a16:creationId xmlns:a16="http://schemas.microsoft.com/office/drawing/2014/main" id="{00000000-0008-0000-0700-0000DD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014" name="Text Box 6">
          <a:extLst>
            <a:ext uri="{FF2B5EF4-FFF2-40B4-BE49-F238E27FC236}">
              <a16:creationId xmlns:a16="http://schemas.microsoft.com/office/drawing/2014/main" id="{00000000-0008-0000-0700-0000DE07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15" name="Text Box 4">
          <a:extLst>
            <a:ext uri="{FF2B5EF4-FFF2-40B4-BE49-F238E27FC236}">
              <a16:creationId xmlns:a16="http://schemas.microsoft.com/office/drawing/2014/main" id="{00000000-0008-0000-0700-0000D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16" name="Text Box 6">
          <a:extLst>
            <a:ext uri="{FF2B5EF4-FFF2-40B4-BE49-F238E27FC236}">
              <a16:creationId xmlns:a16="http://schemas.microsoft.com/office/drawing/2014/main" id="{00000000-0008-0000-0700-0000E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017" name="Text Box 4">
          <a:extLst>
            <a:ext uri="{FF2B5EF4-FFF2-40B4-BE49-F238E27FC236}">
              <a16:creationId xmlns:a16="http://schemas.microsoft.com/office/drawing/2014/main" id="{00000000-0008-0000-0700-0000E1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018" name="Text Box 6">
          <a:extLst>
            <a:ext uri="{FF2B5EF4-FFF2-40B4-BE49-F238E27FC236}">
              <a16:creationId xmlns:a16="http://schemas.microsoft.com/office/drawing/2014/main" id="{00000000-0008-0000-0700-0000E207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019" name="Text Box 4">
          <a:extLst>
            <a:ext uri="{FF2B5EF4-FFF2-40B4-BE49-F238E27FC236}">
              <a16:creationId xmlns:a16="http://schemas.microsoft.com/office/drawing/2014/main" id="{00000000-0008-0000-0700-0000E3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020" name="Text Box 6">
          <a:extLst>
            <a:ext uri="{FF2B5EF4-FFF2-40B4-BE49-F238E27FC236}">
              <a16:creationId xmlns:a16="http://schemas.microsoft.com/office/drawing/2014/main" id="{00000000-0008-0000-0700-0000E407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21" name="Text Box 4">
          <a:extLst>
            <a:ext uri="{FF2B5EF4-FFF2-40B4-BE49-F238E27FC236}">
              <a16:creationId xmlns:a16="http://schemas.microsoft.com/office/drawing/2014/main" id="{00000000-0008-0000-0700-0000E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22" name="Text Box 6">
          <a:extLst>
            <a:ext uri="{FF2B5EF4-FFF2-40B4-BE49-F238E27FC236}">
              <a16:creationId xmlns:a16="http://schemas.microsoft.com/office/drawing/2014/main" id="{00000000-0008-0000-0700-0000E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023" name="Text Box 4">
          <a:extLst>
            <a:ext uri="{FF2B5EF4-FFF2-40B4-BE49-F238E27FC236}">
              <a16:creationId xmlns:a16="http://schemas.microsoft.com/office/drawing/2014/main" id="{00000000-0008-0000-0700-0000E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024" name="Text Box 6">
          <a:extLst>
            <a:ext uri="{FF2B5EF4-FFF2-40B4-BE49-F238E27FC236}">
              <a16:creationId xmlns:a16="http://schemas.microsoft.com/office/drawing/2014/main" id="{00000000-0008-0000-0700-0000E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25" name="Text Box 4">
          <a:extLst>
            <a:ext uri="{FF2B5EF4-FFF2-40B4-BE49-F238E27FC236}">
              <a16:creationId xmlns:a16="http://schemas.microsoft.com/office/drawing/2014/main" id="{00000000-0008-0000-0700-0000E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26" name="Text Box 6">
          <a:extLst>
            <a:ext uri="{FF2B5EF4-FFF2-40B4-BE49-F238E27FC236}">
              <a16:creationId xmlns:a16="http://schemas.microsoft.com/office/drawing/2014/main" id="{00000000-0008-0000-0700-0000E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27" name="Text Box 4">
          <a:extLst>
            <a:ext uri="{FF2B5EF4-FFF2-40B4-BE49-F238E27FC236}">
              <a16:creationId xmlns:a16="http://schemas.microsoft.com/office/drawing/2014/main" id="{00000000-0008-0000-0700-0000E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28" name="Text Box 6">
          <a:extLst>
            <a:ext uri="{FF2B5EF4-FFF2-40B4-BE49-F238E27FC236}">
              <a16:creationId xmlns:a16="http://schemas.microsoft.com/office/drawing/2014/main" id="{00000000-0008-0000-0700-0000E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29" name="Text Box 4">
          <a:extLst>
            <a:ext uri="{FF2B5EF4-FFF2-40B4-BE49-F238E27FC236}">
              <a16:creationId xmlns:a16="http://schemas.microsoft.com/office/drawing/2014/main" id="{00000000-0008-0000-0700-0000E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30" name="Text Box 6">
          <a:extLst>
            <a:ext uri="{FF2B5EF4-FFF2-40B4-BE49-F238E27FC236}">
              <a16:creationId xmlns:a16="http://schemas.microsoft.com/office/drawing/2014/main" id="{00000000-0008-0000-0700-0000E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31" name="Text Box 4">
          <a:extLst>
            <a:ext uri="{FF2B5EF4-FFF2-40B4-BE49-F238E27FC236}">
              <a16:creationId xmlns:a16="http://schemas.microsoft.com/office/drawing/2014/main" id="{00000000-0008-0000-0700-0000E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32" name="Text Box 6">
          <a:extLst>
            <a:ext uri="{FF2B5EF4-FFF2-40B4-BE49-F238E27FC236}">
              <a16:creationId xmlns:a16="http://schemas.microsoft.com/office/drawing/2014/main" id="{00000000-0008-0000-0700-0000F0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033" name="Text Box 4">
          <a:extLst>
            <a:ext uri="{FF2B5EF4-FFF2-40B4-BE49-F238E27FC236}">
              <a16:creationId xmlns:a16="http://schemas.microsoft.com/office/drawing/2014/main" id="{00000000-0008-0000-0700-0000F1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034" name="Text Box 6">
          <a:extLst>
            <a:ext uri="{FF2B5EF4-FFF2-40B4-BE49-F238E27FC236}">
              <a16:creationId xmlns:a16="http://schemas.microsoft.com/office/drawing/2014/main" id="{00000000-0008-0000-0700-0000F2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35" name="Text Box 4">
          <a:extLst>
            <a:ext uri="{FF2B5EF4-FFF2-40B4-BE49-F238E27FC236}">
              <a16:creationId xmlns:a16="http://schemas.microsoft.com/office/drawing/2014/main" id="{00000000-0008-0000-0700-0000F3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36" name="Text Box 6">
          <a:extLst>
            <a:ext uri="{FF2B5EF4-FFF2-40B4-BE49-F238E27FC236}">
              <a16:creationId xmlns:a16="http://schemas.microsoft.com/office/drawing/2014/main" id="{00000000-0008-0000-0700-0000F4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37" name="Text Box 4">
          <a:extLst>
            <a:ext uri="{FF2B5EF4-FFF2-40B4-BE49-F238E27FC236}">
              <a16:creationId xmlns:a16="http://schemas.microsoft.com/office/drawing/2014/main" id="{00000000-0008-0000-0700-0000F5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38" name="Text Box 6">
          <a:extLst>
            <a:ext uri="{FF2B5EF4-FFF2-40B4-BE49-F238E27FC236}">
              <a16:creationId xmlns:a16="http://schemas.microsoft.com/office/drawing/2014/main" id="{00000000-0008-0000-0700-0000F6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39" name="Text Box 4">
          <a:extLst>
            <a:ext uri="{FF2B5EF4-FFF2-40B4-BE49-F238E27FC236}">
              <a16:creationId xmlns:a16="http://schemas.microsoft.com/office/drawing/2014/main" id="{00000000-0008-0000-0700-0000F7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040" name="Text Box 6">
          <a:extLst>
            <a:ext uri="{FF2B5EF4-FFF2-40B4-BE49-F238E27FC236}">
              <a16:creationId xmlns:a16="http://schemas.microsoft.com/office/drawing/2014/main" id="{00000000-0008-0000-0700-0000F8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041" name="Text Box 4">
          <a:extLst>
            <a:ext uri="{FF2B5EF4-FFF2-40B4-BE49-F238E27FC236}">
              <a16:creationId xmlns:a16="http://schemas.microsoft.com/office/drawing/2014/main" id="{00000000-0008-0000-0700-0000F9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042" name="Text Box 6">
          <a:extLst>
            <a:ext uri="{FF2B5EF4-FFF2-40B4-BE49-F238E27FC236}">
              <a16:creationId xmlns:a16="http://schemas.microsoft.com/office/drawing/2014/main" id="{00000000-0008-0000-0700-0000FA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2043" name="Text Box 4">
          <a:extLst>
            <a:ext uri="{FF2B5EF4-FFF2-40B4-BE49-F238E27FC236}">
              <a16:creationId xmlns:a16="http://schemas.microsoft.com/office/drawing/2014/main" id="{00000000-0008-0000-0700-0000FB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2044" name="Text Box 6">
          <a:extLst>
            <a:ext uri="{FF2B5EF4-FFF2-40B4-BE49-F238E27FC236}">
              <a16:creationId xmlns:a16="http://schemas.microsoft.com/office/drawing/2014/main" id="{00000000-0008-0000-0700-0000FC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045" name="Text Box 4">
          <a:extLst>
            <a:ext uri="{FF2B5EF4-FFF2-40B4-BE49-F238E27FC236}">
              <a16:creationId xmlns:a16="http://schemas.microsoft.com/office/drawing/2014/main" id="{00000000-0008-0000-0700-0000FD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046" name="Text Box 6">
          <a:extLst>
            <a:ext uri="{FF2B5EF4-FFF2-40B4-BE49-F238E27FC236}">
              <a16:creationId xmlns:a16="http://schemas.microsoft.com/office/drawing/2014/main" id="{00000000-0008-0000-0700-0000FE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2047" name="Text Box 4">
          <a:extLst>
            <a:ext uri="{FF2B5EF4-FFF2-40B4-BE49-F238E27FC236}">
              <a16:creationId xmlns:a16="http://schemas.microsoft.com/office/drawing/2014/main" id="{00000000-0008-0000-0700-0000FF07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2048" name="Text Box 6">
          <a:extLst>
            <a:ext uri="{FF2B5EF4-FFF2-40B4-BE49-F238E27FC236}">
              <a16:creationId xmlns:a16="http://schemas.microsoft.com/office/drawing/2014/main" id="{00000000-0008-0000-0700-00000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049" name="Text Box 4">
          <a:extLst>
            <a:ext uri="{FF2B5EF4-FFF2-40B4-BE49-F238E27FC236}">
              <a16:creationId xmlns:a16="http://schemas.microsoft.com/office/drawing/2014/main" id="{00000000-0008-0000-0700-00000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050" name="Text Box 6">
          <a:extLst>
            <a:ext uri="{FF2B5EF4-FFF2-40B4-BE49-F238E27FC236}">
              <a16:creationId xmlns:a16="http://schemas.microsoft.com/office/drawing/2014/main" id="{00000000-0008-0000-0700-00000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2051" name="Text Box 4">
          <a:extLst>
            <a:ext uri="{FF2B5EF4-FFF2-40B4-BE49-F238E27FC236}">
              <a16:creationId xmlns:a16="http://schemas.microsoft.com/office/drawing/2014/main" id="{00000000-0008-0000-0700-00000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2052" name="Text Box 6">
          <a:extLst>
            <a:ext uri="{FF2B5EF4-FFF2-40B4-BE49-F238E27FC236}">
              <a16:creationId xmlns:a16="http://schemas.microsoft.com/office/drawing/2014/main" id="{00000000-0008-0000-0700-00000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053" name="Text Box 4">
          <a:extLst>
            <a:ext uri="{FF2B5EF4-FFF2-40B4-BE49-F238E27FC236}">
              <a16:creationId xmlns:a16="http://schemas.microsoft.com/office/drawing/2014/main" id="{00000000-0008-0000-0700-00000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054" name="Text Box 6">
          <a:extLst>
            <a:ext uri="{FF2B5EF4-FFF2-40B4-BE49-F238E27FC236}">
              <a16:creationId xmlns:a16="http://schemas.microsoft.com/office/drawing/2014/main" id="{00000000-0008-0000-0700-00000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2055" name="Text Box 4">
          <a:extLst>
            <a:ext uri="{FF2B5EF4-FFF2-40B4-BE49-F238E27FC236}">
              <a16:creationId xmlns:a16="http://schemas.microsoft.com/office/drawing/2014/main" id="{00000000-0008-0000-0700-00000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2056" name="Text Box 6">
          <a:extLst>
            <a:ext uri="{FF2B5EF4-FFF2-40B4-BE49-F238E27FC236}">
              <a16:creationId xmlns:a16="http://schemas.microsoft.com/office/drawing/2014/main" id="{00000000-0008-0000-0700-00000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057" name="Text Box 4">
          <a:extLst>
            <a:ext uri="{FF2B5EF4-FFF2-40B4-BE49-F238E27FC236}">
              <a16:creationId xmlns:a16="http://schemas.microsoft.com/office/drawing/2014/main" id="{00000000-0008-0000-0700-00000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058" name="Text Box 6">
          <a:extLst>
            <a:ext uri="{FF2B5EF4-FFF2-40B4-BE49-F238E27FC236}">
              <a16:creationId xmlns:a16="http://schemas.microsoft.com/office/drawing/2014/main" id="{00000000-0008-0000-0700-00000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059" name="Text Box 4">
          <a:extLst>
            <a:ext uri="{FF2B5EF4-FFF2-40B4-BE49-F238E27FC236}">
              <a16:creationId xmlns:a16="http://schemas.microsoft.com/office/drawing/2014/main" id="{00000000-0008-0000-0700-00000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060" name="Text Box 6">
          <a:extLst>
            <a:ext uri="{FF2B5EF4-FFF2-40B4-BE49-F238E27FC236}">
              <a16:creationId xmlns:a16="http://schemas.microsoft.com/office/drawing/2014/main" id="{00000000-0008-0000-0700-00000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061" name="Text Box 4">
          <a:extLst>
            <a:ext uri="{FF2B5EF4-FFF2-40B4-BE49-F238E27FC236}">
              <a16:creationId xmlns:a16="http://schemas.microsoft.com/office/drawing/2014/main" id="{00000000-0008-0000-0700-00000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062" name="Text Box 6">
          <a:extLst>
            <a:ext uri="{FF2B5EF4-FFF2-40B4-BE49-F238E27FC236}">
              <a16:creationId xmlns:a16="http://schemas.microsoft.com/office/drawing/2014/main" id="{00000000-0008-0000-0700-00000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2063" name="Text Box 4">
          <a:extLst>
            <a:ext uri="{FF2B5EF4-FFF2-40B4-BE49-F238E27FC236}">
              <a16:creationId xmlns:a16="http://schemas.microsoft.com/office/drawing/2014/main" id="{00000000-0008-0000-0700-00000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2064" name="Text Box 6">
          <a:extLst>
            <a:ext uri="{FF2B5EF4-FFF2-40B4-BE49-F238E27FC236}">
              <a16:creationId xmlns:a16="http://schemas.microsoft.com/office/drawing/2014/main" id="{00000000-0008-0000-0700-00001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065" name="Text Box 4">
          <a:extLst>
            <a:ext uri="{FF2B5EF4-FFF2-40B4-BE49-F238E27FC236}">
              <a16:creationId xmlns:a16="http://schemas.microsoft.com/office/drawing/2014/main" id="{00000000-0008-0000-0700-00001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066" name="Text Box 6">
          <a:extLst>
            <a:ext uri="{FF2B5EF4-FFF2-40B4-BE49-F238E27FC236}">
              <a16:creationId xmlns:a16="http://schemas.microsoft.com/office/drawing/2014/main" id="{00000000-0008-0000-0700-00001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2067" name="Text Box 4">
          <a:extLst>
            <a:ext uri="{FF2B5EF4-FFF2-40B4-BE49-F238E27FC236}">
              <a16:creationId xmlns:a16="http://schemas.microsoft.com/office/drawing/2014/main" id="{00000000-0008-0000-0700-00001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2068" name="Text Box 6">
          <a:extLst>
            <a:ext uri="{FF2B5EF4-FFF2-40B4-BE49-F238E27FC236}">
              <a16:creationId xmlns:a16="http://schemas.microsoft.com/office/drawing/2014/main" id="{00000000-0008-0000-0700-00001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069" name="Text Box 4">
          <a:extLst>
            <a:ext uri="{FF2B5EF4-FFF2-40B4-BE49-F238E27FC236}">
              <a16:creationId xmlns:a16="http://schemas.microsoft.com/office/drawing/2014/main" id="{00000000-0008-0000-0700-00001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070" name="Text Box 6">
          <a:extLst>
            <a:ext uri="{FF2B5EF4-FFF2-40B4-BE49-F238E27FC236}">
              <a16:creationId xmlns:a16="http://schemas.microsoft.com/office/drawing/2014/main" id="{00000000-0008-0000-0700-00001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2071" name="Text Box 4">
          <a:extLst>
            <a:ext uri="{FF2B5EF4-FFF2-40B4-BE49-F238E27FC236}">
              <a16:creationId xmlns:a16="http://schemas.microsoft.com/office/drawing/2014/main" id="{00000000-0008-0000-0700-00001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2072" name="Text Box 6">
          <a:extLst>
            <a:ext uri="{FF2B5EF4-FFF2-40B4-BE49-F238E27FC236}">
              <a16:creationId xmlns:a16="http://schemas.microsoft.com/office/drawing/2014/main" id="{00000000-0008-0000-0700-00001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073" name="Text Box 4">
          <a:extLst>
            <a:ext uri="{FF2B5EF4-FFF2-40B4-BE49-F238E27FC236}">
              <a16:creationId xmlns:a16="http://schemas.microsoft.com/office/drawing/2014/main" id="{00000000-0008-0000-0700-00001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074" name="Text Box 6">
          <a:extLst>
            <a:ext uri="{FF2B5EF4-FFF2-40B4-BE49-F238E27FC236}">
              <a16:creationId xmlns:a16="http://schemas.microsoft.com/office/drawing/2014/main" id="{00000000-0008-0000-0700-00001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2075" name="Text Box 4">
          <a:extLst>
            <a:ext uri="{FF2B5EF4-FFF2-40B4-BE49-F238E27FC236}">
              <a16:creationId xmlns:a16="http://schemas.microsoft.com/office/drawing/2014/main" id="{00000000-0008-0000-0700-00001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2076" name="Text Box 6">
          <a:extLst>
            <a:ext uri="{FF2B5EF4-FFF2-40B4-BE49-F238E27FC236}">
              <a16:creationId xmlns:a16="http://schemas.microsoft.com/office/drawing/2014/main" id="{00000000-0008-0000-0700-00001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077" name="Text Box 4">
          <a:extLst>
            <a:ext uri="{FF2B5EF4-FFF2-40B4-BE49-F238E27FC236}">
              <a16:creationId xmlns:a16="http://schemas.microsoft.com/office/drawing/2014/main" id="{00000000-0008-0000-0700-00001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078" name="Text Box 6">
          <a:extLst>
            <a:ext uri="{FF2B5EF4-FFF2-40B4-BE49-F238E27FC236}">
              <a16:creationId xmlns:a16="http://schemas.microsoft.com/office/drawing/2014/main" id="{00000000-0008-0000-0700-00001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079" name="Text Box 4">
          <a:extLst>
            <a:ext uri="{FF2B5EF4-FFF2-40B4-BE49-F238E27FC236}">
              <a16:creationId xmlns:a16="http://schemas.microsoft.com/office/drawing/2014/main" id="{00000000-0008-0000-0700-00001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080" name="Text Box 6">
          <a:extLst>
            <a:ext uri="{FF2B5EF4-FFF2-40B4-BE49-F238E27FC236}">
              <a16:creationId xmlns:a16="http://schemas.microsoft.com/office/drawing/2014/main" id="{00000000-0008-0000-0700-00002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81" name="Text Box 4">
          <a:extLst>
            <a:ext uri="{FF2B5EF4-FFF2-40B4-BE49-F238E27FC236}">
              <a16:creationId xmlns:a16="http://schemas.microsoft.com/office/drawing/2014/main" id="{00000000-0008-0000-0700-00002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82" name="Text Box 6">
          <a:extLst>
            <a:ext uri="{FF2B5EF4-FFF2-40B4-BE49-F238E27FC236}">
              <a16:creationId xmlns:a16="http://schemas.microsoft.com/office/drawing/2014/main" id="{00000000-0008-0000-0700-00002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083" name="Text Box 4">
          <a:extLst>
            <a:ext uri="{FF2B5EF4-FFF2-40B4-BE49-F238E27FC236}">
              <a16:creationId xmlns:a16="http://schemas.microsoft.com/office/drawing/2014/main" id="{00000000-0008-0000-0700-00002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084" name="Text Box 6">
          <a:extLst>
            <a:ext uri="{FF2B5EF4-FFF2-40B4-BE49-F238E27FC236}">
              <a16:creationId xmlns:a16="http://schemas.microsoft.com/office/drawing/2014/main" id="{00000000-0008-0000-0700-00002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85" name="Text Box 4">
          <a:extLst>
            <a:ext uri="{FF2B5EF4-FFF2-40B4-BE49-F238E27FC236}">
              <a16:creationId xmlns:a16="http://schemas.microsoft.com/office/drawing/2014/main" id="{00000000-0008-0000-0700-00002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86" name="Text Box 6">
          <a:extLst>
            <a:ext uri="{FF2B5EF4-FFF2-40B4-BE49-F238E27FC236}">
              <a16:creationId xmlns:a16="http://schemas.microsoft.com/office/drawing/2014/main" id="{00000000-0008-0000-0700-00002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087" name="Text Box 4">
          <a:extLst>
            <a:ext uri="{FF2B5EF4-FFF2-40B4-BE49-F238E27FC236}">
              <a16:creationId xmlns:a16="http://schemas.microsoft.com/office/drawing/2014/main" id="{00000000-0008-0000-0700-00002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088" name="Text Box 6">
          <a:extLst>
            <a:ext uri="{FF2B5EF4-FFF2-40B4-BE49-F238E27FC236}">
              <a16:creationId xmlns:a16="http://schemas.microsoft.com/office/drawing/2014/main" id="{00000000-0008-0000-0700-00002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89" name="Text Box 4">
          <a:extLst>
            <a:ext uri="{FF2B5EF4-FFF2-40B4-BE49-F238E27FC236}">
              <a16:creationId xmlns:a16="http://schemas.microsoft.com/office/drawing/2014/main" id="{00000000-0008-0000-0700-00002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90" name="Text Box 6">
          <a:extLst>
            <a:ext uri="{FF2B5EF4-FFF2-40B4-BE49-F238E27FC236}">
              <a16:creationId xmlns:a16="http://schemas.microsoft.com/office/drawing/2014/main" id="{00000000-0008-0000-0700-00002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091" name="Text Box 4">
          <a:extLst>
            <a:ext uri="{FF2B5EF4-FFF2-40B4-BE49-F238E27FC236}">
              <a16:creationId xmlns:a16="http://schemas.microsoft.com/office/drawing/2014/main" id="{00000000-0008-0000-0700-00002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092" name="Text Box 6">
          <a:extLst>
            <a:ext uri="{FF2B5EF4-FFF2-40B4-BE49-F238E27FC236}">
              <a16:creationId xmlns:a16="http://schemas.microsoft.com/office/drawing/2014/main" id="{00000000-0008-0000-0700-00002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093" name="Text Box 4">
          <a:extLst>
            <a:ext uri="{FF2B5EF4-FFF2-40B4-BE49-F238E27FC236}">
              <a16:creationId xmlns:a16="http://schemas.microsoft.com/office/drawing/2014/main" id="{00000000-0008-0000-0700-00002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094" name="Text Box 6">
          <a:extLst>
            <a:ext uri="{FF2B5EF4-FFF2-40B4-BE49-F238E27FC236}">
              <a16:creationId xmlns:a16="http://schemas.microsoft.com/office/drawing/2014/main" id="{00000000-0008-0000-0700-00002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95" name="Text Box 4">
          <a:extLst>
            <a:ext uri="{FF2B5EF4-FFF2-40B4-BE49-F238E27FC236}">
              <a16:creationId xmlns:a16="http://schemas.microsoft.com/office/drawing/2014/main" id="{00000000-0008-0000-0700-00002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96" name="Text Box 6">
          <a:extLst>
            <a:ext uri="{FF2B5EF4-FFF2-40B4-BE49-F238E27FC236}">
              <a16:creationId xmlns:a16="http://schemas.microsoft.com/office/drawing/2014/main" id="{00000000-0008-0000-0700-00003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097" name="Text Box 4">
          <a:extLst>
            <a:ext uri="{FF2B5EF4-FFF2-40B4-BE49-F238E27FC236}">
              <a16:creationId xmlns:a16="http://schemas.microsoft.com/office/drawing/2014/main" id="{00000000-0008-0000-0700-00003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098" name="Text Box 6">
          <a:extLst>
            <a:ext uri="{FF2B5EF4-FFF2-40B4-BE49-F238E27FC236}">
              <a16:creationId xmlns:a16="http://schemas.microsoft.com/office/drawing/2014/main" id="{00000000-0008-0000-0700-00003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099" name="Text Box 4">
          <a:extLst>
            <a:ext uri="{FF2B5EF4-FFF2-40B4-BE49-F238E27FC236}">
              <a16:creationId xmlns:a16="http://schemas.microsoft.com/office/drawing/2014/main" id="{00000000-0008-0000-0700-00003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00" name="Text Box 6">
          <a:extLst>
            <a:ext uri="{FF2B5EF4-FFF2-40B4-BE49-F238E27FC236}">
              <a16:creationId xmlns:a16="http://schemas.microsoft.com/office/drawing/2014/main" id="{00000000-0008-0000-0700-00003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101" name="Text Box 4">
          <a:extLst>
            <a:ext uri="{FF2B5EF4-FFF2-40B4-BE49-F238E27FC236}">
              <a16:creationId xmlns:a16="http://schemas.microsoft.com/office/drawing/2014/main" id="{00000000-0008-0000-0700-00003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102" name="Text Box 6">
          <a:extLst>
            <a:ext uri="{FF2B5EF4-FFF2-40B4-BE49-F238E27FC236}">
              <a16:creationId xmlns:a16="http://schemas.microsoft.com/office/drawing/2014/main" id="{00000000-0008-0000-0700-00003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03" name="Text Box 4">
          <a:extLst>
            <a:ext uri="{FF2B5EF4-FFF2-40B4-BE49-F238E27FC236}">
              <a16:creationId xmlns:a16="http://schemas.microsoft.com/office/drawing/2014/main" id="{00000000-0008-0000-0700-00003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04" name="Text Box 6">
          <a:extLst>
            <a:ext uri="{FF2B5EF4-FFF2-40B4-BE49-F238E27FC236}">
              <a16:creationId xmlns:a16="http://schemas.microsoft.com/office/drawing/2014/main" id="{00000000-0008-0000-0700-00003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105" name="Text Box 4">
          <a:extLst>
            <a:ext uri="{FF2B5EF4-FFF2-40B4-BE49-F238E27FC236}">
              <a16:creationId xmlns:a16="http://schemas.microsoft.com/office/drawing/2014/main" id="{00000000-0008-0000-0700-00003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106" name="Text Box 6">
          <a:extLst>
            <a:ext uri="{FF2B5EF4-FFF2-40B4-BE49-F238E27FC236}">
              <a16:creationId xmlns:a16="http://schemas.microsoft.com/office/drawing/2014/main" id="{00000000-0008-0000-0700-00003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107" name="Text Box 4">
          <a:extLst>
            <a:ext uri="{FF2B5EF4-FFF2-40B4-BE49-F238E27FC236}">
              <a16:creationId xmlns:a16="http://schemas.microsoft.com/office/drawing/2014/main" id="{00000000-0008-0000-0700-00003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108" name="Text Box 6">
          <a:extLst>
            <a:ext uri="{FF2B5EF4-FFF2-40B4-BE49-F238E27FC236}">
              <a16:creationId xmlns:a16="http://schemas.microsoft.com/office/drawing/2014/main" id="{00000000-0008-0000-0700-00003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2109" name="Text Box 4">
          <a:extLst>
            <a:ext uri="{FF2B5EF4-FFF2-40B4-BE49-F238E27FC236}">
              <a16:creationId xmlns:a16="http://schemas.microsoft.com/office/drawing/2014/main" id="{00000000-0008-0000-0700-00003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2110" name="Text Box 6">
          <a:extLst>
            <a:ext uri="{FF2B5EF4-FFF2-40B4-BE49-F238E27FC236}">
              <a16:creationId xmlns:a16="http://schemas.microsoft.com/office/drawing/2014/main" id="{00000000-0008-0000-0700-00003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111" name="Text Box 4">
          <a:extLst>
            <a:ext uri="{FF2B5EF4-FFF2-40B4-BE49-F238E27FC236}">
              <a16:creationId xmlns:a16="http://schemas.microsoft.com/office/drawing/2014/main" id="{00000000-0008-0000-0700-00003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112" name="Text Box 6">
          <a:extLst>
            <a:ext uri="{FF2B5EF4-FFF2-40B4-BE49-F238E27FC236}">
              <a16:creationId xmlns:a16="http://schemas.microsoft.com/office/drawing/2014/main" id="{00000000-0008-0000-0700-00004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113" name="Text Box 4">
          <a:extLst>
            <a:ext uri="{FF2B5EF4-FFF2-40B4-BE49-F238E27FC236}">
              <a16:creationId xmlns:a16="http://schemas.microsoft.com/office/drawing/2014/main" id="{00000000-0008-0000-0700-00004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114" name="Text Box 6">
          <a:extLst>
            <a:ext uri="{FF2B5EF4-FFF2-40B4-BE49-F238E27FC236}">
              <a16:creationId xmlns:a16="http://schemas.microsoft.com/office/drawing/2014/main" id="{00000000-0008-0000-0700-00004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115" name="Text Box 4">
          <a:extLst>
            <a:ext uri="{FF2B5EF4-FFF2-40B4-BE49-F238E27FC236}">
              <a16:creationId xmlns:a16="http://schemas.microsoft.com/office/drawing/2014/main" id="{00000000-0008-0000-0700-00004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116" name="Text Box 6">
          <a:extLst>
            <a:ext uri="{FF2B5EF4-FFF2-40B4-BE49-F238E27FC236}">
              <a16:creationId xmlns:a16="http://schemas.microsoft.com/office/drawing/2014/main" id="{00000000-0008-0000-0700-000044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117" name="Text Box 4">
          <a:extLst>
            <a:ext uri="{FF2B5EF4-FFF2-40B4-BE49-F238E27FC236}">
              <a16:creationId xmlns:a16="http://schemas.microsoft.com/office/drawing/2014/main" id="{00000000-0008-0000-0700-000045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118" name="Text Box 6">
          <a:extLst>
            <a:ext uri="{FF2B5EF4-FFF2-40B4-BE49-F238E27FC236}">
              <a16:creationId xmlns:a16="http://schemas.microsoft.com/office/drawing/2014/main" id="{00000000-0008-0000-0700-000046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19" name="Text Box 4">
          <a:extLst>
            <a:ext uri="{FF2B5EF4-FFF2-40B4-BE49-F238E27FC236}">
              <a16:creationId xmlns:a16="http://schemas.microsoft.com/office/drawing/2014/main" id="{00000000-0008-0000-0700-00004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20" name="Text Box 6">
          <a:extLst>
            <a:ext uri="{FF2B5EF4-FFF2-40B4-BE49-F238E27FC236}">
              <a16:creationId xmlns:a16="http://schemas.microsoft.com/office/drawing/2014/main" id="{00000000-0008-0000-0700-00004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121" name="Text Box 4">
          <a:extLst>
            <a:ext uri="{FF2B5EF4-FFF2-40B4-BE49-F238E27FC236}">
              <a16:creationId xmlns:a16="http://schemas.microsoft.com/office/drawing/2014/main" id="{00000000-0008-0000-0700-00004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122" name="Text Box 6">
          <a:extLst>
            <a:ext uri="{FF2B5EF4-FFF2-40B4-BE49-F238E27FC236}">
              <a16:creationId xmlns:a16="http://schemas.microsoft.com/office/drawing/2014/main" id="{00000000-0008-0000-0700-00004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23" name="Text Box 4">
          <a:extLst>
            <a:ext uri="{FF2B5EF4-FFF2-40B4-BE49-F238E27FC236}">
              <a16:creationId xmlns:a16="http://schemas.microsoft.com/office/drawing/2014/main" id="{00000000-0008-0000-0700-00004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24" name="Text Box 6">
          <a:extLst>
            <a:ext uri="{FF2B5EF4-FFF2-40B4-BE49-F238E27FC236}">
              <a16:creationId xmlns:a16="http://schemas.microsoft.com/office/drawing/2014/main" id="{00000000-0008-0000-0700-00004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125" name="Text Box 4">
          <a:extLst>
            <a:ext uri="{FF2B5EF4-FFF2-40B4-BE49-F238E27FC236}">
              <a16:creationId xmlns:a16="http://schemas.microsoft.com/office/drawing/2014/main" id="{00000000-0008-0000-0700-00004D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126" name="Text Box 6">
          <a:extLst>
            <a:ext uri="{FF2B5EF4-FFF2-40B4-BE49-F238E27FC236}">
              <a16:creationId xmlns:a16="http://schemas.microsoft.com/office/drawing/2014/main" id="{00000000-0008-0000-0700-00004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27" name="Text Box 4">
          <a:extLst>
            <a:ext uri="{FF2B5EF4-FFF2-40B4-BE49-F238E27FC236}">
              <a16:creationId xmlns:a16="http://schemas.microsoft.com/office/drawing/2014/main" id="{00000000-0008-0000-0700-00004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28" name="Text Box 6">
          <a:extLst>
            <a:ext uri="{FF2B5EF4-FFF2-40B4-BE49-F238E27FC236}">
              <a16:creationId xmlns:a16="http://schemas.microsoft.com/office/drawing/2014/main" id="{00000000-0008-0000-0700-00005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129" name="Text Box 4">
          <a:extLst>
            <a:ext uri="{FF2B5EF4-FFF2-40B4-BE49-F238E27FC236}">
              <a16:creationId xmlns:a16="http://schemas.microsoft.com/office/drawing/2014/main" id="{00000000-0008-0000-0700-000051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130" name="Text Box 6">
          <a:extLst>
            <a:ext uri="{FF2B5EF4-FFF2-40B4-BE49-F238E27FC236}">
              <a16:creationId xmlns:a16="http://schemas.microsoft.com/office/drawing/2014/main" id="{00000000-0008-0000-0700-00005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131" name="Text Box 4">
          <a:extLst>
            <a:ext uri="{FF2B5EF4-FFF2-40B4-BE49-F238E27FC236}">
              <a16:creationId xmlns:a16="http://schemas.microsoft.com/office/drawing/2014/main" id="{00000000-0008-0000-0700-000053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132" name="Text Box 6">
          <a:extLst>
            <a:ext uri="{FF2B5EF4-FFF2-40B4-BE49-F238E27FC236}">
              <a16:creationId xmlns:a16="http://schemas.microsoft.com/office/drawing/2014/main" id="{00000000-0008-0000-0700-00005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33" name="Text Box 4">
          <a:extLst>
            <a:ext uri="{FF2B5EF4-FFF2-40B4-BE49-F238E27FC236}">
              <a16:creationId xmlns:a16="http://schemas.microsoft.com/office/drawing/2014/main" id="{00000000-0008-0000-0700-00005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34" name="Text Box 6">
          <a:extLst>
            <a:ext uri="{FF2B5EF4-FFF2-40B4-BE49-F238E27FC236}">
              <a16:creationId xmlns:a16="http://schemas.microsoft.com/office/drawing/2014/main" id="{00000000-0008-0000-0700-00005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135" name="Text Box 4">
          <a:extLst>
            <a:ext uri="{FF2B5EF4-FFF2-40B4-BE49-F238E27FC236}">
              <a16:creationId xmlns:a16="http://schemas.microsoft.com/office/drawing/2014/main" id="{00000000-0008-0000-0700-00005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136" name="Text Box 6">
          <a:extLst>
            <a:ext uri="{FF2B5EF4-FFF2-40B4-BE49-F238E27FC236}">
              <a16:creationId xmlns:a16="http://schemas.microsoft.com/office/drawing/2014/main" id="{00000000-0008-0000-0700-00005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37" name="Text Box 4">
          <a:extLst>
            <a:ext uri="{FF2B5EF4-FFF2-40B4-BE49-F238E27FC236}">
              <a16:creationId xmlns:a16="http://schemas.microsoft.com/office/drawing/2014/main" id="{00000000-0008-0000-0700-00005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38" name="Text Box 6">
          <a:extLst>
            <a:ext uri="{FF2B5EF4-FFF2-40B4-BE49-F238E27FC236}">
              <a16:creationId xmlns:a16="http://schemas.microsoft.com/office/drawing/2014/main" id="{00000000-0008-0000-0700-00005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139" name="Text Box 4">
          <a:extLst>
            <a:ext uri="{FF2B5EF4-FFF2-40B4-BE49-F238E27FC236}">
              <a16:creationId xmlns:a16="http://schemas.microsoft.com/office/drawing/2014/main" id="{00000000-0008-0000-0700-00005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140" name="Text Box 6">
          <a:extLst>
            <a:ext uri="{FF2B5EF4-FFF2-40B4-BE49-F238E27FC236}">
              <a16:creationId xmlns:a16="http://schemas.microsoft.com/office/drawing/2014/main" id="{00000000-0008-0000-0700-00005C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41" name="Text Box 4">
          <a:extLst>
            <a:ext uri="{FF2B5EF4-FFF2-40B4-BE49-F238E27FC236}">
              <a16:creationId xmlns:a16="http://schemas.microsoft.com/office/drawing/2014/main" id="{00000000-0008-0000-0700-00005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42" name="Text Box 6">
          <a:extLst>
            <a:ext uri="{FF2B5EF4-FFF2-40B4-BE49-F238E27FC236}">
              <a16:creationId xmlns:a16="http://schemas.microsoft.com/office/drawing/2014/main" id="{00000000-0008-0000-0700-00005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143" name="Text Box 4">
          <a:extLst>
            <a:ext uri="{FF2B5EF4-FFF2-40B4-BE49-F238E27FC236}">
              <a16:creationId xmlns:a16="http://schemas.microsoft.com/office/drawing/2014/main" id="{00000000-0008-0000-0700-00005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144" name="Text Box 6">
          <a:extLst>
            <a:ext uri="{FF2B5EF4-FFF2-40B4-BE49-F238E27FC236}">
              <a16:creationId xmlns:a16="http://schemas.microsoft.com/office/drawing/2014/main" id="{00000000-0008-0000-0700-000060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145" name="Text Box 4">
          <a:extLst>
            <a:ext uri="{FF2B5EF4-FFF2-40B4-BE49-F238E27FC236}">
              <a16:creationId xmlns:a16="http://schemas.microsoft.com/office/drawing/2014/main" id="{00000000-0008-0000-0700-00006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146" name="Text Box 6">
          <a:extLst>
            <a:ext uri="{FF2B5EF4-FFF2-40B4-BE49-F238E27FC236}">
              <a16:creationId xmlns:a16="http://schemas.microsoft.com/office/drawing/2014/main" id="{00000000-0008-0000-0700-000062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147" name="Text Box 4">
          <a:extLst>
            <a:ext uri="{FF2B5EF4-FFF2-40B4-BE49-F238E27FC236}">
              <a16:creationId xmlns:a16="http://schemas.microsoft.com/office/drawing/2014/main" id="{00000000-0008-0000-0700-00006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148" name="Text Box 6">
          <a:extLst>
            <a:ext uri="{FF2B5EF4-FFF2-40B4-BE49-F238E27FC236}">
              <a16:creationId xmlns:a16="http://schemas.microsoft.com/office/drawing/2014/main" id="{00000000-0008-0000-0700-00006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4</xdr:col>
      <xdr:colOff>438150</xdr:colOff>
      <xdr:row>296</xdr:row>
      <xdr:rowOff>0</xdr:rowOff>
    </xdr:from>
    <xdr:to>
      <xdr:col>4</xdr:col>
      <xdr:colOff>523875</xdr:colOff>
      <xdr:row>296</xdr:row>
      <xdr:rowOff>203495</xdr:rowOff>
    </xdr:to>
    <xdr:sp macro="" textlink="">
      <xdr:nvSpPr>
        <xdr:cNvPr id="2149" name="Text Box 6">
          <a:extLst>
            <a:ext uri="{FF2B5EF4-FFF2-40B4-BE49-F238E27FC236}">
              <a16:creationId xmlns:a16="http://schemas.microsoft.com/office/drawing/2014/main" id="{00000000-0008-0000-0700-000065080000}"/>
            </a:ext>
          </a:extLst>
        </xdr:cNvPr>
        <xdr:cNvSpPr txBox="1">
          <a:spLocks noChangeArrowheads="1"/>
        </xdr:cNvSpPr>
      </xdr:nvSpPr>
      <xdr:spPr bwMode="auto">
        <a:xfrm>
          <a:off x="3600450" y="52206525"/>
          <a:ext cx="85725" cy="2020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150" name="Text Box 4">
          <a:extLst>
            <a:ext uri="{FF2B5EF4-FFF2-40B4-BE49-F238E27FC236}">
              <a16:creationId xmlns:a16="http://schemas.microsoft.com/office/drawing/2014/main" id="{00000000-0008-0000-0700-00006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151" name="Text Box 6">
          <a:extLst>
            <a:ext uri="{FF2B5EF4-FFF2-40B4-BE49-F238E27FC236}">
              <a16:creationId xmlns:a16="http://schemas.microsoft.com/office/drawing/2014/main" id="{00000000-0008-0000-0700-00006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152" name="Text Box 4">
          <a:extLst>
            <a:ext uri="{FF2B5EF4-FFF2-40B4-BE49-F238E27FC236}">
              <a16:creationId xmlns:a16="http://schemas.microsoft.com/office/drawing/2014/main" id="{00000000-0008-0000-0700-00006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153" name="Text Box 6">
          <a:extLst>
            <a:ext uri="{FF2B5EF4-FFF2-40B4-BE49-F238E27FC236}">
              <a16:creationId xmlns:a16="http://schemas.microsoft.com/office/drawing/2014/main" id="{00000000-0008-0000-0700-00006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154" name="Text Box 4">
          <a:extLst>
            <a:ext uri="{FF2B5EF4-FFF2-40B4-BE49-F238E27FC236}">
              <a16:creationId xmlns:a16="http://schemas.microsoft.com/office/drawing/2014/main" id="{00000000-0008-0000-0700-00006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155" name="Text Box 6">
          <a:extLst>
            <a:ext uri="{FF2B5EF4-FFF2-40B4-BE49-F238E27FC236}">
              <a16:creationId xmlns:a16="http://schemas.microsoft.com/office/drawing/2014/main" id="{00000000-0008-0000-0700-00006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156" name="Text Box 4">
          <a:extLst>
            <a:ext uri="{FF2B5EF4-FFF2-40B4-BE49-F238E27FC236}">
              <a16:creationId xmlns:a16="http://schemas.microsoft.com/office/drawing/2014/main" id="{00000000-0008-0000-0700-00006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157" name="Text Box 6">
          <a:extLst>
            <a:ext uri="{FF2B5EF4-FFF2-40B4-BE49-F238E27FC236}">
              <a16:creationId xmlns:a16="http://schemas.microsoft.com/office/drawing/2014/main" id="{00000000-0008-0000-0700-00006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58" name="Text Box 4">
          <a:extLst>
            <a:ext uri="{FF2B5EF4-FFF2-40B4-BE49-F238E27FC236}">
              <a16:creationId xmlns:a16="http://schemas.microsoft.com/office/drawing/2014/main" id="{00000000-0008-0000-0700-00006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59" name="Text Box 6">
          <a:extLst>
            <a:ext uri="{FF2B5EF4-FFF2-40B4-BE49-F238E27FC236}">
              <a16:creationId xmlns:a16="http://schemas.microsoft.com/office/drawing/2014/main" id="{00000000-0008-0000-0700-00006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160" name="Text Box 4">
          <a:extLst>
            <a:ext uri="{FF2B5EF4-FFF2-40B4-BE49-F238E27FC236}">
              <a16:creationId xmlns:a16="http://schemas.microsoft.com/office/drawing/2014/main" id="{00000000-0008-0000-0700-00007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161" name="Text Box 6">
          <a:extLst>
            <a:ext uri="{FF2B5EF4-FFF2-40B4-BE49-F238E27FC236}">
              <a16:creationId xmlns:a16="http://schemas.microsoft.com/office/drawing/2014/main" id="{00000000-0008-0000-0700-00007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62" name="Text Box 4">
          <a:extLst>
            <a:ext uri="{FF2B5EF4-FFF2-40B4-BE49-F238E27FC236}">
              <a16:creationId xmlns:a16="http://schemas.microsoft.com/office/drawing/2014/main" id="{00000000-0008-0000-0700-00007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63" name="Text Box 6">
          <a:extLst>
            <a:ext uri="{FF2B5EF4-FFF2-40B4-BE49-F238E27FC236}">
              <a16:creationId xmlns:a16="http://schemas.microsoft.com/office/drawing/2014/main" id="{00000000-0008-0000-0700-00007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164" name="Text Box 4">
          <a:extLst>
            <a:ext uri="{FF2B5EF4-FFF2-40B4-BE49-F238E27FC236}">
              <a16:creationId xmlns:a16="http://schemas.microsoft.com/office/drawing/2014/main" id="{00000000-0008-0000-0700-00007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165" name="Text Box 6">
          <a:extLst>
            <a:ext uri="{FF2B5EF4-FFF2-40B4-BE49-F238E27FC236}">
              <a16:creationId xmlns:a16="http://schemas.microsoft.com/office/drawing/2014/main" id="{00000000-0008-0000-0700-00007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66" name="Text Box 4">
          <a:extLst>
            <a:ext uri="{FF2B5EF4-FFF2-40B4-BE49-F238E27FC236}">
              <a16:creationId xmlns:a16="http://schemas.microsoft.com/office/drawing/2014/main" id="{00000000-0008-0000-0700-00007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67" name="Text Box 6">
          <a:extLst>
            <a:ext uri="{FF2B5EF4-FFF2-40B4-BE49-F238E27FC236}">
              <a16:creationId xmlns:a16="http://schemas.microsoft.com/office/drawing/2014/main" id="{00000000-0008-0000-0700-00007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168" name="Text Box 4">
          <a:extLst>
            <a:ext uri="{FF2B5EF4-FFF2-40B4-BE49-F238E27FC236}">
              <a16:creationId xmlns:a16="http://schemas.microsoft.com/office/drawing/2014/main" id="{00000000-0008-0000-0700-00007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169" name="Text Box 6">
          <a:extLst>
            <a:ext uri="{FF2B5EF4-FFF2-40B4-BE49-F238E27FC236}">
              <a16:creationId xmlns:a16="http://schemas.microsoft.com/office/drawing/2014/main" id="{00000000-0008-0000-0700-00007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170" name="Text Box 4">
          <a:extLst>
            <a:ext uri="{FF2B5EF4-FFF2-40B4-BE49-F238E27FC236}">
              <a16:creationId xmlns:a16="http://schemas.microsoft.com/office/drawing/2014/main" id="{00000000-0008-0000-0700-00007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171" name="Text Box 6">
          <a:extLst>
            <a:ext uri="{FF2B5EF4-FFF2-40B4-BE49-F238E27FC236}">
              <a16:creationId xmlns:a16="http://schemas.microsoft.com/office/drawing/2014/main" id="{00000000-0008-0000-0700-00007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72" name="Text Box 4">
          <a:extLst>
            <a:ext uri="{FF2B5EF4-FFF2-40B4-BE49-F238E27FC236}">
              <a16:creationId xmlns:a16="http://schemas.microsoft.com/office/drawing/2014/main" id="{00000000-0008-0000-0700-00007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73" name="Text Box 6">
          <a:extLst>
            <a:ext uri="{FF2B5EF4-FFF2-40B4-BE49-F238E27FC236}">
              <a16:creationId xmlns:a16="http://schemas.microsoft.com/office/drawing/2014/main" id="{00000000-0008-0000-0700-00007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174" name="Text Box 4">
          <a:extLst>
            <a:ext uri="{FF2B5EF4-FFF2-40B4-BE49-F238E27FC236}">
              <a16:creationId xmlns:a16="http://schemas.microsoft.com/office/drawing/2014/main" id="{00000000-0008-0000-0700-00007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175" name="Text Box 6">
          <a:extLst>
            <a:ext uri="{FF2B5EF4-FFF2-40B4-BE49-F238E27FC236}">
              <a16:creationId xmlns:a16="http://schemas.microsoft.com/office/drawing/2014/main" id="{00000000-0008-0000-0700-00007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76" name="Text Box 4">
          <a:extLst>
            <a:ext uri="{FF2B5EF4-FFF2-40B4-BE49-F238E27FC236}">
              <a16:creationId xmlns:a16="http://schemas.microsoft.com/office/drawing/2014/main" id="{00000000-0008-0000-0700-00008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77" name="Text Box 6">
          <a:extLst>
            <a:ext uri="{FF2B5EF4-FFF2-40B4-BE49-F238E27FC236}">
              <a16:creationId xmlns:a16="http://schemas.microsoft.com/office/drawing/2014/main" id="{00000000-0008-0000-0700-00008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178" name="Text Box 4">
          <a:extLst>
            <a:ext uri="{FF2B5EF4-FFF2-40B4-BE49-F238E27FC236}">
              <a16:creationId xmlns:a16="http://schemas.microsoft.com/office/drawing/2014/main" id="{00000000-0008-0000-0700-000082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179" name="Text Box 6">
          <a:extLst>
            <a:ext uri="{FF2B5EF4-FFF2-40B4-BE49-F238E27FC236}">
              <a16:creationId xmlns:a16="http://schemas.microsoft.com/office/drawing/2014/main" id="{00000000-0008-0000-0700-000083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80" name="Text Box 4">
          <a:extLst>
            <a:ext uri="{FF2B5EF4-FFF2-40B4-BE49-F238E27FC236}">
              <a16:creationId xmlns:a16="http://schemas.microsoft.com/office/drawing/2014/main" id="{00000000-0008-0000-0700-00008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81" name="Text Box 6">
          <a:extLst>
            <a:ext uri="{FF2B5EF4-FFF2-40B4-BE49-F238E27FC236}">
              <a16:creationId xmlns:a16="http://schemas.microsoft.com/office/drawing/2014/main" id="{00000000-0008-0000-0700-00008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182" name="Text Box 4">
          <a:extLst>
            <a:ext uri="{FF2B5EF4-FFF2-40B4-BE49-F238E27FC236}">
              <a16:creationId xmlns:a16="http://schemas.microsoft.com/office/drawing/2014/main" id="{00000000-0008-0000-0700-000086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183" name="Text Box 6">
          <a:extLst>
            <a:ext uri="{FF2B5EF4-FFF2-40B4-BE49-F238E27FC236}">
              <a16:creationId xmlns:a16="http://schemas.microsoft.com/office/drawing/2014/main" id="{00000000-0008-0000-0700-000087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184" name="Text Box 4">
          <a:extLst>
            <a:ext uri="{FF2B5EF4-FFF2-40B4-BE49-F238E27FC236}">
              <a16:creationId xmlns:a16="http://schemas.microsoft.com/office/drawing/2014/main" id="{00000000-0008-0000-0700-000088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185" name="Text Box 6">
          <a:extLst>
            <a:ext uri="{FF2B5EF4-FFF2-40B4-BE49-F238E27FC236}">
              <a16:creationId xmlns:a16="http://schemas.microsoft.com/office/drawing/2014/main" id="{00000000-0008-0000-0700-000089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2186" name="Text Box 4">
          <a:extLst>
            <a:ext uri="{FF2B5EF4-FFF2-40B4-BE49-F238E27FC236}">
              <a16:creationId xmlns:a16="http://schemas.microsoft.com/office/drawing/2014/main" id="{00000000-0008-0000-0700-00008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2187" name="Text Box 6">
          <a:extLst>
            <a:ext uri="{FF2B5EF4-FFF2-40B4-BE49-F238E27FC236}">
              <a16:creationId xmlns:a16="http://schemas.microsoft.com/office/drawing/2014/main" id="{00000000-0008-0000-0700-00008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188" name="Text Box 4">
          <a:extLst>
            <a:ext uri="{FF2B5EF4-FFF2-40B4-BE49-F238E27FC236}">
              <a16:creationId xmlns:a16="http://schemas.microsoft.com/office/drawing/2014/main" id="{00000000-0008-0000-0700-00008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189" name="Text Box 6">
          <a:extLst>
            <a:ext uri="{FF2B5EF4-FFF2-40B4-BE49-F238E27FC236}">
              <a16:creationId xmlns:a16="http://schemas.microsoft.com/office/drawing/2014/main" id="{00000000-0008-0000-0700-00008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190" name="Text Box 4">
          <a:extLst>
            <a:ext uri="{FF2B5EF4-FFF2-40B4-BE49-F238E27FC236}">
              <a16:creationId xmlns:a16="http://schemas.microsoft.com/office/drawing/2014/main" id="{00000000-0008-0000-0700-00008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191" name="Text Box 6">
          <a:extLst>
            <a:ext uri="{FF2B5EF4-FFF2-40B4-BE49-F238E27FC236}">
              <a16:creationId xmlns:a16="http://schemas.microsoft.com/office/drawing/2014/main" id="{00000000-0008-0000-0700-00008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192" name="Text Box 4">
          <a:extLst>
            <a:ext uri="{FF2B5EF4-FFF2-40B4-BE49-F238E27FC236}">
              <a16:creationId xmlns:a16="http://schemas.microsoft.com/office/drawing/2014/main" id="{00000000-0008-0000-0700-000090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193" name="Text Box 6">
          <a:extLst>
            <a:ext uri="{FF2B5EF4-FFF2-40B4-BE49-F238E27FC236}">
              <a16:creationId xmlns:a16="http://schemas.microsoft.com/office/drawing/2014/main" id="{00000000-0008-0000-0700-000091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194" name="Text Box 4">
          <a:extLst>
            <a:ext uri="{FF2B5EF4-FFF2-40B4-BE49-F238E27FC236}">
              <a16:creationId xmlns:a16="http://schemas.microsoft.com/office/drawing/2014/main" id="{00000000-0008-0000-0700-000092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195" name="Text Box 6">
          <a:extLst>
            <a:ext uri="{FF2B5EF4-FFF2-40B4-BE49-F238E27FC236}">
              <a16:creationId xmlns:a16="http://schemas.microsoft.com/office/drawing/2014/main" id="{00000000-0008-0000-0700-000093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96" name="Text Box 4">
          <a:extLst>
            <a:ext uri="{FF2B5EF4-FFF2-40B4-BE49-F238E27FC236}">
              <a16:creationId xmlns:a16="http://schemas.microsoft.com/office/drawing/2014/main" id="{00000000-0008-0000-0700-00009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197" name="Text Box 6">
          <a:extLst>
            <a:ext uri="{FF2B5EF4-FFF2-40B4-BE49-F238E27FC236}">
              <a16:creationId xmlns:a16="http://schemas.microsoft.com/office/drawing/2014/main" id="{00000000-0008-0000-0700-00009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198" name="Text Box 4">
          <a:extLst>
            <a:ext uri="{FF2B5EF4-FFF2-40B4-BE49-F238E27FC236}">
              <a16:creationId xmlns:a16="http://schemas.microsoft.com/office/drawing/2014/main" id="{00000000-0008-0000-0700-00009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199" name="Text Box 6">
          <a:extLst>
            <a:ext uri="{FF2B5EF4-FFF2-40B4-BE49-F238E27FC236}">
              <a16:creationId xmlns:a16="http://schemas.microsoft.com/office/drawing/2014/main" id="{00000000-0008-0000-0700-00009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00" name="Text Box 4">
          <a:extLst>
            <a:ext uri="{FF2B5EF4-FFF2-40B4-BE49-F238E27FC236}">
              <a16:creationId xmlns:a16="http://schemas.microsoft.com/office/drawing/2014/main" id="{00000000-0008-0000-0700-00009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01" name="Text Box 6">
          <a:extLst>
            <a:ext uri="{FF2B5EF4-FFF2-40B4-BE49-F238E27FC236}">
              <a16:creationId xmlns:a16="http://schemas.microsoft.com/office/drawing/2014/main" id="{00000000-0008-0000-0700-00009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202" name="Text Box 4">
          <a:extLst>
            <a:ext uri="{FF2B5EF4-FFF2-40B4-BE49-F238E27FC236}">
              <a16:creationId xmlns:a16="http://schemas.microsoft.com/office/drawing/2014/main" id="{00000000-0008-0000-0700-00009A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203" name="Text Box 6">
          <a:extLst>
            <a:ext uri="{FF2B5EF4-FFF2-40B4-BE49-F238E27FC236}">
              <a16:creationId xmlns:a16="http://schemas.microsoft.com/office/drawing/2014/main" id="{00000000-0008-0000-0700-00009B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04" name="Text Box 4">
          <a:extLst>
            <a:ext uri="{FF2B5EF4-FFF2-40B4-BE49-F238E27FC236}">
              <a16:creationId xmlns:a16="http://schemas.microsoft.com/office/drawing/2014/main" id="{00000000-0008-0000-0700-00009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05" name="Text Box 6">
          <a:extLst>
            <a:ext uri="{FF2B5EF4-FFF2-40B4-BE49-F238E27FC236}">
              <a16:creationId xmlns:a16="http://schemas.microsoft.com/office/drawing/2014/main" id="{00000000-0008-0000-0700-00009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206" name="Text Box 4">
          <a:extLst>
            <a:ext uri="{FF2B5EF4-FFF2-40B4-BE49-F238E27FC236}">
              <a16:creationId xmlns:a16="http://schemas.microsoft.com/office/drawing/2014/main" id="{00000000-0008-0000-0700-00009E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207" name="Text Box 6">
          <a:extLst>
            <a:ext uri="{FF2B5EF4-FFF2-40B4-BE49-F238E27FC236}">
              <a16:creationId xmlns:a16="http://schemas.microsoft.com/office/drawing/2014/main" id="{00000000-0008-0000-0700-00009F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208" name="Text Box 4">
          <a:extLst>
            <a:ext uri="{FF2B5EF4-FFF2-40B4-BE49-F238E27FC236}">
              <a16:creationId xmlns:a16="http://schemas.microsoft.com/office/drawing/2014/main" id="{00000000-0008-0000-0700-0000A0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209" name="Text Box 6">
          <a:extLst>
            <a:ext uri="{FF2B5EF4-FFF2-40B4-BE49-F238E27FC236}">
              <a16:creationId xmlns:a16="http://schemas.microsoft.com/office/drawing/2014/main" id="{00000000-0008-0000-0700-0000A1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10" name="Text Box 4">
          <a:extLst>
            <a:ext uri="{FF2B5EF4-FFF2-40B4-BE49-F238E27FC236}">
              <a16:creationId xmlns:a16="http://schemas.microsoft.com/office/drawing/2014/main" id="{00000000-0008-0000-0700-0000A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11" name="Text Box 6">
          <a:extLst>
            <a:ext uri="{FF2B5EF4-FFF2-40B4-BE49-F238E27FC236}">
              <a16:creationId xmlns:a16="http://schemas.microsoft.com/office/drawing/2014/main" id="{00000000-0008-0000-0700-0000A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212" name="Text Box 4">
          <a:extLst>
            <a:ext uri="{FF2B5EF4-FFF2-40B4-BE49-F238E27FC236}">
              <a16:creationId xmlns:a16="http://schemas.microsoft.com/office/drawing/2014/main" id="{00000000-0008-0000-0700-0000A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213" name="Text Box 6">
          <a:extLst>
            <a:ext uri="{FF2B5EF4-FFF2-40B4-BE49-F238E27FC236}">
              <a16:creationId xmlns:a16="http://schemas.microsoft.com/office/drawing/2014/main" id="{00000000-0008-0000-0700-0000A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14" name="Text Box 4">
          <a:extLst>
            <a:ext uri="{FF2B5EF4-FFF2-40B4-BE49-F238E27FC236}">
              <a16:creationId xmlns:a16="http://schemas.microsoft.com/office/drawing/2014/main" id="{00000000-0008-0000-0700-0000A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15" name="Text Box 6">
          <a:extLst>
            <a:ext uri="{FF2B5EF4-FFF2-40B4-BE49-F238E27FC236}">
              <a16:creationId xmlns:a16="http://schemas.microsoft.com/office/drawing/2014/main" id="{00000000-0008-0000-0700-0000A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216" name="Text Box 4">
          <a:extLst>
            <a:ext uri="{FF2B5EF4-FFF2-40B4-BE49-F238E27FC236}">
              <a16:creationId xmlns:a16="http://schemas.microsoft.com/office/drawing/2014/main" id="{00000000-0008-0000-0700-0000A8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217" name="Text Box 6">
          <a:extLst>
            <a:ext uri="{FF2B5EF4-FFF2-40B4-BE49-F238E27FC236}">
              <a16:creationId xmlns:a16="http://schemas.microsoft.com/office/drawing/2014/main" id="{00000000-0008-0000-0700-0000A9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18" name="Text Box 4">
          <a:extLst>
            <a:ext uri="{FF2B5EF4-FFF2-40B4-BE49-F238E27FC236}">
              <a16:creationId xmlns:a16="http://schemas.microsoft.com/office/drawing/2014/main" id="{00000000-0008-0000-0700-0000A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19" name="Text Box 6">
          <a:extLst>
            <a:ext uri="{FF2B5EF4-FFF2-40B4-BE49-F238E27FC236}">
              <a16:creationId xmlns:a16="http://schemas.microsoft.com/office/drawing/2014/main" id="{00000000-0008-0000-0700-0000A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220" name="Text Box 4">
          <a:extLst>
            <a:ext uri="{FF2B5EF4-FFF2-40B4-BE49-F238E27FC236}">
              <a16:creationId xmlns:a16="http://schemas.microsoft.com/office/drawing/2014/main" id="{00000000-0008-0000-0700-0000AC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221" name="Text Box 6">
          <a:extLst>
            <a:ext uri="{FF2B5EF4-FFF2-40B4-BE49-F238E27FC236}">
              <a16:creationId xmlns:a16="http://schemas.microsoft.com/office/drawing/2014/main" id="{00000000-0008-0000-0700-0000AD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222" name="Text Box 4">
          <a:extLst>
            <a:ext uri="{FF2B5EF4-FFF2-40B4-BE49-F238E27FC236}">
              <a16:creationId xmlns:a16="http://schemas.microsoft.com/office/drawing/2014/main" id="{00000000-0008-0000-0700-0000AE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223" name="Text Box 6">
          <a:extLst>
            <a:ext uri="{FF2B5EF4-FFF2-40B4-BE49-F238E27FC236}">
              <a16:creationId xmlns:a16="http://schemas.microsoft.com/office/drawing/2014/main" id="{00000000-0008-0000-0700-0000AF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224" name="Text Box 4">
          <a:extLst>
            <a:ext uri="{FF2B5EF4-FFF2-40B4-BE49-F238E27FC236}">
              <a16:creationId xmlns:a16="http://schemas.microsoft.com/office/drawing/2014/main" id="{00000000-0008-0000-0700-0000B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225" name="Text Box 6">
          <a:extLst>
            <a:ext uri="{FF2B5EF4-FFF2-40B4-BE49-F238E27FC236}">
              <a16:creationId xmlns:a16="http://schemas.microsoft.com/office/drawing/2014/main" id="{00000000-0008-0000-0700-0000B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226" name="Text Box 4">
          <a:extLst>
            <a:ext uri="{FF2B5EF4-FFF2-40B4-BE49-F238E27FC236}">
              <a16:creationId xmlns:a16="http://schemas.microsoft.com/office/drawing/2014/main" id="{00000000-0008-0000-0700-0000B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227" name="Text Box 6">
          <a:extLst>
            <a:ext uri="{FF2B5EF4-FFF2-40B4-BE49-F238E27FC236}">
              <a16:creationId xmlns:a16="http://schemas.microsoft.com/office/drawing/2014/main" id="{00000000-0008-0000-0700-0000B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228" name="Text Box 4">
          <a:extLst>
            <a:ext uri="{FF2B5EF4-FFF2-40B4-BE49-F238E27FC236}">
              <a16:creationId xmlns:a16="http://schemas.microsoft.com/office/drawing/2014/main" id="{00000000-0008-0000-0700-0000B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229" name="Text Box 6">
          <a:extLst>
            <a:ext uri="{FF2B5EF4-FFF2-40B4-BE49-F238E27FC236}">
              <a16:creationId xmlns:a16="http://schemas.microsoft.com/office/drawing/2014/main" id="{00000000-0008-0000-0700-0000B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230" name="Text Box 4">
          <a:extLst>
            <a:ext uri="{FF2B5EF4-FFF2-40B4-BE49-F238E27FC236}">
              <a16:creationId xmlns:a16="http://schemas.microsoft.com/office/drawing/2014/main" id="{00000000-0008-0000-0700-0000B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231" name="Text Box 6">
          <a:extLst>
            <a:ext uri="{FF2B5EF4-FFF2-40B4-BE49-F238E27FC236}">
              <a16:creationId xmlns:a16="http://schemas.microsoft.com/office/drawing/2014/main" id="{00000000-0008-0000-0700-0000B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232" name="Text Box 4">
          <a:extLst>
            <a:ext uri="{FF2B5EF4-FFF2-40B4-BE49-F238E27FC236}">
              <a16:creationId xmlns:a16="http://schemas.microsoft.com/office/drawing/2014/main" id="{00000000-0008-0000-0700-0000B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233" name="Text Box 6">
          <a:extLst>
            <a:ext uri="{FF2B5EF4-FFF2-40B4-BE49-F238E27FC236}">
              <a16:creationId xmlns:a16="http://schemas.microsoft.com/office/drawing/2014/main" id="{00000000-0008-0000-0700-0000B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34" name="Text Box 4">
          <a:extLst>
            <a:ext uri="{FF2B5EF4-FFF2-40B4-BE49-F238E27FC236}">
              <a16:creationId xmlns:a16="http://schemas.microsoft.com/office/drawing/2014/main" id="{00000000-0008-0000-0700-0000B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35" name="Text Box 6">
          <a:extLst>
            <a:ext uri="{FF2B5EF4-FFF2-40B4-BE49-F238E27FC236}">
              <a16:creationId xmlns:a16="http://schemas.microsoft.com/office/drawing/2014/main" id="{00000000-0008-0000-0700-0000B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236" name="Text Box 4">
          <a:extLst>
            <a:ext uri="{FF2B5EF4-FFF2-40B4-BE49-F238E27FC236}">
              <a16:creationId xmlns:a16="http://schemas.microsoft.com/office/drawing/2014/main" id="{00000000-0008-0000-0700-0000B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237" name="Text Box 6">
          <a:extLst>
            <a:ext uri="{FF2B5EF4-FFF2-40B4-BE49-F238E27FC236}">
              <a16:creationId xmlns:a16="http://schemas.microsoft.com/office/drawing/2014/main" id="{00000000-0008-0000-0700-0000B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38" name="Text Box 4">
          <a:extLst>
            <a:ext uri="{FF2B5EF4-FFF2-40B4-BE49-F238E27FC236}">
              <a16:creationId xmlns:a16="http://schemas.microsoft.com/office/drawing/2014/main" id="{00000000-0008-0000-0700-0000B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39" name="Text Box 6">
          <a:extLst>
            <a:ext uri="{FF2B5EF4-FFF2-40B4-BE49-F238E27FC236}">
              <a16:creationId xmlns:a16="http://schemas.microsoft.com/office/drawing/2014/main" id="{00000000-0008-0000-0700-0000B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240" name="Text Box 4">
          <a:extLst>
            <a:ext uri="{FF2B5EF4-FFF2-40B4-BE49-F238E27FC236}">
              <a16:creationId xmlns:a16="http://schemas.microsoft.com/office/drawing/2014/main" id="{00000000-0008-0000-0700-0000C0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241" name="Text Box 6">
          <a:extLst>
            <a:ext uri="{FF2B5EF4-FFF2-40B4-BE49-F238E27FC236}">
              <a16:creationId xmlns:a16="http://schemas.microsoft.com/office/drawing/2014/main" id="{00000000-0008-0000-0700-0000C1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42" name="Text Box 4">
          <a:extLst>
            <a:ext uri="{FF2B5EF4-FFF2-40B4-BE49-F238E27FC236}">
              <a16:creationId xmlns:a16="http://schemas.microsoft.com/office/drawing/2014/main" id="{00000000-0008-0000-0700-0000C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43" name="Text Box 6">
          <a:extLst>
            <a:ext uri="{FF2B5EF4-FFF2-40B4-BE49-F238E27FC236}">
              <a16:creationId xmlns:a16="http://schemas.microsoft.com/office/drawing/2014/main" id="{00000000-0008-0000-0700-0000C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244" name="Text Box 4">
          <a:extLst>
            <a:ext uri="{FF2B5EF4-FFF2-40B4-BE49-F238E27FC236}">
              <a16:creationId xmlns:a16="http://schemas.microsoft.com/office/drawing/2014/main" id="{00000000-0008-0000-0700-0000C4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245" name="Text Box 6">
          <a:extLst>
            <a:ext uri="{FF2B5EF4-FFF2-40B4-BE49-F238E27FC236}">
              <a16:creationId xmlns:a16="http://schemas.microsoft.com/office/drawing/2014/main" id="{00000000-0008-0000-0700-0000C5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246" name="Text Box 4">
          <a:extLst>
            <a:ext uri="{FF2B5EF4-FFF2-40B4-BE49-F238E27FC236}">
              <a16:creationId xmlns:a16="http://schemas.microsoft.com/office/drawing/2014/main" id="{00000000-0008-0000-0700-0000C6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247" name="Text Box 6">
          <a:extLst>
            <a:ext uri="{FF2B5EF4-FFF2-40B4-BE49-F238E27FC236}">
              <a16:creationId xmlns:a16="http://schemas.microsoft.com/office/drawing/2014/main" id="{00000000-0008-0000-0700-0000C7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48" name="Text Box 4">
          <a:extLst>
            <a:ext uri="{FF2B5EF4-FFF2-40B4-BE49-F238E27FC236}">
              <a16:creationId xmlns:a16="http://schemas.microsoft.com/office/drawing/2014/main" id="{00000000-0008-0000-0700-0000C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49" name="Text Box 6">
          <a:extLst>
            <a:ext uri="{FF2B5EF4-FFF2-40B4-BE49-F238E27FC236}">
              <a16:creationId xmlns:a16="http://schemas.microsoft.com/office/drawing/2014/main" id="{00000000-0008-0000-0700-0000C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250" name="Text Box 4">
          <a:extLst>
            <a:ext uri="{FF2B5EF4-FFF2-40B4-BE49-F238E27FC236}">
              <a16:creationId xmlns:a16="http://schemas.microsoft.com/office/drawing/2014/main" id="{00000000-0008-0000-0700-0000CA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251" name="Text Box 6">
          <a:extLst>
            <a:ext uri="{FF2B5EF4-FFF2-40B4-BE49-F238E27FC236}">
              <a16:creationId xmlns:a16="http://schemas.microsoft.com/office/drawing/2014/main" id="{00000000-0008-0000-0700-0000CB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52" name="Text Box 4">
          <a:extLst>
            <a:ext uri="{FF2B5EF4-FFF2-40B4-BE49-F238E27FC236}">
              <a16:creationId xmlns:a16="http://schemas.microsoft.com/office/drawing/2014/main" id="{00000000-0008-0000-0700-0000C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53" name="Text Box 6">
          <a:extLst>
            <a:ext uri="{FF2B5EF4-FFF2-40B4-BE49-F238E27FC236}">
              <a16:creationId xmlns:a16="http://schemas.microsoft.com/office/drawing/2014/main" id="{00000000-0008-0000-0700-0000C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254" name="Text Box 4">
          <a:extLst>
            <a:ext uri="{FF2B5EF4-FFF2-40B4-BE49-F238E27FC236}">
              <a16:creationId xmlns:a16="http://schemas.microsoft.com/office/drawing/2014/main" id="{00000000-0008-0000-0700-0000CE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255" name="Text Box 6">
          <a:extLst>
            <a:ext uri="{FF2B5EF4-FFF2-40B4-BE49-F238E27FC236}">
              <a16:creationId xmlns:a16="http://schemas.microsoft.com/office/drawing/2014/main" id="{00000000-0008-0000-0700-0000CF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56" name="Text Box 4">
          <a:extLst>
            <a:ext uri="{FF2B5EF4-FFF2-40B4-BE49-F238E27FC236}">
              <a16:creationId xmlns:a16="http://schemas.microsoft.com/office/drawing/2014/main" id="{00000000-0008-0000-0700-0000D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57" name="Text Box 6">
          <a:extLst>
            <a:ext uri="{FF2B5EF4-FFF2-40B4-BE49-F238E27FC236}">
              <a16:creationId xmlns:a16="http://schemas.microsoft.com/office/drawing/2014/main" id="{00000000-0008-0000-0700-0000D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258" name="Text Box 4">
          <a:extLst>
            <a:ext uri="{FF2B5EF4-FFF2-40B4-BE49-F238E27FC236}">
              <a16:creationId xmlns:a16="http://schemas.microsoft.com/office/drawing/2014/main" id="{00000000-0008-0000-0700-0000D2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259" name="Text Box 6">
          <a:extLst>
            <a:ext uri="{FF2B5EF4-FFF2-40B4-BE49-F238E27FC236}">
              <a16:creationId xmlns:a16="http://schemas.microsoft.com/office/drawing/2014/main" id="{00000000-0008-0000-0700-0000D3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260" name="Text Box 4">
          <a:extLst>
            <a:ext uri="{FF2B5EF4-FFF2-40B4-BE49-F238E27FC236}">
              <a16:creationId xmlns:a16="http://schemas.microsoft.com/office/drawing/2014/main" id="{00000000-0008-0000-0700-0000D4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261" name="Text Box 6">
          <a:extLst>
            <a:ext uri="{FF2B5EF4-FFF2-40B4-BE49-F238E27FC236}">
              <a16:creationId xmlns:a16="http://schemas.microsoft.com/office/drawing/2014/main" id="{00000000-0008-0000-0700-0000D5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2262" name="Text Box 4">
          <a:extLst>
            <a:ext uri="{FF2B5EF4-FFF2-40B4-BE49-F238E27FC236}">
              <a16:creationId xmlns:a16="http://schemas.microsoft.com/office/drawing/2014/main" id="{00000000-0008-0000-0700-0000D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155870</xdr:rowOff>
    </xdr:to>
    <xdr:sp macro="" textlink="">
      <xdr:nvSpPr>
        <xdr:cNvPr id="2263" name="Text Box 6">
          <a:extLst>
            <a:ext uri="{FF2B5EF4-FFF2-40B4-BE49-F238E27FC236}">
              <a16:creationId xmlns:a16="http://schemas.microsoft.com/office/drawing/2014/main" id="{00000000-0008-0000-0700-0000D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264" name="Text Box 4">
          <a:extLst>
            <a:ext uri="{FF2B5EF4-FFF2-40B4-BE49-F238E27FC236}">
              <a16:creationId xmlns:a16="http://schemas.microsoft.com/office/drawing/2014/main" id="{00000000-0008-0000-0700-0000D8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265" name="Text Box 6">
          <a:extLst>
            <a:ext uri="{FF2B5EF4-FFF2-40B4-BE49-F238E27FC236}">
              <a16:creationId xmlns:a16="http://schemas.microsoft.com/office/drawing/2014/main" id="{00000000-0008-0000-0700-0000D9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266" name="Text Box 4">
          <a:extLst>
            <a:ext uri="{FF2B5EF4-FFF2-40B4-BE49-F238E27FC236}">
              <a16:creationId xmlns:a16="http://schemas.microsoft.com/office/drawing/2014/main" id="{00000000-0008-0000-0700-0000DA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76200</xdr:colOff>
      <xdr:row>296</xdr:row>
      <xdr:rowOff>155870</xdr:rowOff>
    </xdr:to>
    <xdr:sp macro="" textlink="">
      <xdr:nvSpPr>
        <xdr:cNvPr id="2267" name="Text Box 6">
          <a:extLst>
            <a:ext uri="{FF2B5EF4-FFF2-40B4-BE49-F238E27FC236}">
              <a16:creationId xmlns:a16="http://schemas.microsoft.com/office/drawing/2014/main" id="{00000000-0008-0000-0700-0000DB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76200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268" name="Text Box 4">
          <a:extLst>
            <a:ext uri="{FF2B5EF4-FFF2-40B4-BE49-F238E27FC236}">
              <a16:creationId xmlns:a16="http://schemas.microsoft.com/office/drawing/2014/main" id="{00000000-0008-0000-0700-0000DC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269" name="Text Box 6">
          <a:extLst>
            <a:ext uri="{FF2B5EF4-FFF2-40B4-BE49-F238E27FC236}">
              <a16:creationId xmlns:a16="http://schemas.microsoft.com/office/drawing/2014/main" id="{00000000-0008-0000-0700-0000DD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270" name="Text Box 4">
          <a:extLst>
            <a:ext uri="{FF2B5EF4-FFF2-40B4-BE49-F238E27FC236}">
              <a16:creationId xmlns:a16="http://schemas.microsoft.com/office/drawing/2014/main" id="{00000000-0008-0000-0700-0000DE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271" name="Text Box 6">
          <a:extLst>
            <a:ext uri="{FF2B5EF4-FFF2-40B4-BE49-F238E27FC236}">
              <a16:creationId xmlns:a16="http://schemas.microsoft.com/office/drawing/2014/main" id="{00000000-0008-0000-0700-0000DF08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72" name="Text Box 4">
          <a:extLst>
            <a:ext uri="{FF2B5EF4-FFF2-40B4-BE49-F238E27FC236}">
              <a16:creationId xmlns:a16="http://schemas.microsoft.com/office/drawing/2014/main" id="{00000000-0008-0000-0700-0000E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73" name="Text Box 6">
          <a:extLst>
            <a:ext uri="{FF2B5EF4-FFF2-40B4-BE49-F238E27FC236}">
              <a16:creationId xmlns:a16="http://schemas.microsoft.com/office/drawing/2014/main" id="{00000000-0008-0000-0700-0000E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274" name="Text Box 4">
          <a:extLst>
            <a:ext uri="{FF2B5EF4-FFF2-40B4-BE49-F238E27FC236}">
              <a16:creationId xmlns:a16="http://schemas.microsoft.com/office/drawing/2014/main" id="{00000000-0008-0000-0700-0000E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275" name="Text Box 6">
          <a:extLst>
            <a:ext uri="{FF2B5EF4-FFF2-40B4-BE49-F238E27FC236}">
              <a16:creationId xmlns:a16="http://schemas.microsoft.com/office/drawing/2014/main" id="{00000000-0008-0000-0700-0000E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76" name="Text Box 4">
          <a:extLst>
            <a:ext uri="{FF2B5EF4-FFF2-40B4-BE49-F238E27FC236}">
              <a16:creationId xmlns:a16="http://schemas.microsoft.com/office/drawing/2014/main" id="{00000000-0008-0000-0700-0000E4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77" name="Text Box 6">
          <a:extLst>
            <a:ext uri="{FF2B5EF4-FFF2-40B4-BE49-F238E27FC236}">
              <a16:creationId xmlns:a16="http://schemas.microsoft.com/office/drawing/2014/main" id="{00000000-0008-0000-0700-0000E5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278" name="Text Box 4">
          <a:extLst>
            <a:ext uri="{FF2B5EF4-FFF2-40B4-BE49-F238E27FC236}">
              <a16:creationId xmlns:a16="http://schemas.microsoft.com/office/drawing/2014/main" id="{00000000-0008-0000-0700-0000E6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279" name="Text Box 6">
          <a:extLst>
            <a:ext uri="{FF2B5EF4-FFF2-40B4-BE49-F238E27FC236}">
              <a16:creationId xmlns:a16="http://schemas.microsoft.com/office/drawing/2014/main" id="{00000000-0008-0000-0700-0000E7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80" name="Text Box 4">
          <a:extLst>
            <a:ext uri="{FF2B5EF4-FFF2-40B4-BE49-F238E27FC236}">
              <a16:creationId xmlns:a16="http://schemas.microsoft.com/office/drawing/2014/main" id="{00000000-0008-0000-0700-0000E8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81" name="Text Box 6">
          <a:extLst>
            <a:ext uri="{FF2B5EF4-FFF2-40B4-BE49-F238E27FC236}">
              <a16:creationId xmlns:a16="http://schemas.microsoft.com/office/drawing/2014/main" id="{00000000-0008-0000-0700-0000E9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282" name="Text Box 4">
          <a:extLst>
            <a:ext uri="{FF2B5EF4-FFF2-40B4-BE49-F238E27FC236}">
              <a16:creationId xmlns:a16="http://schemas.microsoft.com/office/drawing/2014/main" id="{00000000-0008-0000-0700-0000EA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283" name="Text Box 6">
          <a:extLst>
            <a:ext uri="{FF2B5EF4-FFF2-40B4-BE49-F238E27FC236}">
              <a16:creationId xmlns:a16="http://schemas.microsoft.com/office/drawing/2014/main" id="{00000000-0008-0000-0700-0000EB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284" name="Text Box 4">
          <a:extLst>
            <a:ext uri="{FF2B5EF4-FFF2-40B4-BE49-F238E27FC236}">
              <a16:creationId xmlns:a16="http://schemas.microsoft.com/office/drawing/2014/main" id="{00000000-0008-0000-0700-0000EC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285" name="Text Box 6">
          <a:extLst>
            <a:ext uri="{FF2B5EF4-FFF2-40B4-BE49-F238E27FC236}">
              <a16:creationId xmlns:a16="http://schemas.microsoft.com/office/drawing/2014/main" id="{00000000-0008-0000-0700-0000ED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86" name="Text Box 4">
          <a:extLst>
            <a:ext uri="{FF2B5EF4-FFF2-40B4-BE49-F238E27FC236}">
              <a16:creationId xmlns:a16="http://schemas.microsoft.com/office/drawing/2014/main" id="{00000000-0008-0000-0700-0000E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87" name="Text Box 6">
          <a:extLst>
            <a:ext uri="{FF2B5EF4-FFF2-40B4-BE49-F238E27FC236}">
              <a16:creationId xmlns:a16="http://schemas.microsoft.com/office/drawing/2014/main" id="{00000000-0008-0000-0700-0000E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288" name="Text Box 4">
          <a:extLst>
            <a:ext uri="{FF2B5EF4-FFF2-40B4-BE49-F238E27FC236}">
              <a16:creationId xmlns:a16="http://schemas.microsoft.com/office/drawing/2014/main" id="{00000000-0008-0000-0700-0000F0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184445</xdr:rowOff>
    </xdr:to>
    <xdr:sp macro="" textlink="">
      <xdr:nvSpPr>
        <xdr:cNvPr id="2289" name="Text Box 6">
          <a:extLst>
            <a:ext uri="{FF2B5EF4-FFF2-40B4-BE49-F238E27FC236}">
              <a16:creationId xmlns:a16="http://schemas.microsoft.com/office/drawing/2014/main" id="{00000000-0008-0000-0700-0000F1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83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90" name="Text Box 4">
          <a:extLst>
            <a:ext uri="{FF2B5EF4-FFF2-40B4-BE49-F238E27FC236}">
              <a16:creationId xmlns:a16="http://schemas.microsoft.com/office/drawing/2014/main" id="{00000000-0008-0000-0700-0000F2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91" name="Text Box 6">
          <a:extLst>
            <a:ext uri="{FF2B5EF4-FFF2-40B4-BE49-F238E27FC236}">
              <a16:creationId xmlns:a16="http://schemas.microsoft.com/office/drawing/2014/main" id="{00000000-0008-0000-0700-0000F3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292" name="Text Box 4">
          <a:extLst>
            <a:ext uri="{FF2B5EF4-FFF2-40B4-BE49-F238E27FC236}">
              <a16:creationId xmlns:a16="http://schemas.microsoft.com/office/drawing/2014/main" id="{00000000-0008-0000-0700-0000F4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155870</xdr:rowOff>
    </xdr:to>
    <xdr:sp macro="" textlink="">
      <xdr:nvSpPr>
        <xdr:cNvPr id="2293" name="Text Box 6">
          <a:extLst>
            <a:ext uri="{FF2B5EF4-FFF2-40B4-BE49-F238E27FC236}">
              <a16:creationId xmlns:a16="http://schemas.microsoft.com/office/drawing/2014/main" id="{00000000-0008-0000-0700-0000F508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94" name="Text Box 4">
          <a:extLst>
            <a:ext uri="{FF2B5EF4-FFF2-40B4-BE49-F238E27FC236}">
              <a16:creationId xmlns:a16="http://schemas.microsoft.com/office/drawing/2014/main" id="{00000000-0008-0000-0700-0000F6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155870</xdr:rowOff>
    </xdr:to>
    <xdr:sp macro="" textlink="">
      <xdr:nvSpPr>
        <xdr:cNvPr id="2295" name="Text Box 6">
          <a:extLst>
            <a:ext uri="{FF2B5EF4-FFF2-40B4-BE49-F238E27FC236}">
              <a16:creationId xmlns:a16="http://schemas.microsoft.com/office/drawing/2014/main" id="{00000000-0008-0000-0700-0000F7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296" name="Text Box 4">
          <a:extLst>
            <a:ext uri="{FF2B5EF4-FFF2-40B4-BE49-F238E27FC236}">
              <a16:creationId xmlns:a16="http://schemas.microsoft.com/office/drawing/2014/main" id="{00000000-0008-0000-0700-0000F8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155870</xdr:rowOff>
    </xdr:to>
    <xdr:sp macro="" textlink="">
      <xdr:nvSpPr>
        <xdr:cNvPr id="2297" name="Text Box 6">
          <a:extLst>
            <a:ext uri="{FF2B5EF4-FFF2-40B4-BE49-F238E27FC236}">
              <a16:creationId xmlns:a16="http://schemas.microsoft.com/office/drawing/2014/main" id="{00000000-0008-0000-0700-0000F908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298" name="Text Box 4">
          <a:extLst>
            <a:ext uri="{FF2B5EF4-FFF2-40B4-BE49-F238E27FC236}">
              <a16:creationId xmlns:a16="http://schemas.microsoft.com/office/drawing/2014/main" id="{00000000-0008-0000-0700-0000FA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299" name="Text Box 6">
          <a:extLst>
            <a:ext uri="{FF2B5EF4-FFF2-40B4-BE49-F238E27FC236}">
              <a16:creationId xmlns:a16="http://schemas.microsoft.com/office/drawing/2014/main" id="{00000000-0008-0000-0700-0000FB08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00" name="Text Box 4">
          <a:extLst>
            <a:ext uri="{FF2B5EF4-FFF2-40B4-BE49-F238E27FC236}">
              <a16:creationId xmlns:a16="http://schemas.microsoft.com/office/drawing/2014/main" id="{00000000-0008-0000-0700-0000FC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01" name="Text Box 6">
          <a:extLst>
            <a:ext uri="{FF2B5EF4-FFF2-40B4-BE49-F238E27FC236}">
              <a16:creationId xmlns:a16="http://schemas.microsoft.com/office/drawing/2014/main" id="{00000000-0008-0000-0700-0000FD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302" name="Text Box 4">
          <a:extLst>
            <a:ext uri="{FF2B5EF4-FFF2-40B4-BE49-F238E27FC236}">
              <a16:creationId xmlns:a16="http://schemas.microsoft.com/office/drawing/2014/main" id="{00000000-0008-0000-0700-0000FE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303" name="Text Box 6">
          <a:extLst>
            <a:ext uri="{FF2B5EF4-FFF2-40B4-BE49-F238E27FC236}">
              <a16:creationId xmlns:a16="http://schemas.microsoft.com/office/drawing/2014/main" id="{00000000-0008-0000-0700-0000FF08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04" name="Text Box 4">
          <a:extLst>
            <a:ext uri="{FF2B5EF4-FFF2-40B4-BE49-F238E27FC236}">
              <a16:creationId xmlns:a16="http://schemas.microsoft.com/office/drawing/2014/main" id="{00000000-0008-0000-0700-00000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05" name="Text Box 6">
          <a:extLst>
            <a:ext uri="{FF2B5EF4-FFF2-40B4-BE49-F238E27FC236}">
              <a16:creationId xmlns:a16="http://schemas.microsoft.com/office/drawing/2014/main" id="{00000000-0008-0000-0700-00000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06" name="Text Box 4">
          <a:extLst>
            <a:ext uri="{FF2B5EF4-FFF2-40B4-BE49-F238E27FC236}">
              <a16:creationId xmlns:a16="http://schemas.microsoft.com/office/drawing/2014/main" id="{00000000-0008-0000-0700-00000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07" name="Text Box 6">
          <a:extLst>
            <a:ext uri="{FF2B5EF4-FFF2-40B4-BE49-F238E27FC236}">
              <a16:creationId xmlns:a16="http://schemas.microsoft.com/office/drawing/2014/main" id="{00000000-0008-0000-0700-00000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08" name="Text Box 4">
          <a:extLst>
            <a:ext uri="{FF2B5EF4-FFF2-40B4-BE49-F238E27FC236}">
              <a16:creationId xmlns:a16="http://schemas.microsoft.com/office/drawing/2014/main" id="{00000000-0008-0000-0700-00000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09" name="Text Box 6">
          <a:extLst>
            <a:ext uri="{FF2B5EF4-FFF2-40B4-BE49-F238E27FC236}">
              <a16:creationId xmlns:a16="http://schemas.microsoft.com/office/drawing/2014/main" id="{00000000-0008-0000-0700-00000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10" name="Text Box 4">
          <a:extLst>
            <a:ext uri="{FF2B5EF4-FFF2-40B4-BE49-F238E27FC236}">
              <a16:creationId xmlns:a16="http://schemas.microsoft.com/office/drawing/2014/main" id="{00000000-0008-0000-0700-00000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11" name="Text Box 6">
          <a:extLst>
            <a:ext uri="{FF2B5EF4-FFF2-40B4-BE49-F238E27FC236}">
              <a16:creationId xmlns:a16="http://schemas.microsoft.com/office/drawing/2014/main" id="{00000000-0008-0000-0700-00000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312" name="Text Box 4">
          <a:extLst>
            <a:ext uri="{FF2B5EF4-FFF2-40B4-BE49-F238E27FC236}">
              <a16:creationId xmlns:a16="http://schemas.microsoft.com/office/drawing/2014/main" id="{00000000-0008-0000-0700-00000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76200</xdr:colOff>
      <xdr:row>296</xdr:row>
      <xdr:rowOff>174920</xdr:rowOff>
    </xdr:to>
    <xdr:sp macro="" textlink="">
      <xdr:nvSpPr>
        <xdr:cNvPr id="2313" name="Text Box 6">
          <a:extLst>
            <a:ext uri="{FF2B5EF4-FFF2-40B4-BE49-F238E27FC236}">
              <a16:creationId xmlns:a16="http://schemas.microsoft.com/office/drawing/2014/main" id="{00000000-0008-0000-0700-00000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76200" cy="17351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14" name="Text Box 4">
          <a:extLst>
            <a:ext uri="{FF2B5EF4-FFF2-40B4-BE49-F238E27FC236}">
              <a16:creationId xmlns:a16="http://schemas.microsoft.com/office/drawing/2014/main" id="{00000000-0008-0000-0700-00000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15" name="Text Box 6">
          <a:extLst>
            <a:ext uri="{FF2B5EF4-FFF2-40B4-BE49-F238E27FC236}">
              <a16:creationId xmlns:a16="http://schemas.microsoft.com/office/drawing/2014/main" id="{00000000-0008-0000-0700-00000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16" name="Text Box 4">
          <a:extLst>
            <a:ext uri="{FF2B5EF4-FFF2-40B4-BE49-F238E27FC236}">
              <a16:creationId xmlns:a16="http://schemas.microsoft.com/office/drawing/2014/main" id="{00000000-0008-0000-0700-00000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17" name="Text Box 6">
          <a:extLst>
            <a:ext uri="{FF2B5EF4-FFF2-40B4-BE49-F238E27FC236}">
              <a16:creationId xmlns:a16="http://schemas.microsoft.com/office/drawing/2014/main" id="{00000000-0008-0000-0700-00000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18" name="Text Box 4">
          <a:extLst>
            <a:ext uri="{FF2B5EF4-FFF2-40B4-BE49-F238E27FC236}">
              <a16:creationId xmlns:a16="http://schemas.microsoft.com/office/drawing/2014/main" id="{00000000-0008-0000-0700-00000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165395</xdr:rowOff>
    </xdr:to>
    <xdr:sp macro="" textlink="">
      <xdr:nvSpPr>
        <xdr:cNvPr id="2319" name="Text Box 6">
          <a:extLst>
            <a:ext uri="{FF2B5EF4-FFF2-40B4-BE49-F238E27FC236}">
              <a16:creationId xmlns:a16="http://schemas.microsoft.com/office/drawing/2014/main" id="{00000000-0008-0000-0700-00000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639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320" name="Text Box 4">
          <a:extLst>
            <a:ext uri="{FF2B5EF4-FFF2-40B4-BE49-F238E27FC236}">
              <a16:creationId xmlns:a16="http://schemas.microsoft.com/office/drawing/2014/main" id="{00000000-0008-0000-0700-00001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321" name="Text Box 6">
          <a:extLst>
            <a:ext uri="{FF2B5EF4-FFF2-40B4-BE49-F238E27FC236}">
              <a16:creationId xmlns:a16="http://schemas.microsoft.com/office/drawing/2014/main" id="{00000000-0008-0000-0700-00001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2322" name="Text Box 4">
          <a:extLst>
            <a:ext uri="{FF2B5EF4-FFF2-40B4-BE49-F238E27FC236}">
              <a16:creationId xmlns:a16="http://schemas.microsoft.com/office/drawing/2014/main" id="{00000000-0008-0000-0700-000012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2323" name="Text Box 6">
          <a:extLst>
            <a:ext uri="{FF2B5EF4-FFF2-40B4-BE49-F238E27FC236}">
              <a16:creationId xmlns:a16="http://schemas.microsoft.com/office/drawing/2014/main" id="{00000000-0008-0000-0700-000013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324" name="Text Box 4">
          <a:extLst>
            <a:ext uri="{FF2B5EF4-FFF2-40B4-BE49-F238E27FC236}">
              <a16:creationId xmlns:a16="http://schemas.microsoft.com/office/drawing/2014/main" id="{00000000-0008-0000-0700-00001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325" name="Text Box 6">
          <a:extLst>
            <a:ext uri="{FF2B5EF4-FFF2-40B4-BE49-F238E27FC236}">
              <a16:creationId xmlns:a16="http://schemas.microsoft.com/office/drawing/2014/main" id="{00000000-0008-0000-0700-00001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2326" name="Text Box 4">
          <a:extLst>
            <a:ext uri="{FF2B5EF4-FFF2-40B4-BE49-F238E27FC236}">
              <a16:creationId xmlns:a16="http://schemas.microsoft.com/office/drawing/2014/main" id="{00000000-0008-0000-0700-00001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2327" name="Text Box 6">
          <a:extLst>
            <a:ext uri="{FF2B5EF4-FFF2-40B4-BE49-F238E27FC236}">
              <a16:creationId xmlns:a16="http://schemas.microsoft.com/office/drawing/2014/main" id="{00000000-0008-0000-0700-00001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328" name="Text Box 4">
          <a:extLst>
            <a:ext uri="{FF2B5EF4-FFF2-40B4-BE49-F238E27FC236}">
              <a16:creationId xmlns:a16="http://schemas.microsoft.com/office/drawing/2014/main" id="{00000000-0008-0000-0700-00001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329" name="Text Box 6">
          <a:extLst>
            <a:ext uri="{FF2B5EF4-FFF2-40B4-BE49-F238E27FC236}">
              <a16:creationId xmlns:a16="http://schemas.microsoft.com/office/drawing/2014/main" id="{00000000-0008-0000-0700-00001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2330" name="Text Box 4">
          <a:extLst>
            <a:ext uri="{FF2B5EF4-FFF2-40B4-BE49-F238E27FC236}">
              <a16:creationId xmlns:a16="http://schemas.microsoft.com/office/drawing/2014/main" id="{00000000-0008-0000-0700-00001A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2331" name="Text Box 6">
          <a:extLst>
            <a:ext uri="{FF2B5EF4-FFF2-40B4-BE49-F238E27FC236}">
              <a16:creationId xmlns:a16="http://schemas.microsoft.com/office/drawing/2014/main" id="{00000000-0008-0000-0700-00001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332" name="Text Box 4">
          <a:extLst>
            <a:ext uri="{FF2B5EF4-FFF2-40B4-BE49-F238E27FC236}">
              <a16:creationId xmlns:a16="http://schemas.microsoft.com/office/drawing/2014/main" id="{00000000-0008-0000-0700-00001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333" name="Text Box 6">
          <a:extLst>
            <a:ext uri="{FF2B5EF4-FFF2-40B4-BE49-F238E27FC236}">
              <a16:creationId xmlns:a16="http://schemas.microsoft.com/office/drawing/2014/main" id="{00000000-0008-0000-0700-00001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2334" name="Text Box 4">
          <a:extLst>
            <a:ext uri="{FF2B5EF4-FFF2-40B4-BE49-F238E27FC236}">
              <a16:creationId xmlns:a16="http://schemas.microsoft.com/office/drawing/2014/main" id="{00000000-0008-0000-0700-00001E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2335" name="Text Box 6">
          <a:extLst>
            <a:ext uri="{FF2B5EF4-FFF2-40B4-BE49-F238E27FC236}">
              <a16:creationId xmlns:a16="http://schemas.microsoft.com/office/drawing/2014/main" id="{00000000-0008-0000-0700-00001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336" name="Text Box 4">
          <a:extLst>
            <a:ext uri="{FF2B5EF4-FFF2-40B4-BE49-F238E27FC236}">
              <a16:creationId xmlns:a16="http://schemas.microsoft.com/office/drawing/2014/main" id="{00000000-0008-0000-0700-000020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337" name="Text Box 6">
          <a:extLst>
            <a:ext uri="{FF2B5EF4-FFF2-40B4-BE49-F238E27FC236}">
              <a16:creationId xmlns:a16="http://schemas.microsoft.com/office/drawing/2014/main" id="{00000000-0008-0000-0700-000021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338" name="Text Box 4">
          <a:extLst>
            <a:ext uri="{FF2B5EF4-FFF2-40B4-BE49-F238E27FC236}">
              <a16:creationId xmlns:a16="http://schemas.microsoft.com/office/drawing/2014/main" id="{00000000-0008-0000-0700-00002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339" name="Text Box 6">
          <a:extLst>
            <a:ext uri="{FF2B5EF4-FFF2-40B4-BE49-F238E27FC236}">
              <a16:creationId xmlns:a16="http://schemas.microsoft.com/office/drawing/2014/main" id="{00000000-0008-0000-0700-000023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340" name="Text Box 4">
          <a:extLst>
            <a:ext uri="{FF2B5EF4-FFF2-40B4-BE49-F238E27FC236}">
              <a16:creationId xmlns:a16="http://schemas.microsoft.com/office/drawing/2014/main" id="{00000000-0008-0000-0700-00002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341" name="Text Box 6">
          <a:extLst>
            <a:ext uri="{FF2B5EF4-FFF2-40B4-BE49-F238E27FC236}">
              <a16:creationId xmlns:a16="http://schemas.microsoft.com/office/drawing/2014/main" id="{00000000-0008-0000-0700-00002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2342" name="Text Box 4">
          <a:extLst>
            <a:ext uri="{FF2B5EF4-FFF2-40B4-BE49-F238E27FC236}">
              <a16:creationId xmlns:a16="http://schemas.microsoft.com/office/drawing/2014/main" id="{00000000-0008-0000-0700-00002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184448</xdr:rowOff>
    </xdr:to>
    <xdr:sp macro="" textlink="">
      <xdr:nvSpPr>
        <xdr:cNvPr id="2343" name="Text Box 6">
          <a:extLst>
            <a:ext uri="{FF2B5EF4-FFF2-40B4-BE49-F238E27FC236}">
              <a16:creationId xmlns:a16="http://schemas.microsoft.com/office/drawing/2014/main" id="{00000000-0008-0000-0700-00002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2122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344" name="Text Box 4">
          <a:extLst>
            <a:ext uri="{FF2B5EF4-FFF2-40B4-BE49-F238E27FC236}">
              <a16:creationId xmlns:a16="http://schemas.microsoft.com/office/drawing/2014/main" id="{00000000-0008-0000-0700-00002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345" name="Text Box 6">
          <a:extLst>
            <a:ext uri="{FF2B5EF4-FFF2-40B4-BE49-F238E27FC236}">
              <a16:creationId xmlns:a16="http://schemas.microsoft.com/office/drawing/2014/main" id="{00000000-0008-0000-0700-00002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2346" name="Text Box 4">
          <a:extLst>
            <a:ext uri="{FF2B5EF4-FFF2-40B4-BE49-F238E27FC236}">
              <a16:creationId xmlns:a16="http://schemas.microsoft.com/office/drawing/2014/main" id="{00000000-0008-0000-0700-00002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2347" name="Text Box 6">
          <a:extLst>
            <a:ext uri="{FF2B5EF4-FFF2-40B4-BE49-F238E27FC236}">
              <a16:creationId xmlns:a16="http://schemas.microsoft.com/office/drawing/2014/main" id="{00000000-0008-0000-0700-00002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348" name="Text Box 4">
          <a:extLst>
            <a:ext uri="{FF2B5EF4-FFF2-40B4-BE49-F238E27FC236}">
              <a16:creationId xmlns:a16="http://schemas.microsoft.com/office/drawing/2014/main" id="{00000000-0008-0000-0700-00002C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349" name="Text Box 6">
          <a:extLst>
            <a:ext uri="{FF2B5EF4-FFF2-40B4-BE49-F238E27FC236}">
              <a16:creationId xmlns:a16="http://schemas.microsoft.com/office/drawing/2014/main" id="{00000000-0008-0000-0700-00002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2350" name="Text Box 4">
          <a:extLst>
            <a:ext uri="{FF2B5EF4-FFF2-40B4-BE49-F238E27FC236}">
              <a16:creationId xmlns:a16="http://schemas.microsoft.com/office/drawing/2014/main" id="{00000000-0008-0000-0700-00002E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2351" name="Text Box 6">
          <a:extLst>
            <a:ext uri="{FF2B5EF4-FFF2-40B4-BE49-F238E27FC236}">
              <a16:creationId xmlns:a16="http://schemas.microsoft.com/office/drawing/2014/main" id="{00000000-0008-0000-0700-00002F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352" name="Text Box 4">
          <a:extLst>
            <a:ext uri="{FF2B5EF4-FFF2-40B4-BE49-F238E27FC236}">
              <a16:creationId xmlns:a16="http://schemas.microsoft.com/office/drawing/2014/main" id="{00000000-0008-0000-0700-000030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353" name="Text Box 6">
          <a:extLst>
            <a:ext uri="{FF2B5EF4-FFF2-40B4-BE49-F238E27FC236}">
              <a16:creationId xmlns:a16="http://schemas.microsoft.com/office/drawing/2014/main" id="{00000000-0008-0000-0700-000031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2354" name="Text Box 4">
          <a:extLst>
            <a:ext uri="{FF2B5EF4-FFF2-40B4-BE49-F238E27FC236}">
              <a16:creationId xmlns:a16="http://schemas.microsoft.com/office/drawing/2014/main" id="{00000000-0008-0000-0700-000032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2355" name="Text Box 6">
          <a:extLst>
            <a:ext uri="{FF2B5EF4-FFF2-40B4-BE49-F238E27FC236}">
              <a16:creationId xmlns:a16="http://schemas.microsoft.com/office/drawing/2014/main" id="{00000000-0008-0000-0700-000033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356" name="Text Box 4">
          <a:extLst>
            <a:ext uri="{FF2B5EF4-FFF2-40B4-BE49-F238E27FC236}">
              <a16:creationId xmlns:a16="http://schemas.microsoft.com/office/drawing/2014/main" id="{00000000-0008-0000-0700-000034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357" name="Text Box 6">
          <a:extLst>
            <a:ext uri="{FF2B5EF4-FFF2-40B4-BE49-F238E27FC236}">
              <a16:creationId xmlns:a16="http://schemas.microsoft.com/office/drawing/2014/main" id="{00000000-0008-0000-0700-000035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358" name="Text Box 4">
          <a:extLst>
            <a:ext uri="{FF2B5EF4-FFF2-40B4-BE49-F238E27FC236}">
              <a16:creationId xmlns:a16="http://schemas.microsoft.com/office/drawing/2014/main" id="{00000000-0008-0000-0700-000036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359" name="Text Box 6">
          <a:extLst>
            <a:ext uri="{FF2B5EF4-FFF2-40B4-BE49-F238E27FC236}">
              <a16:creationId xmlns:a16="http://schemas.microsoft.com/office/drawing/2014/main" id="{00000000-0008-0000-0700-000037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0" name="Text Box 4">
          <a:extLst>
            <a:ext uri="{FF2B5EF4-FFF2-40B4-BE49-F238E27FC236}">
              <a16:creationId xmlns:a16="http://schemas.microsoft.com/office/drawing/2014/main" id="{00000000-0008-0000-0700-00003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361" name="Text Box 6">
          <a:extLst>
            <a:ext uri="{FF2B5EF4-FFF2-40B4-BE49-F238E27FC236}">
              <a16:creationId xmlns:a16="http://schemas.microsoft.com/office/drawing/2014/main" id="{00000000-0008-0000-0700-00003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2" name="Text Box 4">
          <a:extLst>
            <a:ext uri="{FF2B5EF4-FFF2-40B4-BE49-F238E27FC236}">
              <a16:creationId xmlns:a16="http://schemas.microsoft.com/office/drawing/2014/main" id="{00000000-0008-0000-0700-00003A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3" name="Text Box 6">
          <a:extLst>
            <a:ext uri="{FF2B5EF4-FFF2-40B4-BE49-F238E27FC236}">
              <a16:creationId xmlns:a16="http://schemas.microsoft.com/office/drawing/2014/main" id="{00000000-0008-0000-0700-00003B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4" name="Text Box 4">
          <a:extLst>
            <a:ext uri="{FF2B5EF4-FFF2-40B4-BE49-F238E27FC236}">
              <a16:creationId xmlns:a16="http://schemas.microsoft.com/office/drawing/2014/main" id="{00000000-0008-0000-0700-00003C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5" name="Text Box 6">
          <a:extLst>
            <a:ext uri="{FF2B5EF4-FFF2-40B4-BE49-F238E27FC236}">
              <a16:creationId xmlns:a16="http://schemas.microsoft.com/office/drawing/2014/main" id="{00000000-0008-0000-0700-00003D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6" name="Text Box 4">
          <a:extLst>
            <a:ext uri="{FF2B5EF4-FFF2-40B4-BE49-F238E27FC236}">
              <a16:creationId xmlns:a16="http://schemas.microsoft.com/office/drawing/2014/main" id="{00000000-0008-0000-0700-00003E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67" name="Text Box 6">
          <a:extLst>
            <a:ext uri="{FF2B5EF4-FFF2-40B4-BE49-F238E27FC236}">
              <a16:creationId xmlns:a16="http://schemas.microsoft.com/office/drawing/2014/main" id="{00000000-0008-0000-0700-00003F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8" name="Text Box 4">
          <a:extLst>
            <a:ext uri="{FF2B5EF4-FFF2-40B4-BE49-F238E27FC236}">
              <a16:creationId xmlns:a16="http://schemas.microsoft.com/office/drawing/2014/main" id="{00000000-0008-0000-0700-000040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49</xdr:row>
      <xdr:rowOff>0</xdr:rowOff>
    </xdr:from>
    <xdr:to>
      <xdr:col>3</xdr:col>
      <xdr:colOff>85725</xdr:colOff>
      <xdr:row>49</xdr:row>
      <xdr:rowOff>114300</xdr:rowOff>
    </xdr:to>
    <xdr:sp macro="" textlink="">
      <xdr:nvSpPr>
        <xdr:cNvPr id="2369" name="Text Box 6">
          <a:extLst>
            <a:ext uri="{FF2B5EF4-FFF2-40B4-BE49-F238E27FC236}">
              <a16:creationId xmlns:a16="http://schemas.microsoft.com/office/drawing/2014/main" id="{00000000-0008-0000-0700-000041090000}"/>
            </a:ext>
          </a:extLst>
        </xdr:cNvPr>
        <xdr:cNvSpPr txBox="1">
          <a:spLocks noChangeArrowheads="1"/>
        </xdr:cNvSpPr>
      </xdr:nvSpPr>
      <xdr:spPr bwMode="auto">
        <a:xfrm>
          <a:off x="260032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0" name="Text Box 4">
          <a:extLst>
            <a:ext uri="{FF2B5EF4-FFF2-40B4-BE49-F238E27FC236}">
              <a16:creationId xmlns:a16="http://schemas.microsoft.com/office/drawing/2014/main" id="{00000000-0008-0000-0700-000042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49</xdr:row>
      <xdr:rowOff>0</xdr:rowOff>
    </xdr:from>
    <xdr:to>
      <xdr:col>2</xdr:col>
      <xdr:colOff>85725</xdr:colOff>
      <xdr:row>49</xdr:row>
      <xdr:rowOff>114300</xdr:rowOff>
    </xdr:to>
    <xdr:sp macro="" textlink="">
      <xdr:nvSpPr>
        <xdr:cNvPr id="2371" name="Text Box 6">
          <a:extLst>
            <a:ext uri="{FF2B5EF4-FFF2-40B4-BE49-F238E27FC236}">
              <a16:creationId xmlns:a16="http://schemas.microsoft.com/office/drawing/2014/main" id="{00000000-0008-0000-0700-000043090000}"/>
            </a:ext>
          </a:extLst>
        </xdr:cNvPr>
        <xdr:cNvSpPr txBox="1">
          <a:spLocks noChangeArrowheads="1"/>
        </xdr:cNvSpPr>
      </xdr:nvSpPr>
      <xdr:spPr bwMode="auto">
        <a:xfrm>
          <a:off x="1209675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2" name="Text Box 4">
          <a:extLst>
            <a:ext uri="{FF2B5EF4-FFF2-40B4-BE49-F238E27FC236}">
              <a16:creationId xmlns:a16="http://schemas.microsoft.com/office/drawing/2014/main" id="{00000000-0008-0000-0700-000044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49</xdr:row>
      <xdr:rowOff>0</xdr:rowOff>
    </xdr:from>
    <xdr:to>
      <xdr:col>0</xdr:col>
      <xdr:colOff>85725</xdr:colOff>
      <xdr:row>49</xdr:row>
      <xdr:rowOff>114300</xdr:rowOff>
    </xdr:to>
    <xdr:sp macro="" textlink="">
      <xdr:nvSpPr>
        <xdr:cNvPr id="2373" name="Text Box 6">
          <a:extLst>
            <a:ext uri="{FF2B5EF4-FFF2-40B4-BE49-F238E27FC236}">
              <a16:creationId xmlns:a16="http://schemas.microsoft.com/office/drawing/2014/main" id="{00000000-0008-0000-0700-000045090000}"/>
            </a:ext>
          </a:extLst>
        </xdr:cNvPr>
        <xdr:cNvSpPr txBox="1">
          <a:spLocks noChangeArrowheads="1"/>
        </xdr:cNvSpPr>
      </xdr:nvSpPr>
      <xdr:spPr bwMode="auto">
        <a:xfrm>
          <a:off x="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49</xdr:row>
      <xdr:rowOff>0</xdr:rowOff>
    </xdr:from>
    <xdr:to>
      <xdr:col>5</xdr:col>
      <xdr:colOff>85725</xdr:colOff>
      <xdr:row>49</xdr:row>
      <xdr:rowOff>114300</xdr:rowOff>
    </xdr:to>
    <xdr:sp macro="" textlink="">
      <xdr:nvSpPr>
        <xdr:cNvPr id="2374" name="Text Box 6">
          <a:extLst>
            <a:ext uri="{FF2B5EF4-FFF2-40B4-BE49-F238E27FC236}">
              <a16:creationId xmlns:a16="http://schemas.microsoft.com/office/drawing/2014/main" id="{00000000-0008-0000-0700-000046090000}"/>
            </a:ext>
          </a:extLst>
        </xdr:cNvPr>
        <xdr:cNvSpPr txBox="1">
          <a:spLocks noChangeArrowheads="1"/>
        </xdr:cNvSpPr>
      </xdr:nvSpPr>
      <xdr:spPr bwMode="auto">
        <a:xfrm>
          <a:off x="3829050" y="9963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5" name="Text Box 4">
          <a:extLst>
            <a:ext uri="{FF2B5EF4-FFF2-40B4-BE49-F238E27FC236}">
              <a16:creationId xmlns:a16="http://schemas.microsoft.com/office/drawing/2014/main" id="{00000000-0008-0000-0700-000047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376" name="Text Box 6">
          <a:extLst>
            <a:ext uri="{FF2B5EF4-FFF2-40B4-BE49-F238E27FC236}">
              <a16:creationId xmlns:a16="http://schemas.microsoft.com/office/drawing/2014/main" id="{00000000-0008-0000-0700-000048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77" name="Text Box 6">
          <a:extLst>
            <a:ext uri="{FF2B5EF4-FFF2-40B4-BE49-F238E27FC236}">
              <a16:creationId xmlns:a16="http://schemas.microsoft.com/office/drawing/2014/main" id="{00000000-0008-0000-0700-000049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8" name="Text Box 4">
          <a:extLst>
            <a:ext uri="{FF2B5EF4-FFF2-40B4-BE49-F238E27FC236}">
              <a16:creationId xmlns:a16="http://schemas.microsoft.com/office/drawing/2014/main" id="{00000000-0008-0000-0700-00004A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379" name="Text Box 6">
          <a:extLst>
            <a:ext uri="{FF2B5EF4-FFF2-40B4-BE49-F238E27FC236}">
              <a16:creationId xmlns:a16="http://schemas.microsoft.com/office/drawing/2014/main" id="{00000000-0008-0000-0700-00004B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0" name="Text Box 4">
          <a:extLst>
            <a:ext uri="{FF2B5EF4-FFF2-40B4-BE49-F238E27FC236}">
              <a16:creationId xmlns:a16="http://schemas.microsoft.com/office/drawing/2014/main" id="{00000000-0008-0000-0700-00004C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1" name="Text Box 6">
          <a:extLst>
            <a:ext uri="{FF2B5EF4-FFF2-40B4-BE49-F238E27FC236}">
              <a16:creationId xmlns:a16="http://schemas.microsoft.com/office/drawing/2014/main" id="{00000000-0008-0000-0700-00004D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383" name="Text Box 6">
          <a:extLst>
            <a:ext uri="{FF2B5EF4-FFF2-40B4-BE49-F238E27FC236}">
              <a16:creationId xmlns:a16="http://schemas.microsoft.com/office/drawing/2014/main" id="{00000000-0008-0000-0700-00004F09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4" name="Text Box 4">
          <a:extLst>
            <a:ext uri="{FF2B5EF4-FFF2-40B4-BE49-F238E27FC236}">
              <a16:creationId xmlns:a16="http://schemas.microsoft.com/office/drawing/2014/main" id="{00000000-0008-0000-0700-000050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385" name="Text Box 6">
          <a:extLst>
            <a:ext uri="{FF2B5EF4-FFF2-40B4-BE49-F238E27FC236}">
              <a16:creationId xmlns:a16="http://schemas.microsoft.com/office/drawing/2014/main" id="{00000000-0008-0000-0700-00005109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6" name="Text Box 4">
          <a:extLst>
            <a:ext uri="{FF2B5EF4-FFF2-40B4-BE49-F238E27FC236}">
              <a16:creationId xmlns:a16="http://schemas.microsoft.com/office/drawing/2014/main" id="{00000000-0008-0000-0700-000052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45</xdr:row>
      <xdr:rowOff>0</xdr:rowOff>
    </xdr:from>
    <xdr:to>
      <xdr:col>0</xdr:col>
      <xdr:colOff>85725</xdr:colOff>
      <xdr:row>47</xdr:row>
      <xdr:rowOff>238124</xdr:rowOff>
    </xdr:to>
    <xdr:sp macro="" textlink="">
      <xdr:nvSpPr>
        <xdr:cNvPr id="2387" name="Text Box 6">
          <a:extLst>
            <a:ext uri="{FF2B5EF4-FFF2-40B4-BE49-F238E27FC236}">
              <a16:creationId xmlns:a16="http://schemas.microsoft.com/office/drawing/2014/main" id="{00000000-0008-0000-0700-000053090000}"/>
            </a:ext>
          </a:extLst>
        </xdr:cNvPr>
        <xdr:cNvSpPr txBox="1">
          <a:spLocks noChangeArrowheads="1"/>
        </xdr:cNvSpPr>
      </xdr:nvSpPr>
      <xdr:spPr bwMode="auto">
        <a:xfrm>
          <a:off x="0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388" name="Text Box 4">
          <a:extLst>
            <a:ext uri="{FF2B5EF4-FFF2-40B4-BE49-F238E27FC236}">
              <a16:creationId xmlns:a16="http://schemas.microsoft.com/office/drawing/2014/main" id="{00000000-0008-0000-0700-00005409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89" name="Text Box 4">
          <a:extLst>
            <a:ext uri="{FF2B5EF4-FFF2-40B4-BE49-F238E27FC236}">
              <a16:creationId xmlns:a16="http://schemas.microsoft.com/office/drawing/2014/main" id="{00000000-0008-0000-0700-000055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45</xdr:row>
      <xdr:rowOff>0</xdr:rowOff>
    </xdr:from>
    <xdr:to>
      <xdr:col>5</xdr:col>
      <xdr:colOff>85725</xdr:colOff>
      <xdr:row>45</xdr:row>
      <xdr:rowOff>152400</xdr:rowOff>
    </xdr:to>
    <xdr:sp macro="" textlink="">
      <xdr:nvSpPr>
        <xdr:cNvPr id="2390" name="Text Box 6">
          <a:extLst>
            <a:ext uri="{FF2B5EF4-FFF2-40B4-BE49-F238E27FC236}">
              <a16:creationId xmlns:a16="http://schemas.microsoft.com/office/drawing/2014/main" id="{00000000-0008-0000-0700-000056090000}"/>
            </a:ext>
          </a:extLst>
        </xdr:cNvPr>
        <xdr:cNvSpPr txBox="1">
          <a:spLocks noChangeArrowheads="1"/>
        </xdr:cNvSpPr>
      </xdr:nvSpPr>
      <xdr:spPr bwMode="auto">
        <a:xfrm>
          <a:off x="3829050" y="8772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1" name="Text Box 6">
          <a:extLst>
            <a:ext uri="{FF2B5EF4-FFF2-40B4-BE49-F238E27FC236}">
              <a16:creationId xmlns:a16="http://schemas.microsoft.com/office/drawing/2014/main" id="{00000000-0008-0000-0700-00005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2" name="Text Box 4">
          <a:extLst>
            <a:ext uri="{FF2B5EF4-FFF2-40B4-BE49-F238E27FC236}">
              <a16:creationId xmlns:a16="http://schemas.microsoft.com/office/drawing/2014/main" id="{00000000-0008-0000-0700-000058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214593</xdr:rowOff>
    </xdr:to>
    <xdr:sp macro="" textlink="">
      <xdr:nvSpPr>
        <xdr:cNvPr id="2393" name="Text Box 6">
          <a:extLst>
            <a:ext uri="{FF2B5EF4-FFF2-40B4-BE49-F238E27FC236}">
              <a16:creationId xmlns:a16="http://schemas.microsoft.com/office/drawing/2014/main" id="{00000000-0008-0000-0700-000059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4" name="Text Box 4">
          <a:extLst>
            <a:ext uri="{FF2B5EF4-FFF2-40B4-BE49-F238E27FC236}">
              <a16:creationId xmlns:a16="http://schemas.microsoft.com/office/drawing/2014/main" id="{00000000-0008-0000-0700-00005A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5" name="Text Box 6">
          <a:extLst>
            <a:ext uri="{FF2B5EF4-FFF2-40B4-BE49-F238E27FC236}">
              <a16:creationId xmlns:a16="http://schemas.microsoft.com/office/drawing/2014/main" id="{00000000-0008-0000-0700-00005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50</xdr:row>
      <xdr:rowOff>0</xdr:rowOff>
    </xdr:from>
    <xdr:to>
      <xdr:col>3</xdr:col>
      <xdr:colOff>85725</xdr:colOff>
      <xdr:row>52</xdr:row>
      <xdr:rowOff>239807</xdr:rowOff>
    </xdr:to>
    <xdr:sp macro="" textlink="">
      <xdr:nvSpPr>
        <xdr:cNvPr id="2397" name="Text Box 6">
          <a:extLst>
            <a:ext uri="{FF2B5EF4-FFF2-40B4-BE49-F238E27FC236}">
              <a16:creationId xmlns:a16="http://schemas.microsoft.com/office/drawing/2014/main" id="{00000000-0008-0000-0700-00005D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8" name="Text Box 4">
          <a:extLst>
            <a:ext uri="{FF2B5EF4-FFF2-40B4-BE49-F238E27FC236}">
              <a16:creationId xmlns:a16="http://schemas.microsoft.com/office/drawing/2014/main" id="{00000000-0008-0000-0700-00005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239807</xdr:rowOff>
    </xdr:to>
    <xdr:sp macro="" textlink="">
      <xdr:nvSpPr>
        <xdr:cNvPr id="2399" name="Text Box 6">
          <a:extLst>
            <a:ext uri="{FF2B5EF4-FFF2-40B4-BE49-F238E27FC236}">
              <a16:creationId xmlns:a16="http://schemas.microsoft.com/office/drawing/2014/main" id="{00000000-0008-0000-0700-00005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0" name="Text Box 4">
          <a:extLst>
            <a:ext uri="{FF2B5EF4-FFF2-40B4-BE49-F238E27FC236}">
              <a16:creationId xmlns:a16="http://schemas.microsoft.com/office/drawing/2014/main" id="{00000000-0008-0000-0700-000060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50</xdr:row>
      <xdr:rowOff>0</xdr:rowOff>
    </xdr:from>
    <xdr:to>
      <xdr:col>0</xdr:col>
      <xdr:colOff>85725</xdr:colOff>
      <xdr:row>52</xdr:row>
      <xdr:rowOff>239807</xdr:rowOff>
    </xdr:to>
    <xdr:sp macro="" textlink="">
      <xdr:nvSpPr>
        <xdr:cNvPr id="2401" name="Text Box 6">
          <a:extLst>
            <a:ext uri="{FF2B5EF4-FFF2-40B4-BE49-F238E27FC236}">
              <a16:creationId xmlns:a16="http://schemas.microsoft.com/office/drawing/2014/main" id="{00000000-0008-0000-0700-000061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2" name="Text Box 4">
          <a:extLst>
            <a:ext uri="{FF2B5EF4-FFF2-40B4-BE49-F238E27FC236}">
              <a16:creationId xmlns:a16="http://schemas.microsoft.com/office/drawing/2014/main" id="{00000000-0008-0000-0700-000062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50</xdr:row>
      <xdr:rowOff>0</xdr:rowOff>
    </xdr:from>
    <xdr:to>
      <xdr:col>5</xdr:col>
      <xdr:colOff>85725</xdr:colOff>
      <xdr:row>50</xdr:row>
      <xdr:rowOff>152400</xdr:rowOff>
    </xdr:to>
    <xdr:sp macro="" textlink="">
      <xdr:nvSpPr>
        <xdr:cNvPr id="2403" name="Text Box 6">
          <a:extLst>
            <a:ext uri="{FF2B5EF4-FFF2-40B4-BE49-F238E27FC236}">
              <a16:creationId xmlns:a16="http://schemas.microsoft.com/office/drawing/2014/main" id="{00000000-0008-0000-0700-000063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404" name="Text Box 4">
          <a:extLst>
            <a:ext uri="{FF2B5EF4-FFF2-40B4-BE49-F238E27FC236}">
              <a16:creationId xmlns:a16="http://schemas.microsoft.com/office/drawing/2014/main" id="{00000000-0008-0000-0700-000064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405" name="Text Box 6">
          <a:extLst>
            <a:ext uri="{FF2B5EF4-FFF2-40B4-BE49-F238E27FC236}">
              <a16:creationId xmlns:a16="http://schemas.microsoft.com/office/drawing/2014/main" id="{00000000-0008-0000-0700-00006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406" name="Text Box 4">
          <a:extLst>
            <a:ext uri="{FF2B5EF4-FFF2-40B4-BE49-F238E27FC236}">
              <a16:creationId xmlns:a16="http://schemas.microsoft.com/office/drawing/2014/main" id="{00000000-0008-0000-0700-00006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407" name="Text Box 6">
          <a:extLst>
            <a:ext uri="{FF2B5EF4-FFF2-40B4-BE49-F238E27FC236}">
              <a16:creationId xmlns:a16="http://schemas.microsoft.com/office/drawing/2014/main" id="{00000000-0008-0000-0700-00006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408" name="Text Box 4">
          <a:extLst>
            <a:ext uri="{FF2B5EF4-FFF2-40B4-BE49-F238E27FC236}">
              <a16:creationId xmlns:a16="http://schemas.microsoft.com/office/drawing/2014/main" id="{00000000-0008-0000-0700-00006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409" name="Text Box 6">
          <a:extLst>
            <a:ext uri="{FF2B5EF4-FFF2-40B4-BE49-F238E27FC236}">
              <a16:creationId xmlns:a16="http://schemas.microsoft.com/office/drawing/2014/main" id="{00000000-0008-0000-0700-00006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410" name="Text Box 4">
          <a:extLst>
            <a:ext uri="{FF2B5EF4-FFF2-40B4-BE49-F238E27FC236}">
              <a16:creationId xmlns:a16="http://schemas.microsoft.com/office/drawing/2014/main" id="{00000000-0008-0000-0700-00006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411" name="Text Box 6">
          <a:extLst>
            <a:ext uri="{FF2B5EF4-FFF2-40B4-BE49-F238E27FC236}">
              <a16:creationId xmlns:a16="http://schemas.microsoft.com/office/drawing/2014/main" id="{00000000-0008-0000-0700-00006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117770</xdr:rowOff>
    </xdr:to>
    <xdr:sp macro="" textlink="">
      <xdr:nvSpPr>
        <xdr:cNvPr id="2412" name="Text Box 4">
          <a:extLst>
            <a:ext uri="{FF2B5EF4-FFF2-40B4-BE49-F238E27FC236}">
              <a16:creationId xmlns:a16="http://schemas.microsoft.com/office/drawing/2014/main" id="{00000000-0008-0000-0700-00006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296</xdr:row>
      <xdr:rowOff>117770</xdr:rowOff>
    </xdr:to>
    <xdr:sp macro="" textlink="">
      <xdr:nvSpPr>
        <xdr:cNvPr id="2413" name="Text Box 6">
          <a:extLst>
            <a:ext uri="{FF2B5EF4-FFF2-40B4-BE49-F238E27FC236}">
              <a16:creationId xmlns:a16="http://schemas.microsoft.com/office/drawing/2014/main" id="{00000000-0008-0000-0700-00006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414" name="Text Box 4">
          <a:extLst>
            <a:ext uri="{FF2B5EF4-FFF2-40B4-BE49-F238E27FC236}">
              <a16:creationId xmlns:a16="http://schemas.microsoft.com/office/drawing/2014/main" id="{00000000-0008-0000-0700-00006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296</xdr:row>
      <xdr:rowOff>117770</xdr:rowOff>
    </xdr:to>
    <xdr:sp macro="" textlink="">
      <xdr:nvSpPr>
        <xdr:cNvPr id="2415" name="Text Box 6">
          <a:extLst>
            <a:ext uri="{FF2B5EF4-FFF2-40B4-BE49-F238E27FC236}">
              <a16:creationId xmlns:a16="http://schemas.microsoft.com/office/drawing/2014/main" id="{00000000-0008-0000-0700-00006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117770</xdr:rowOff>
    </xdr:to>
    <xdr:sp macro="" textlink="">
      <xdr:nvSpPr>
        <xdr:cNvPr id="2416" name="Text Box 4">
          <a:extLst>
            <a:ext uri="{FF2B5EF4-FFF2-40B4-BE49-F238E27FC236}">
              <a16:creationId xmlns:a16="http://schemas.microsoft.com/office/drawing/2014/main" id="{00000000-0008-0000-0700-00007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296</xdr:row>
      <xdr:rowOff>117770</xdr:rowOff>
    </xdr:to>
    <xdr:sp macro="" textlink="">
      <xdr:nvSpPr>
        <xdr:cNvPr id="2417" name="Text Box 6">
          <a:extLst>
            <a:ext uri="{FF2B5EF4-FFF2-40B4-BE49-F238E27FC236}">
              <a16:creationId xmlns:a16="http://schemas.microsoft.com/office/drawing/2014/main" id="{00000000-0008-0000-0700-00007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117770</xdr:rowOff>
    </xdr:to>
    <xdr:sp macro="" textlink="">
      <xdr:nvSpPr>
        <xdr:cNvPr id="2418" name="Text Box 4">
          <a:extLst>
            <a:ext uri="{FF2B5EF4-FFF2-40B4-BE49-F238E27FC236}">
              <a16:creationId xmlns:a16="http://schemas.microsoft.com/office/drawing/2014/main" id="{00000000-0008-0000-0700-00007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117770</xdr:rowOff>
    </xdr:to>
    <xdr:sp macro="" textlink="">
      <xdr:nvSpPr>
        <xdr:cNvPr id="2419" name="Text Box 6">
          <a:extLst>
            <a:ext uri="{FF2B5EF4-FFF2-40B4-BE49-F238E27FC236}">
              <a16:creationId xmlns:a16="http://schemas.microsoft.com/office/drawing/2014/main" id="{00000000-0008-0000-0700-00007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117770</xdr:rowOff>
    </xdr:to>
    <xdr:sp macro="" textlink="">
      <xdr:nvSpPr>
        <xdr:cNvPr id="2420" name="Text Box 6">
          <a:extLst>
            <a:ext uri="{FF2B5EF4-FFF2-40B4-BE49-F238E27FC236}">
              <a16:creationId xmlns:a16="http://schemas.microsoft.com/office/drawing/2014/main" id="{00000000-0008-0000-0700-00007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163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2421" name="Text Box 4">
          <a:extLst>
            <a:ext uri="{FF2B5EF4-FFF2-40B4-BE49-F238E27FC236}">
              <a16:creationId xmlns:a16="http://schemas.microsoft.com/office/drawing/2014/main" id="{00000000-0008-0000-0700-000075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174923</xdr:rowOff>
    </xdr:to>
    <xdr:sp macro="" textlink="">
      <xdr:nvSpPr>
        <xdr:cNvPr id="2422" name="Text Box 6">
          <a:extLst>
            <a:ext uri="{FF2B5EF4-FFF2-40B4-BE49-F238E27FC236}">
              <a16:creationId xmlns:a16="http://schemas.microsoft.com/office/drawing/2014/main" id="{00000000-0008-0000-0700-00007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811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423" name="Text Box 6">
          <a:extLst>
            <a:ext uri="{FF2B5EF4-FFF2-40B4-BE49-F238E27FC236}">
              <a16:creationId xmlns:a16="http://schemas.microsoft.com/office/drawing/2014/main" id="{00000000-0008-0000-0700-00007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51925</xdr:rowOff>
    </xdr:to>
    <xdr:sp macro="" textlink="">
      <xdr:nvSpPr>
        <xdr:cNvPr id="2424" name="Text Box 4">
          <a:extLst>
            <a:ext uri="{FF2B5EF4-FFF2-40B4-BE49-F238E27FC236}">
              <a16:creationId xmlns:a16="http://schemas.microsoft.com/office/drawing/2014/main" id="{00000000-0008-0000-0700-00007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51925</xdr:rowOff>
    </xdr:to>
    <xdr:sp macro="" textlink="">
      <xdr:nvSpPr>
        <xdr:cNvPr id="2425" name="Text Box 6">
          <a:extLst>
            <a:ext uri="{FF2B5EF4-FFF2-40B4-BE49-F238E27FC236}">
              <a16:creationId xmlns:a16="http://schemas.microsoft.com/office/drawing/2014/main" id="{00000000-0008-0000-0700-00007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125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426" name="Text Box 4">
          <a:extLst>
            <a:ext uri="{FF2B5EF4-FFF2-40B4-BE49-F238E27FC236}">
              <a16:creationId xmlns:a16="http://schemas.microsoft.com/office/drawing/2014/main" id="{00000000-0008-0000-0700-00007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427" name="Text Box 6">
          <a:extLst>
            <a:ext uri="{FF2B5EF4-FFF2-40B4-BE49-F238E27FC236}">
              <a16:creationId xmlns:a16="http://schemas.microsoft.com/office/drawing/2014/main" id="{00000000-0008-0000-0700-00007B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2428" name="Text Box 4">
          <a:extLst>
            <a:ext uri="{FF2B5EF4-FFF2-40B4-BE49-F238E27FC236}">
              <a16:creationId xmlns:a16="http://schemas.microsoft.com/office/drawing/2014/main" id="{00000000-0008-0000-0700-00007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2429" name="Text Box 6">
          <a:extLst>
            <a:ext uri="{FF2B5EF4-FFF2-40B4-BE49-F238E27FC236}">
              <a16:creationId xmlns:a16="http://schemas.microsoft.com/office/drawing/2014/main" id="{00000000-0008-0000-0700-00007D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430" name="Text Box 4">
          <a:extLst>
            <a:ext uri="{FF2B5EF4-FFF2-40B4-BE49-F238E27FC236}">
              <a16:creationId xmlns:a16="http://schemas.microsoft.com/office/drawing/2014/main" id="{00000000-0008-0000-0700-00007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431" name="Text Box 6">
          <a:extLst>
            <a:ext uri="{FF2B5EF4-FFF2-40B4-BE49-F238E27FC236}">
              <a16:creationId xmlns:a16="http://schemas.microsoft.com/office/drawing/2014/main" id="{00000000-0008-0000-0700-00007F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2432" name="Text Box 4">
          <a:extLst>
            <a:ext uri="{FF2B5EF4-FFF2-40B4-BE49-F238E27FC236}">
              <a16:creationId xmlns:a16="http://schemas.microsoft.com/office/drawing/2014/main" id="{00000000-0008-0000-0700-00008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2433" name="Text Box 6">
          <a:extLst>
            <a:ext uri="{FF2B5EF4-FFF2-40B4-BE49-F238E27FC236}">
              <a16:creationId xmlns:a16="http://schemas.microsoft.com/office/drawing/2014/main" id="{00000000-0008-0000-0700-000081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434" name="Text Box 4">
          <a:extLst>
            <a:ext uri="{FF2B5EF4-FFF2-40B4-BE49-F238E27FC236}">
              <a16:creationId xmlns:a16="http://schemas.microsoft.com/office/drawing/2014/main" id="{00000000-0008-0000-0700-000082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8</xdr:col>
      <xdr:colOff>0</xdr:colOff>
      <xdr:row>296</xdr:row>
      <xdr:rowOff>0</xdr:rowOff>
    </xdr:from>
    <xdr:to>
      <xdr:col>8</xdr:col>
      <xdr:colOff>85725</xdr:colOff>
      <xdr:row>296</xdr:row>
      <xdr:rowOff>155870</xdr:rowOff>
    </xdr:to>
    <xdr:sp macro="" textlink="">
      <xdr:nvSpPr>
        <xdr:cNvPr id="2435" name="Text Box 6">
          <a:extLst>
            <a:ext uri="{FF2B5EF4-FFF2-40B4-BE49-F238E27FC236}">
              <a16:creationId xmlns:a16="http://schemas.microsoft.com/office/drawing/2014/main" id="{00000000-0008-0000-0700-000083090000}"/>
            </a:ext>
          </a:extLst>
        </xdr:cNvPr>
        <xdr:cNvSpPr txBox="1">
          <a:spLocks noChangeArrowheads="1"/>
        </xdr:cNvSpPr>
      </xdr:nvSpPr>
      <xdr:spPr bwMode="auto">
        <a:xfrm>
          <a:off x="5038725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436" name="Text Box 4">
          <a:extLst>
            <a:ext uri="{FF2B5EF4-FFF2-40B4-BE49-F238E27FC236}">
              <a16:creationId xmlns:a16="http://schemas.microsoft.com/office/drawing/2014/main" id="{00000000-0008-0000-0700-000084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437" name="Text Box 6">
          <a:extLst>
            <a:ext uri="{FF2B5EF4-FFF2-40B4-BE49-F238E27FC236}">
              <a16:creationId xmlns:a16="http://schemas.microsoft.com/office/drawing/2014/main" id="{00000000-0008-0000-0700-000085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438" name="Text Box 6">
          <a:extLst>
            <a:ext uri="{FF2B5EF4-FFF2-40B4-BE49-F238E27FC236}">
              <a16:creationId xmlns:a16="http://schemas.microsoft.com/office/drawing/2014/main" id="{00000000-0008-0000-0700-000086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2439" name="Text Box 4">
          <a:extLst>
            <a:ext uri="{FF2B5EF4-FFF2-40B4-BE49-F238E27FC236}">
              <a16:creationId xmlns:a16="http://schemas.microsoft.com/office/drawing/2014/main" id="{00000000-0008-0000-0700-000087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300</xdr:row>
      <xdr:rowOff>61450</xdr:rowOff>
    </xdr:to>
    <xdr:sp macro="" textlink="">
      <xdr:nvSpPr>
        <xdr:cNvPr id="2440" name="Text Box 6">
          <a:extLst>
            <a:ext uri="{FF2B5EF4-FFF2-40B4-BE49-F238E27FC236}">
              <a16:creationId xmlns:a16="http://schemas.microsoft.com/office/drawing/2014/main" id="{00000000-0008-0000-0700-000088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10220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441" name="Text Box 4">
          <a:extLst>
            <a:ext uri="{FF2B5EF4-FFF2-40B4-BE49-F238E27FC236}">
              <a16:creationId xmlns:a16="http://schemas.microsoft.com/office/drawing/2014/main" id="{00000000-0008-0000-0700-000089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442" name="Text Box 6">
          <a:extLst>
            <a:ext uri="{FF2B5EF4-FFF2-40B4-BE49-F238E27FC236}">
              <a16:creationId xmlns:a16="http://schemas.microsoft.com/office/drawing/2014/main" id="{00000000-0008-0000-0700-00008A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2443" name="Text Box 4">
          <a:extLst>
            <a:ext uri="{FF2B5EF4-FFF2-40B4-BE49-F238E27FC236}">
              <a16:creationId xmlns:a16="http://schemas.microsoft.com/office/drawing/2014/main" id="{00000000-0008-0000-0700-00008B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296</xdr:row>
      <xdr:rowOff>0</xdr:rowOff>
    </xdr:from>
    <xdr:to>
      <xdr:col>3</xdr:col>
      <xdr:colOff>85725</xdr:colOff>
      <xdr:row>299</xdr:row>
      <xdr:rowOff>44092</xdr:rowOff>
    </xdr:to>
    <xdr:sp macro="" textlink="">
      <xdr:nvSpPr>
        <xdr:cNvPr id="2444" name="Text Box 6">
          <a:extLst>
            <a:ext uri="{FF2B5EF4-FFF2-40B4-BE49-F238E27FC236}">
              <a16:creationId xmlns:a16="http://schemas.microsoft.com/office/drawing/2014/main" id="{00000000-0008-0000-0700-00008C090000}"/>
            </a:ext>
          </a:extLst>
        </xdr:cNvPr>
        <xdr:cNvSpPr txBox="1">
          <a:spLocks noChangeArrowheads="1"/>
        </xdr:cNvSpPr>
      </xdr:nvSpPr>
      <xdr:spPr bwMode="auto">
        <a:xfrm>
          <a:off x="260032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445" name="Text Box 4">
          <a:extLst>
            <a:ext uri="{FF2B5EF4-FFF2-40B4-BE49-F238E27FC236}">
              <a16:creationId xmlns:a16="http://schemas.microsoft.com/office/drawing/2014/main" id="{00000000-0008-0000-0700-00008D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296</xdr:row>
      <xdr:rowOff>0</xdr:rowOff>
    </xdr:from>
    <xdr:to>
      <xdr:col>2</xdr:col>
      <xdr:colOff>85725</xdr:colOff>
      <xdr:row>299</xdr:row>
      <xdr:rowOff>44092</xdr:rowOff>
    </xdr:to>
    <xdr:sp macro="" textlink="">
      <xdr:nvSpPr>
        <xdr:cNvPr id="2446" name="Text Box 6">
          <a:extLst>
            <a:ext uri="{FF2B5EF4-FFF2-40B4-BE49-F238E27FC236}">
              <a16:creationId xmlns:a16="http://schemas.microsoft.com/office/drawing/2014/main" id="{00000000-0008-0000-0700-00008E090000}"/>
            </a:ext>
          </a:extLst>
        </xdr:cNvPr>
        <xdr:cNvSpPr txBox="1">
          <a:spLocks noChangeArrowheads="1"/>
        </xdr:cNvSpPr>
      </xdr:nvSpPr>
      <xdr:spPr bwMode="auto">
        <a:xfrm>
          <a:off x="1209675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2447" name="Text Box 4">
          <a:extLst>
            <a:ext uri="{FF2B5EF4-FFF2-40B4-BE49-F238E27FC236}">
              <a16:creationId xmlns:a16="http://schemas.microsoft.com/office/drawing/2014/main" id="{00000000-0008-0000-0700-00008F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296</xdr:row>
      <xdr:rowOff>0</xdr:rowOff>
    </xdr:from>
    <xdr:to>
      <xdr:col>0</xdr:col>
      <xdr:colOff>85725</xdr:colOff>
      <xdr:row>299</xdr:row>
      <xdr:rowOff>44092</xdr:rowOff>
    </xdr:to>
    <xdr:sp macro="" textlink="">
      <xdr:nvSpPr>
        <xdr:cNvPr id="2448" name="Text Box 6">
          <a:extLst>
            <a:ext uri="{FF2B5EF4-FFF2-40B4-BE49-F238E27FC236}">
              <a16:creationId xmlns:a16="http://schemas.microsoft.com/office/drawing/2014/main" id="{00000000-0008-0000-0700-000090090000}"/>
            </a:ext>
          </a:extLst>
        </xdr:cNvPr>
        <xdr:cNvSpPr txBox="1">
          <a:spLocks noChangeArrowheads="1"/>
        </xdr:cNvSpPr>
      </xdr:nvSpPr>
      <xdr:spPr bwMode="auto">
        <a:xfrm>
          <a:off x="0" y="52206525"/>
          <a:ext cx="85725" cy="6783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449" name="Text Box 4">
          <a:extLst>
            <a:ext uri="{FF2B5EF4-FFF2-40B4-BE49-F238E27FC236}">
              <a16:creationId xmlns:a16="http://schemas.microsoft.com/office/drawing/2014/main" id="{00000000-0008-0000-0700-000091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296</xdr:row>
      <xdr:rowOff>0</xdr:rowOff>
    </xdr:from>
    <xdr:to>
      <xdr:col>5</xdr:col>
      <xdr:colOff>85725</xdr:colOff>
      <xdr:row>296</xdr:row>
      <xdr:rowOff>155870</xdr:rowOff>
    </xdr:to>
    <xdr:sp macro="" textlink="">
      <xdr:nvSpPr>
        <xdr:cNvPr id="2450" name="Text Box 6">
          <a:extLst>
            <a:ext uri="{FF2B5EF4-FFF2-40B4-BE49-F238E27FC236}">
              <a16:creationId xmlns:a16="http://schemas.microsoft.com/office/drawing/2014/main" id="{00000000-0008-0000-0700-000092090000}"/>
            </a:ext>
          </a:extLst>
        </xdr:cNvPr>
        <xdr:cNvSpPr txBox="1">
          <a:spLocks noChangeArrowheads="1"/>
        </xdr:cNvSpPr>
      </xdr:nvSpPr>
      <xdr:spPr bwMode="auto">
        <a:xfrm>
          <a:off x="3829050" y="52206525"/>
          <a:ext cx="85725" cy="15446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1" name="Text Box 4">
          <a:extLst>
            <a:ext uri="{FF2B5EF4-FFF2-40B4-BE49-F238E27FC236}">
              <a16:creationId xmlns:a16="http://schemas.microsoft.com/office/drawing/2014/main" id="{00000000-0008-0000-0700-00009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2" name="Text Box 6">
          <a:extLst>
            <a:ext uri="{FF2B5EF4-FFF2-40B4-BE49-F238E27FC236}">
              <a16:creationId xmlns:a16="http://schemas.microsoft.com/office/drawing/2014/main" id="{00000000-0008-0000-0700-00009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3" name="Text Box 4">
          <a:extLst>
            <a:ext uri="{FF2B5EF4-FFF2-40B4-BE49-F238E27FC236}">
              <a16:creationId xmlns:a16="http://schemas.microsoft.com/office/drawing/2014/main" id="{00000000-0008-0000-0700-00009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4" name="Text Box 6">
          <a:extLst>
            <a:ext uri="{FF2B5EF4-FFF2-40B4-BE49-F238E27FC236}">
              <a16:creationId xmlns:a16="http://schemas.microsoft.com/office/drawing/2014/main" id="{00000000-0008-0000-0700-00009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5" name="Text Box 4">
          <a:extLst>
            <a:ext uri="{FF2B5EF4-FFF2-40B4-BE49-F238E27FC236}">
              <a16:creationId xmlns:a16="http://schemas.microsoft.com/office/drawing/2014/main" id="{00000000-0008-0000-0700-00009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6" name="Text Box 6">
          <a:extLst>
            <a:ext uri="{FF2B5EF4-FFF2-40B4-BE49-F238E27FC236}">
              <a16:creationId xmlns:a16="http://schemas.microsoft.com/office/drawing/2014/main" id="{00000000-0008-0000-0700-00009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7" name="Text Box 4">
          <a:extLst>
            <a:ext uri="{FF2B5EF4-FFF2-40B4-BE49-F238E27FC236}">
              <a16:creationId xmlns:a16="http://schemas.microsoft.com/office/drawing/2014/main" id="{00000000-0008-0000-0700-00009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58" name="Text Box 6">
          <a:extLst>
            <a:ext uri="{FF2B5EF4-FFF2-40B4-BE49-F238E27FC236}">
              <a16:creationId xmlns:a16="http://schemas.microsoft.com/office/drawing/2014/main" id="{00000000-0008-0000-0700-00009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59" name="Text Box 4">
          <a:extLst>
            <a:ext uri="{FF2B5EF4-FFF2-40B4-BE49-F238E27FC236}">
              <a16:creationId xmlns:a16="http://schemas.microsoft.com/office/drawing/2014/main" id="{00000000-0008-0000-0700-00009B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90</xdr:row>
      <xdr:rowOff>114300</xdr:rowOff>
    </xdr:to>
    <xdr:sp macro="" textlink="">
      <xdr:nvSpPr>
        <xdr:cNvPr id="2460" name="Text Box 6">
          <a:extLst>
            <a:ext uri="{FF2B5EF4-FFF2-40B4-BE49-F238E27FC236}">
              <a16:creationId xmlns:a16="http://schemas.microsoft.com/office/drawing/2014/main" id="{00000000-0008-0000-0700-00009C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1" name="Text Box 4">
          <a:extLst>
            <a:ext uri="{FF2B5EF4-FFF2-40B4-BE49-F238E27FC236}">
              <a16:creationId xmlns:a16="http://schemas.microsoft.com/office/drawing/2014/main" id="{00000000-0008-0000-0700-00009D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90</xdr:row>
      <xdr:rowOff>114300</xdr:rowOff>
    </xdr:to>
    <xdr:sp macro="" textlink="">
      <xdr:nvSpPr>
        <xdr:cNvPr id="2462" name="Text Box 6">
          <a:extLst>
            <a:ext uri="{FF2B5EF4-FFF2-40B4-BE49-F238E27FC236}">
              <a16:creationId xmlns:a16="http://schemas.microsoft.com/office/drawing/2014/main" id="{00000000-0008-0000-0700-00009E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3" name="Text Box 4">
          <a:extLst>
            <a:ext uri="{FF2B5EF4-FFF2-40B4-BE49-F238E27FC236}">
              <a16:creationId xmlns:a16="http://schemas.microsoft.com/office/drawing/2014/main" id="{00000000-0008-0000-0700-00009F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90</xdr:row>
      <xdr:rowOff>114300</xdr:rowOff>
    </xdr:to>
    <xdr:sp macro="" textlink="">
      <xdr:nvSpPr>
        <xdr:cNvPr id="2464" name="Text Box 6">
          <a:extLst>
            <a:ext uri="{FF2B5EF4-FFF2-40B4-BE49-F238E27FC236}">
              <a16:creationId xmlns:a16="http://schemas.microsoft.com/office/drawing/2014/main" id="{00000000-0008-0000-0700-0000A0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114300</xdr:rowOff>
    </xdr:to>
    <xdr:sp macro="" textlink="">
      <xdr:nvSpPr>
        <xdr:cNvPr id="2465" name="Text Box 6">
          <a:extLst>
            <a:ext uri="{FF2B5EF4-FFF2-40B4-BE49-F238E27FC236}">
              <a16:creationId xmlns:a16="http://schemas.microsoft.com/office/drawing/2014/main" id="{00000000-0008-0000-0700-0000A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6" name="Text Box 4">
          <a:extLst>
            <a:ext uri="{FF2B5EF4-FFF2-40B4-BE49-F238E27FC236}">
              <a16:creationId xmlns:a16="http://schemas.microsoft.com/office/drawing/2014/main" id="{00000000-0008-0000-0700-0000A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583827</xdr:rowOff>
    </xdr:to>
    <xdr:sp macro="" textlink="">
      <xdr:nvSpPr>
        <xdr:cNvPr id="2467" name="Text Box 6">
          <a:extLst>
            <a:ext uri="{FF2B5EF4-FFF2-40B4-BE49-F238E27FC236}">
              <a16:creationId xmlns:a16="http://schemas.microsoft.com/office/drawing/2014/main" id="{00000000-0008-0000-0700-0000A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82195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68" name="Text Box 6">
          <a:extLst>
            <a:ext uri="{FF2B5EF4-FFF2-40B4-BE49-F238E27FC236}">
              <a16:creationId xmlns:a16="http://schemas.microsoft.com/office/drawing/2014/main" id="{00000000-0008-0000-0700-0000A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69" name="Text Box 4">
          <a:extLst>
            <a:ext uri="{FF2B5EF4-FFF2-40B4-BE49-F238E27FC236}">
              <a16:creationId xmlns:a16="http://schemas.microsoft.com/office/drawing/2014/main" id="{00000000-0008-0000-0700-0000A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100293</xdr:rowOff>
    </xdr:to>
    <xdr:sp macro="" textlink="">
      <xdr:nvSpPr>
        <xdr:cNvPr id="2470" name="Text Box 6">
          <a:extLst>
            <a:ext uri="{FF2B5EF4-FFF2-40B4-BE49-F238E27FC236}">
              <a16:creationId xmlns:a16="http://schemas.microsoft.com/office/drawing/2014/main" id="{00000000-0008-0000-0700-0000A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1" name="Text Box 4">
          <a:extLst>
            <a:ext uri="{FF2B5EF4-FFF2-40B4-BE49-F238E27FC236}">
              <a16:creationId xmlns:a16="http://schemas.microsoft.com/office/drawing/2014/main" id="{00000000-0008-0000-0700-0000A7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2" name="Text Box 6">
          <a:extLst>
            <a:ext uri="{FF2B5EF4-FFF2-40B4-BE49-F238E27FC236}">
              <a16:creationId xmlns:a16="http://schemas.microsoft.com/office/drawing/2014/main" id="{00000000-0008-0000-0700-0000A8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3" name="Text Box 4">
          <a:extLst>
            <a:ext uri="{FF2B5EF4-FFF2-40B4-BE49-F238E27FC236}">
              <a16:creationId xmlns:a16="http://schemas.microsoft.com/office/drawing/2014/main" id="{00000000-0008-0000-0700-0000A9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74" name="Text Box 6">
          <a:extLst>
            <a:ext uri="{FF2B5EF4-FFF2-40B4-BE49-F238E27FC236}">
              <a16:creationId xmlns:a16="http://schemas.microsoft.com/office/drawing/2014/main" id="{00000000-0008-0000-0700-0000AA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5" name="Text Box 4">
          <a:extLst>
            <a:ext uri="{FF2B5EF4-FFF2-40B4-BE49-F238E27FC236}">
              <a16:creationId xmlns:a16="http://schemas.microsoft.com/office/drawing/2014/main" id="{00000000-0008-0000-0700-0000AB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76" name="Text Box 6">
          <a:extLst>
            <a:ext uri="{FF2B5EF4-FFF2-40B4-BE49-F238E27FC236}">
              <a16:creationId xmlns:a16="http://schemas.microsoft.com/office/drawing/2014/main" id="{00000000-0008-0000-0700-0000AC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7" name="Text Box 4">
          <a:extLst>
            <a:ext uri="{FF2B5EF4-FFF2-40B4-BE49-F238E27FC236}">
              <a16:creationId xmlns:a16="http://schemas.microsoft.com/office/drawing/2014/main" id="{00000000-0008-0000-0700-0000AD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78" name="Text Box 6">
          <a:extLst>
            <a:ext uri="{FF2B5EF4-FFF2-40B4-BE49-F238E27FC236}">
              <a16:creationId xmlns:a16="http://schemas.microsoft.com/office/drawing/2014/main" id="{00000000-0008-0000-0700-0000AE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79" name="Text Box 4">
          <a:extLst>
            <a:ext uri="{FF2B5EF4-FFF2-40B4-BE49-F238E27FC236}">
              <a16:creationId xmlns:a16="http://schemas.microsoft.com/office/drawing/2014/main" id="{00000000-0008-0000-0700-0000A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0" name="Text Box 4">
          <a:extLst>
            <a:ext uri="{FF2B5EF4-FFF2-40B4-BE49-F238E27FC236}">
              <a16:creationId xmlns:a16="http://schemas.microsoft.com/office/drawing/2014/main" id="{00000000-0008-0000-0700-0000B0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81" name="Text Box 6">
          <a:extLst>
            <a:ext uri="{FF2B5EF4-FFF2-40B4-BE49-F238E27FC236}">
              <a16:creationId xmlns:a16="http://schemas.microsoft.com/office/drawing/2014/main" id="{00000000-0008-0000-0700-0000B1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2" name="Text Box 6">
          <a:extLst>
            <a:ext uri="{FF2B5EF4-FFF2-40B4-BE49-F238E27FC236}">
              <a16:creationId xmlns:a16="http://schemas.microsoft.com/office/drawing/2014/main" id="{00000000-0008-0000-0700-0000B2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3" name="Text Box 4">
          <a:extLst>
            <a:ext uri="{FF2B5EF4-FFF2-40B4-BE49-F238E27FC236}">
              <a16:creationId xmlns:a16="http://schemas.microsoft.com/office/drawing/2014/main" id="{00000000-0008-0000-0700-0000B3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94</xdr:row>
      <xdr:rowOff>104775</xdr:rowOff>
    </xdr:to>
    <xdr:sp macro="" textlink="">
      <xdr:nvSpPr>
        <xdr:cNvPr id="2484" name="Text Box 6">
          <a:extLst>
            <a:ext uri="{FF2B5EF4-FFF2-40B4-BE49-F238E27FC236}">
              <a16:creationId xmlns:a16="http://schemas.microsoft.com/office/drawing/2014/main" id="{00000000-0008-0000-0700-0000B4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10287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5" name="Text Box 4">
          <a:extLst>
            <a:ext uri="{FF2B5EF4-FFF2-40B4-BE49-F238E27FC236}">
              <a16:creationId xmlns:a16="http://schemas.microsoft.com/office/drawing/2014/main" id="{00000000-0008-0000-0700-0000B5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6" name="Text Box 6">
          <a:extLst>
            <a:ext uri="{FF2B5EF4-FFF2-40B4-BE49-F238E27FC236}">
              <a16:creationId xmlns:a16="http://schemas.microsoft.com/office/drawing/2014/main" id="{00000000-0008-0000-0700-0000B6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49695</xdr:colOff>
      <xdr:row>90</xdr:row>
      <xdr:rowOff>0</xdr:rowOff>
    </xdr:from>
    <xdr:to>
      <xdr:col>3</xdr:col>
      <xdr:colOff>135420</xdr:colOff>
      <xdr:row>92</xdr:row>
      <xdr:rowOff>440952</xdr:rowOff>
    </xdr:to>
    <xdr:sp macro="" textlink="">
      <xdr:nvSpPr>
        <xdr:cNvPr id="2487" name="Text Box 4">
          <a:extLst>
            <a:ext uri="{FF2B5EF4-FFF2-40B4-BE49-F238E27FC236}">
              <a16:creationId xmlns:a16="http://schemas.microsoft.com/office/drawing/2014/main" id="{00000000-0008-0000-0700-0000B7090000}"/>
            </a:ext>
          </a:extLst>
        </xdr:cNvPr>
        <xdr:cNvSpPr txBox="1">
          <a:spLocks noChangeArrowheads="1"/>
        </xdr:cNvSpPr>
      </xdr:nvSpPr>
      <xdr:spPr bwMode="auto">
        <a:xfrm>
          <a:off x="265002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90</xdr:row>
      <xdr:rowOff>0</xdr:rowOff>
    </xdr:from>
    <xdr:to>
      <xdr:col>3</xdr:col>
      <xdr:colOff>85725</xdr:colOff>
      <xdr:row>92</xdr:row>
      <xdr:rowOff>440952</xdr:rowOff>
    </xdr:to>
    <xdr:sp macro="" textlink="">
      <xdr:nvSpPr>
        <xdr:cNvPr id="2488" name="Text Box 6">
          <a:extLst>
            <a:ext uri="{FF2B5EF4-FFF2-40B4-BE49-F238E27FC236}">
              <a16:creationId xmlns:a16="http://schemas.microsoft.com/office/drawing/2014/main" id="{00000000-0008-0000-0700-0000B8090000}"/>
            </a:ext>
          </a:extLst>
        </xdr:cNvPr>
        <xdr:cNvSpPr txBox="1">
          <a:spLocks noChangeArrowheads="1"/>
        </xdr:cNvSpPr>
      </xdr:nvSpPr>
      <xdr:spPr bwMode="auto">
        <a:xfrm>
          <a:off x="260032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89" name="Text Box 4">
          <a:extLst>
            <a:ext uri="{FF2B5EF4-FFF2-40B4-BE49-F238E27FC236}">
              <a16:creationId xmlns:a16="http://schemas.microsoft.com/office/drawing/2014/main" id="{00000000-0008-0000-0700-0000B9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90</xdr:row>
      <xdr:rowOff>0</xdr:rowOff>
    </xdr:from>
    <xdr:to>
      <xdr:col>2</xdr:col>
      <xdr:colOff>85725</xdr:colOff>
      <xdr:row>92</xdr:row>
      <xdr:rowOff>440952</xdr:rowOff>
    </xdr:to>
    <xdr:sp macro="" textlink="">
      <xdr:nvSpPr>
        <xdr:cNvPr id="2490" name="Text Box 6">
          <a:extLst>
            <a:ext uri="{FF2B5EF4-FFF2-40B4-BE49-F238E27FC236}">
              <a16:creationId xmlns:a16="http://schemas.microsoft.com/office/drawing/2014/main" id="{00000000-0008-0000-0700-0000BA090000}"/>
            </a:ext>
          </a:extLst>
        </xdr:cNvPr>
        <xdr:cNvSpPr txBox="1">
          <a:spLocks noChangeArrowheads="1"/>
        </xdr:cNvSpPr>
      </xdr:nvSpPr>
      <xdr:spPr bwMode="auto">
        <a:xfrm>
          <a:off x="1209675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1" name="Text Box 4">
          <a:extLst>
            <a:ext uri="{FF2B5EF4-FFF2-40B4-BE49-F238E27FC236}">
              <a16:creationId xmlns:a16="http://schemas.microsoft.com/office/drawing/2014/main" id="{00000000-0008-0000-0700-0000BB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0</xdr:colOff>
      <xdr:row>90</xdr:row>
      <xdr:rowOff>0</xdr:rowOff>
    </xdr:from>
    <xdr:to>
      <xdr:col>0</xdr:col>
      <xdr:colOff>85725</xdr:colOff>
      <xdr:row>92</xdr:row>
      <xdr:rowOff>440952</xdr:rowOff>
    </xdr:to>
    <xdr:sp macro="" textlink="">
      <xdr:nvSpPr>
        <xdr:cNvPr id="2492" name="Text Box 6">
          <a:extLst>
            <a:ext uri="{FF2B5EF4-FFF2-40B4-BE49-F238E27FC236}">
              <a16:creationId xmlns:a16="http://schemas.microsoft.com/office/drawing/2014/main" id="{00000000-0008-0000-0700-0000BC090000}"/>
            </a:ext>
          </a:extLst>
        </xdr:cNvPr>
        <xdr:cNvSpPr txBox="1">
          <a:spLocks noChangeArrowheads="1"/>
        </xdr:cNvSpPr>
      </xdr:nvSpPr>
      <xdr:spPr bwMode="auto">
        <a:xfrm>
          <a:off x="0" y="19069050"/>
          <a:ext cx="85725" cy="67907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3" name="Text Box 4">
          <a:extLst>
            <a:ext uri="{FF2B5EF4-FFF2-40B4-BE49-F238E27FC236}">
              <a16:creationId xmlns:a16="http://schemas.microsoft.com/office/drawing/2014/main" id="{00000000-0008-0000-0700-0000BD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5</xdr:col>
      <xdr:colOff>0</xdr:colOff>
      <xdr:row>90</xdr:row>
      <xdr:rowOff>0</xdr:rowOff>
    </xdr:from>
    <xdr:to>
      <xdr:col>5</xdr:col>
      <xdr:colOff>85725</xdr:colOff>
      <xdr:row>90</xdr:row>
      <xdr:rowOff>152400</xdr:rowOff>
    </xdr:to>
    <xdr:sp macro="" textlink="">
      <xdr:nvSpPr>
        <xdr:cNvPr id="2494" name="Text Box 6">
          <a:extLst>
            <a:ext uri="{FF2B5EF4-FFF2-40B4-BE49-F238E27FC236}">
              <a16:creationId xmlns:a16="http://schemas.microsoft.com/office/drawing/2014/main" id="{00000000-0008-0000-0700-0000BE090000}"/>
            </a:ext>
          </a:extLst>
        </xdr:cNvPr>
        <xdr:cNvSpPr txBox="1">
          <a:spLocks noChangeArrowheads="1"/>
        </xdr:cNvSpPr>
      </xdr:nvSpPr>
      <xdr:spPr bwMode="auto">
        <a:xfrm>
          <a:off x="3829050" y="190690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85</xdr:row>
      <xdr:rowOff>428625</xdr:rowOff>
    </xdr:from>
    <xdr:to>
      <xdr:col>0</xdr:col>
      <xdr:colOff>400050</xdr:colOff>
      <xdr:row>86</xdr:row>
      <xdr:rowOff>155762</xdr:rowOff>
    </xdr:to>
    <xdr:sp macro="" textlink="">
      <xdr:nvSpPr>
        <xdr:cNvPr id="2495" name="Text Box 4">
          <a:extLst>
            <a:ext uri="{FF2B5EF4-FFF2-40B4-BE49-F238E27FC236}">
              <a16:creationId xmlns:a16="http://schemas.microsoft.com/office/drawing/2014/main" id="{00000000-0008-0000-0700-0000BF090000}"/>
            </a:ext>
          </a:extLst>
        </xdr:cNvPr>
        <xdr:cNvSpPr txBox="1">
          <a:spLocks noChangeArrowheads="1"/>
        </xdr:cNvSpPr>
      </xdr:nvSpPr>
      <xdr:spPr bwMode="auto">
        <a:xfrm>
          <a:off x="314325" y="18259425"/>
          <a:ext cx="85725" cy="15576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296</xdr:row>
      <xdr:rowOff>163326</xdr:rowOff>
    </xdr:to>
    <xdr:sp macro="" textlink="">
      <xdr:nvSpPr>
        <xdr:cNvPr id="2496" name="Text Box 4">
          <a:extLst>
            <a:ext uri="{FF2B5EF4-FFF2-40B4-BE49-F238E27FC236}">
              <a16:creationId xmlns:a16="http://schemas.microsoft.com/office/drawing/2014/main" id="{00000000-0008-0000-0700-0000C0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296</xdr:row>
      <xdr:rowOff>163326</xdr:rowOff>
    </xdr:to>
    <xdr:sp macro="" textlink="">
      <xdr:nvSpPr>
        <xdr:cNvPr id="2497" name="Text Box 4">
          <a:extLst>
            <a:ext uri="{FF2B5EF4-FFF2-40B4-BE49-F238E27FC236}">
              <a16:creationId xmlns:a16="http://schemas.microsoft.com/office/drawing/2014/main" id="{00000000-0008-0000-0700-0000C1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19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296</xdr:row>
      <xdr:rowOff>153800</xdr:rowOff>
    </xdr:to>
    <xdr:sp macro="" textlink="">
      <xdr:nvSpPr>
        <xdr:cNvPr id="2498" name="Text Box 4">
          <a:extLst>
            <a:ext uri="{FF2B5EF4-FFF2-40B4-BE49-F238E27FC236}">
              <a16:creationId xmlns:a16="http://schemas.microsoft.com/office/drawing/2014/main" id="{00000000-0008-0000-0700-0000C2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296</xdr:row>
      <xdr:rowOff>153800</xdr:rowOff>
    </xdr:to>
    <xdr:sp macro="" textlink="">
      <xdr:nvSpPr>
        <xdr:cNvPr id="2499" name="Text Box 4">
          <a:extLst>
            <a:ext uri="{FF2B5EF4-FFF2-40B4-BE49-F238E27FC236}">
              <a16:creationId xmlns:a16="http://schemas.microsoft.com/office/drawing/2014/main" id="{00000000-0008-0000-0700-0000C3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39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296</xdr:row>
      <xdr:rowOff>153801</xdr:rowOff>
    </xdr:to>
    <xdr:sp macro="" textlink="">
      <xdr:nvSpPr>
        <xdr:cNvPr id="2500" name="Text Box 4">
          <a:extLst>
            <a:ext uri="{FF2B5EF4-FFF2-40B4-BE49-F238E27FC236}">
              <a16:creationId xmlns:a16="http://schemas.microsoft.com/office/drawing/2014/main" id="{00000000-0008-0000-0700-0000C4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296</xdr:row>
      <xdr:rowOff>153801</xdr:rowOff>
    </xdr:to>
    <xdr:sp macro="" textlink="">
      <xdr:nvSpPr>
        <xdr:cNvPr id="2501" name="Text Box 4">
          <a:extLst>
            <a:ext uri="{FF2B5EF4-FFF2-40B4-BE49-F238E27FC236}">
              <a16:creationId xmlns:a16="http://schemas.microsoft.com/office/drawing/2014/main" id="{00000000-0008-0000-0700-0000C5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296</xdr:row>
      <xdr:rowOff>165568</xdr:rowOff>
    </xdr:to>
    <xdr:sp macro="" textlink="">
      <xdr:nvSpPr>
        <xdr:cNvPr id="2502" name="Text Box 4">
          <a:extLst>
            <a:ext uri="{FF2B5EF4-FFF2-40B4-BE49-F238E27FC236}">
              <a16:creationId xmlns:a16="http://schemas.microsoft.com/office/drawing/2014/main" id="{00000000-0008-0000-0700-0000C6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296</xdr:row>
      <xdr:rowOff>165568</xdr:rowOff>
    </xdr:to>
    <xdr:sp macro="" textlink="">
      <xdr:nvSpPr>
        <xdr:cNvPr id="2503" name="Text Box 4">
          <a:extLst>
            <a:ext uri="{FF2B5EF4-FFF2-40B4-BE49-F238E27FC236}">
              <a16:creationId xmlns:a16="http://schemas.microsoft.com/office/drawing/2014/main" id="{00000000-0008-0000-0700-0000C7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416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296</xdr:row>
      <xdr:rowOff>161645</xdr:rowOff>
    </xdr:to>
    <xdr:sp macro="" textlink="">
      <xdr:nvSpPr>
        <xdr:cNvPr id="2504" name="Text Box 4">
          <a:extLst>
            <a:ext uri="{FF2B5EF4-FFF2-40B4-BE49-F238E27FC236}">
              <a16:creationId xmlns:a16="http://schemas.microsoft.com/office/drawing/2014/main" id="{00000000-0008-0000-0700-0000C8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296</xdr:row>
      <xdr:rowOff>0</xdr:rowOff>
    </xdr:from>
    <xdr:to>
      <xdr:col>0</xdr:col>
      <xdr:colOff>400050</xdr:colOff>
      <xdr:row>296</xdr:row>
      <xdr:rowOff>161645</xdr:rowOff>
    </xdr:to>
    <xdr:sp macro="" textlink="">
      <xdr:nvSpPr>
        <xdr:cNvPr id="2505" name="Text Box 4">
          <a:extLst>
            <a:ext uri="{FF2B5EF4-FFF2-40B4-BE49-F238E27FC236}">
              <a16:creationId xmlns:a16="http://schemas.microsoft.com/office/drawing/2014/main" id="{00000000-0008-0000-0700-0000C9090000}"/>
            </a:ext>
          </a:extLst>
        </xdr:cNvPr>
        <xdr:cNvSpPr txBox="1">
          <a:spLocks noChangeArrowheads="1"/>
        </xdr:cNvSpPr>
      </xdr:nvSpPr>
      <xdr:spPr bwMode="auto">
        <a:xfrm>
          <a:off x="314325" y="52206525"/>
          <a:ext cx="85725" cy="1602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0</xdr:col>
      <xdr:colOff>314325</xdr:colOff>
      <xdr:row>30</xdr:row>
      <xdr:rowOff>428625</xdr:rowOff>
    </xdr:from>
    <xdr:ext cx="85725" cy="150329"/>
    <xdr:sp macro="" textlink="">
      <xdr:nvSpPr>
        <xdr:cNvPr id="2506" name="Text Box 4">
          <a:extLst>
            <a:ext uri="{FF2B5EF4-FFF2-40B4-BE49-F238E27FC236}">
              <a16:creationId xmlns:a16="http://schemas.microsoft.com/office/drawing/2014/main" id="{00000000-0008-0000-0700-0000CA090000}"/>
            </a:ext>
          </a:extLst>
        </xdr:cNvPr>
        <xdr:cNvSpPr txBox="1">
          <a:spLocks noChangeArrowheads="1"/>
        </xdr:cNvSpPr>
      </xdr:nvSpPr>
      <xdr:spPr bwMode="auto">
        <a:xfrm>
          <a:off x="314325" y="60579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7" name="Text Box 4">
          <a:extLst>
            <a:ext uri="{FF2B5EF4-FFF2-40B4-BE49-F238E27FC236}">
              <a16:creationId xmlns:a16="http://schemas.microsoft.com/office/drawing/2014/main" id="{00000000-0008-0000-0700-0000CB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14300"/>
    <xdr:sp macro="" textlink="">
      <xdr:nvSpPr>
        <xdr:cNvPr id="2508" name="Text Box 6">
          <a:extLst>
            <a:ext uri="{FF2B5EF4-FFF2-40B4-BE49-F238E27FC236}">
              <a16:creationId xmlns:a16="http://schemas.microsoft.com/office/drawing/2014/main" id="{00000000-0008-0000-0700-0000CC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09" name="Text Box 4">
          <a:extLst>
            <a:ext uri="{FF2B5EF4-FFF2-40B4-BE49-F238E27FC236}">
              <a16:creationId xmlns:a16="http://schemas.microsoft.com/office/drawing/2014/main" id="{00000000-0008-0000-0700-0000CD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816348"/>
    <xdr:sp macro="" textlink="">
      <xdr:nvSpPr>
        <xdr:cNvPr id="2510" name="Text Box 6">
          <a:extLst>
            <a:ext uri="{FF2B5EF4-FFF2-40B4-BE49-F238E27FC236}">
              <a16:creationId xmlns:a16="http://schemas.microsoft.com/office/drawing/2014/main" id="{00000000-0008-0000-0700-0000CE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1" name="Text Box 6">
          <a:extLst>
            <a:ext uri="{FF2B5EF4-FFF2-40B4-BE49-F238E27FC236}">
              <a16:creationId xmlns:a16="http://schemas.microsoft.com/office/drawing/2014/main" id="{00000000-0008-0000-0700-0000CF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2" name="Text Box 4">
          <a:extLst>
            <a:ext uri="{FF2B5EF4-FFF2-40B4-BE49-F238E27FC236}">
              <a16:creationId xmlns:a16="http://schemas.microsoft.com/office/drawing/2014/main" id="{00000000-0008-0000-0700-0000D0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1016373"/>
    <xdr:sp macro="" textlink="">
      <xdr:nvSpPr>
        <xdr:cNvPr id="2513" name="Text Box 6">
          <a:extLst>
            <a:ext uri="{FF2B5EF4-FFF2-40B4-BE49-F238E27FC236}">
              <a16:creationId xmlns:a16="http://schemas.microsoft.com/office/drawing/2014/main" id="{00000000-0008-0000-0700-0000D1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4" name="Text Box 4">
          <a:extLst>
            <a:ext uri="{FF2B5EF4-FFF2-40B4-BE49-F238E27FC236}">
              <a16:creationId xmlns:a16="http://schemas.microsoft.com/office/drawing/2014/main" id="{00000000-0008-0000-0700-0000D2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5" name="Text Box 6">
          <a:extLst>
            <a:ext uri="{FF2B5EF4-FFF2-40B4-BE49-F238E27FC236}">
              <a16:creationId xmlns:a16="http://schemas.microsoft.com/office/drawing/2014/main" id="{00000000-0008-0000-0700-0000D3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50</xdr:row>
      <xdr:rowOff>0</xdr:rowOff>
    </xdr:from>
    <xdr:ext cx="85725" cy="675153"/>
    <xdr:sp macro="" textlink="">
      <xdr:nvSpPr>
        <xdr:cNvPr id="2516" name="Text Box 4">
          <a:extLst>
            <a:ext uri="{FF2B5EF4-FFF2-40B4-BE49-F238E27FC236}">
              <a16:creationId xmlns:a16="http://schemas.microsoft.com/office/drawing/2014/main" id="{00000000-0008-0000-0700-0000D4090000}"/>
            </a:ext>
          </a:extLst>
        </xdr:cNvPr>
        <xdr:cNvSpPr txBox="1">
          <a:spLocks noChangeArrowheads="1"/>
        </xdr:cNvSpPr>
      </xdr:nvSpPr>
      <xdr:spPr bwMode="auto">
        <a:xfrm>
          <a:off x="260032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8" name="Text Box 4">
          <a:extLst>
            <a:ext uri="{FF2B5EF4-FFF2-40B4-BE49-F238E27FC236}">
              <a16:creationId xmlns:a16="http://schemas.microsoft.com/office/drawing/2014/main" id="{00000000-0008-0000-0700-0000D6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50</xdr:row>
      <xdr:rowOff>0</xdr:rowOff>
    </xdr:from>
    <xdr:ext cx="85725" cy="675153"/>
    <xdr:sp macro="" textlink="">
      <xdr:nvSpPr>
        <xdr:cNvPr id="2519" name="Text Box 6">
          <a:extLst>
            <a:ext uri="{FF2B5EF4-FFF2-40B4-BE49-F238E27FC236}">
              <a16:creationId xmlns:a16="http://schemas.microsoft.com/office/drawing/2014/main" id="{00000000-0008-0000-0700-0000D709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0" name="Text Box 4">
          <a:extLst>
            <a:ext uri="{FF2B5EF4-FFF2-40B4-BE49-F238E27FC236}">
              <a16:creationId xmlns:a16="http://schemas.microsoft.com/office/drawing/2014/main" id="{00000000-0008-0000-0700-0000D8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50</xdr:row>
      <xdr:rowOff>0</xdr:rowOff>
    </xdr:from>
    <xdr:ext cx="85725" cy="675153"/>
    <xdr:sp macro="" textlink="">
      <xdr:nvSpPr>
        <xdr:cNvPr id="2521" name="Text Box 6">
          <a:extLst>
            <a:ext uri="{FF2B5EF4-FFF2-40B4-BE49-F238E27FC236}">
              <a16:creationId xmlns:a16="http://schemas.microsoft.com/office/drawing/2014/main" id="{00000000-0008-0000-0700-0000D9090000}"/>
            </a:ext>
          </a:extLst>
        </xdr:cNvPr>
        <xdr:cNvSpPr txBox="1">
          <a:spLocks noChangeArrowheads="1"/>
        </xdr:cNvSpPr>
      </xdr:nvSpPr>
      <xdr:spPr bwMode="auto">
        <a:xfrm>
          <a:off x="0" y="10182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2" name="Text Box 4">
          <a:extLst>
            <a:ext uri="{FF2B5EF4-FFF2-40B4-BE49-F238E27FC236}">
              <a16:creationId xmlns:a16="http://schemas.microsoft.com/office/drawing/2014/main" id="{00000000-0008-0000-0700-0000DA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50</xdr:row>
      <xdr:rowOff>0</xdr:rowOff>
    </xdr:from>
    <xdr:ext cx="85725" cy="152400"/>
    <xdr:sp macro="" textlink="">
      <xdr:nvSpPr>
        <xdr:cNvPr id="2523" name="Text Box 6">
          <a:extLst>
            <a:ext uri="{FF2B5EF4-FFF2-40B4-BE49-F238E27FC236}">
              <a16:creationId xmlns:a16="http://schemas.microsoft.com/office/drawing/2014/main" id="{00000000-0008-0000-0700-0000DB090000}"/>
            </a:ext>
          </a:extLst>
        </xdr:cNvPr>
        <xdr:cNvSpPr txBox="1">
          <a:spLocks noChangeArrowheads="1"/>
        </xdr:cNvSpPr>
      </xdr:nvSpPr>
      <xdr:spPr bwMode="auto">
        <a:xfrm>
          <a:off x="3829050" y="10182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61</xdr:row>
      <xdr:rowOff>428625</xdr:rowOff>
    </xdr:from>
    <xdr:ext cx="85725" cy="150329"/>
    <xdr:sp macro="" textlink="">
      <xdr:nvSpPr>
        <xdr:cNvPr id="2524" name="Text Box 4">
          <a:extLst>
            <a:ext uri="{FF2B5EF4-FFF2-40B4-BE49-F238E27FC236}">
              <a16:creationId xmlns:a16="http://schemas.microsoft.com/office/drawing/2014/main" id="{00000000-0008-0000-0700-0000DC090000}"/>
            </a:ext>
          </a:extLst>
        </xdr:cNvPr>
        <xdr:cNvSpPr txBox="1">
          <a:spLocks noChangeArrowheads="1"/>
        </xdr:cNvSpPr>
      </xdr:nvSpPr>
      <xdr:spPr bwMode="auto">
        <a:xfrm>
          <a:off x="314325" y="12896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5" name="Text Box 4">
          <a:extLst>
            <a:ext uri="{FF2B5EF4-FFF2-40B4-BE49-F238E27FC236}">
              <a16:creationId xmlns:a16="http://schemas.microsoft.com/office/drawing/2014/main" id="{00000000-0008-0000-0700-0000D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526" name="Text Box 6">
          <a:extLst>
            <a:ext uri="{FF2B5EF4-FFF2-40B4-BE49-F238E27FC236}">
              <a16:creationId xmlns:a16="http://schemas.microsoft.com/office/drawing/2014/main" id="{00000000-0008-0000-0700-0000D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7" name="Text Box 4">
          <a:extLst>
            <a:ext uri="{FF2B5EF4-FFF2-40B4-BE49-F238E27FC236}">
              <a16:creationId xmlns:a16="http://schemas.microsoft.com/office/drawing/2014/main" id="{00000000-0008-0000-0700-0000DF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8" name="Text Box 6">
          <a:extLst>
            <a:ext uri="{FF2B5EF4-FFF2-40B4-BE49-F238E27FC236}">
              <a16:creationId xmlns:a16="http://schemas.microsoft.com/office/drawing/2014/main" id="{00000000-0008-0000-0700-0000E0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29" name="Text Box 4">
          <a:extLst>
            <a:ext uri="{FF2B5EF4-FFF2-40B4-BE49-F238E27FC236}">
              <a16:creationId xmlns:a16="http://schemas.microsoft.com/office/drawing/2014/main" id="{00000000-0008-0000-0700-0000E1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0" name="Text Box 6">
          <a:extLst>
            <a:ext uri="{FF2B5EF4-FFF2-40B4-BE49-F238E27FC236}">
              <a16:creationId xmlns:a16="http://schemas.microsoft.com/office/drawing/2014/main" id="{00000000-0008-0000-0700-0000E2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1" name="Text Box 4">
          <a:extLst>
            <a:ext uri="{FF2B5EF4-FFF2-40B4-BE49-F238E27FC236}">
              <a16:creationId xmlns:a16="http://schemas.microsoft.com/office/drawing/2014/main" id="{00000000-0008-0000-0700-0000E3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2" name="Text Box 6">
          <a:extLst>
            <a:ext uri="{FF2B5EF4-FFF2-40B4-BE49-F238E27FC236}">
              <a16:creationId xmlns:a16="http://schemas.microsoft.com/office/drawing/2014/main" id="{00000000-0008-0000-0700-0000E4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3" name="Text Box 4">
          <a:extLst>
            <a:ext uri="{FF2B5EF4-FFF2-40B4-BE49-F238E27FC236}">
              <a16:creationId xmlns:a16="http://schemas.microsoft.com/office/drawing/2014/main" id="{00000000-0008-0000-0700-0000E5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534" name="Text Box 6">
          <a:extLst>
            <a:ext uri="{FF2B5EF4-FFF2-40B4-BE49-F238E27FC236}">
              <a16:creationId xmlns:a16="http://schemas.microsoft.com/office/drawing/2014/main" id="{00000000-0008-0000-0700-0000E609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5" name="Text Box 4">
          <a:extLst>
            <a:ext uri="{FF2B5EF4-FFF2-40B4-BE49-F238E27FC236}">
              <a16:creationId xmlns:a16="http://schemas.microsoft.com/office/drawing/2014/main" id="{00000000-0008-0000-0700-0000E7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536" name="Text Box 6">
          <a:extLst>
            <a:ext uri="{FF2B5EF4-FFF2-40B4-BE49-F238E27FC236}">
              <a16:creationId xmlns:a16="http://schemas.microsoft.com/office/drawing/2014/main" id="{00000000-0008-0000-0700-0000E809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7" name="Text Box 4">
          <a:extLst>
            <a:ext uri="{FF2B5EF4-FFF2-40B4-BE49-F238E27FC236}">
              <a16:creationId xmlns:a16="http://schemas.microsoft.com/office/drawing/2014/main" id="{00000000-0008-0000-0700-0000E9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538" name="Text Box 6">
          <a:extLst>
            <a:ext uri="{FF2B5EF4-FFF2-40B4-BE49-F238E27FC236}">
              <a16:creationId xmlns:a16="http://schemas.microsoft.com/office/drawing/2014/main" id="{00000000-0008-0000-0700-0000EA09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539" name="Text Box 6">
          <a:extLst>
            <a:ext uri="{FF2B5EF4-FFF2-40B4-BE49-F238E27FC236}">
              <a16:creationId xmlns:a16="http://schemas.microsoft.com/office/drawing/2014/main" id="{00000000-0008-0000-0700-0000EB09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0" name="Text Box 4">
          <a:extLst>
            <a:ext uri="{FF2B5EF4-FFF2-40B4-BE49-F238E27FC236}">
              <a16:creationId xmlns:a16="http://schemas.microsoft.com/office/drawing/2014/main" id="{00000000-0008-0000-0700-0000EC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6348"/>
    <xdr:sp macro="" textlink="">
      <xdr:nvSpPr>
        <xdr:cNvPr id="2541" name="Text Box 6">
          <a:extLst>
            <a:ext uri="{FF2B5EF4-FFF2-40B4-BE49-F238E27FC236}">
              <a16:creationId xmlns:a16="http://schemas.microsoft.com/office/drawing/2014/main" id="{00000000-0008-0000-0700-0000ED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2" name="Text Box 6">
          <a:extLst>
            <a:ext uri="{FF2B5EF4-FFF2-40B4-BE49-F238E27FC236}">
              <a16:creationId xmlns:a16="http://schemas.microsoft.com/office/drawing/2014/main" id="{00000000-0008-0000-0700-0000EE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3" name="Text Box 4">
          <a:extLst>
            <a:ext uri="{FF2B5EF4-FFF2-40B4-BE49-F238E27FC236}">
              <a16:creationId xmlns:a16="http://schemas.microsoft.com/office/drawing/2014/main" id="{00000000-0008-0000-0700-0000EF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6373"/>
    <xdr:sp macro="" textlink="">
      <xdr:nvSpPr>
        <xdr:cNvPr id="2544" name="Text Box 6">
          <a:extLst>
            <a:ext uri="{FF2B5EF4-FFF2-40B4-BE49-F238E27FC236}">
              <a16:creationId xmlns:a16="http://schemas.microsoft.com/office/drawing/2014/main" id="{00000000-0008-0000-0700-0000F0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5" name="Text Box 4">
          <a:extLst>
            <a:ext uri="{FF2B5EF4-FFF2-40B4-BE49-F238E27FC236}">
              <a16:creationId xmlns:a16="http://schemas.microsoft.com/office/drawing/2014/main" id="{00000000-0008-0000-0700-0000F1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6" name="Text Box 6">
          <a:extLst>
            <a:ext uri="{FF2B5EF4-FFF2-40B4-BE49-F238E27FC236}">
              <a16:creationId xmlns:a16="http://schemas.microsoft.com/office/drawing/2014/main" id="{00000000-0008-0000-0700-0000F2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76</xdr:row>
      <xdr:rowOff>152400</xdr:rowOff>
    </xdr:from>
    <xdr:ext cx="85725" cy="675153"/>
    <xdr:sp macro="" textlink="">
      <xdr:nvSpPr>
        <xdr:cNvPr id="2547" name="Text Box 4">
          <a:extLst>
            <a:ext uri="{FF2B5EF4-FFF2-40B4-BE49-F238E27FC236}">
              <a16:creationId xmlns:a16="http://schemas.microsoft.com/office/drawing/2014/main" id="{00000000-0008-0000-0700-0000F3090000}"/>
            </a:ext>
          </a:extLst>
        </xdr:cNvPr>
        <xdr:cNvSpPr txBox="1">
          <a:spLocks noChangeArrowheads="1"/>
        </xdr:cNvSpPr>
      </xdr:nvSpPr>
      <xdr:spPr bwMode="auto">
        <a:xfrm>
          <a:off x="2609850" y="15744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5153"/>
    <xdr:sp macro="" textlink="">
      <xdr:nvSpPr>
        <xdr:cNvPr id="2548" name="Text Box 6">
          <a:extLst>
            <a:ext uri="{FF2B5EF4-FFF2-40B4-BE49-F238E27FC236}">
              <a16:creationId xmlns:a16="http://schemas.microsoft.com/office/drawing/2014/main" id="{00000000-0008-0000-0700-0000F409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49" name="Text Box 4">
          <a:extLst>
            <a:ext uri="{FF2B5EF4-FFF2-40B4-BE49-F238E27FC236}">
              <a16:creationId xmlns:a16="http://schemas.microsoft.com/office/drawing/2014/main" id="{00000000-0008-0000-0700-0000F5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5153"/>
    <xdr:sp macro="" textlink="">
      <xdr:nvSpPr>
        <xdr:cNvPr id="2550" name="Text Box 6">
          <a:extLst>
            <a:ext uri="{FF2B5EF4-FFF2-40B4-BE49-F238E27FC236}">
              <a16:creationId xmlns:a16="http://schemas.microsoft.com/office/drawing/2014/main" id="{00000000-0008-0000-0700-0000F609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1" name="Text Box 4">
          <a:extLst>
            <a:ext uri="{FF2B5EF4-FFF2-40B4-BE49-F238E27FC236}">
              <a16:creationId xmlns:a16="http://schemas.microsoft.com/office/drawing/2014/main" id="{00000000-0008-0000-0700-0000F7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5153"/>
    <xdr:sp macro="" textlink="">
      <xdr:nvSpPr>
        <xdr:cNvPr id="2552" name="Text Box 6">
          <a:extLst>
            <a:ext uri="{FF2B5EF4-FFF2-40B4-BE49-F238E27FC236}">
              <a16:creationId xmlns:a16="http://schemas.microsoft.com/office/drawing/2014/main" id="{00000000-0008-0000-0700-0000F809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553" name="Text Box 4">
          <a:extLst>
            <a:ext uri="{FF2B5EF4-FFF2-40B4-BE49-F238E27FC236}">
              <a16:creationId xmlns:a16="http://schemas.microsoft.com/office/drawing/2014/main" id="{00000000-0008-0000-0700-0000F909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6</xdr:col>
      <xdr:colOff>66675</xdr:colOff>
      <xdr:row>88</xdr:row>
      <xdr:rowOff>76200</xdr:rowOff>
    </xdr:from>
    <xdr:ext cx="85725" cy="152400"/>
    <xdr:sp macro="" textlink="">
      <xdr:nvSpPr>
        <xdr:cNvPr id="2554" name="Text Box 4">
          <a:extLst>
            <a:ext uri="{FF2B5EF4-FFF2-40B4-BE49-F238E27FC236}">
              <a16:creationId xmlns:a16="http://schemas.microsoft.com/office/drawing/2014/main" id="{00000000-0008-0000-0700-0000FA090000}"/>
            </a:ext>
          </a:extLst>
        </xdr:cNvPr>
        <xdr:cNvSpPr txBox="1">
          <a:spLocks noChangeArrowheads="1"/>
        </xdr:cNvSpPr>
      </xdr:nvSpPr>
      <xdr:spPr bwMode="auto">
        <a:xfrm>
          <a:off x="4495800" y="19297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555" name="Text Box 6">
          <a:extLst>
            <a:ext uri="{FF2B5EF4-FFF2-40B4-BE49-F238E27FC236}">
              <a16:creationId xmlns:a16="http://schemas.microsoft.com/office/drawing/2014/main" id="{00000000-0008-0000-0700-0000FB09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6" name="Text Box 6">
          <a:extLst>
            <a:ext uri="{FF2B5EF4-FFF2-40B4-BE49-F238E27FC236}">
              <a16:creationId xmlns:a16="http://schemas.microsoft.com/office/drawing/2014/main" id="{00000000-0008-0000-0700-0000FC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7" name="Text Box 4">
          <a:extLst>
            <a:ext uri="{FF2B5EF4-FFF2-40B4-BE49-F238E27FC236}">
              <a16:creationId xmlns:a16="http://schemas.microsoft.com/office/drawing/2014/main" id="{00000000-0008-0000-0700-0000FD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1416"/>
    <xdr:sp macro="" textlink="">
      <xdr:nvSpPr>
        <xdr:cNvPr id="2558" name="Text Box 6">
          <a:extLst>
            <a:ext uri="{FF2B5EF4-FFF2-40B4-BE49-F238E27FC236}">
              <a16:creationId xmlns:a16="http://schemas.microsoft.com/office/drawing/2014/main" id="{00000000-0008-0000-0700-0000FE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59" name="Text Box 4">
          <a:extLst>
            <a:ext uri="{FF2B5EF4-FFF2-40B4-BE49-F238E27FC236}">
              <a16:creationId xmlns:a16="http://schemas.microsoft.com/office/drawing/2014/main" id="{00000000-0008-0000-0700-0000FF09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0" name="Text Box 6">
          <a:extLst>
            <a:ext uri="{FF2B5EF4-FFF2-40B4-BE49-F238E27FC236}">
              <a16:creationId xmlns:a16="http://schemas.microsoft.com/office/drawing/2014/main" id="{00000000-0008-0000-0700-00000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6836"/>
    <xdr:sp macro="" textlink="">
      <xdr:nvSpPr>
        <xdr:cNvPr id="2562" name="Text Box 6">
          <a:extLst>
            <a:ext uri="{FF2B5EF4-FFF2-40B4-BE49-F238E27FC236}">
              <a16:creationId xmlns:a16="http://schemas.microsoft.com/office/drawing/2014/main" id="{00000000-0008-0000-0700-00000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3" name="Text Box 4">
          <a:extLst>
            <a:ext uri="{FF2B5EF4-FFF2-40B4-BE49-F238E27FC236}">
              <a16:creationId xmlns:a16="http://schemas.microsoft.com/office/drawing/2014/main" id="{00000000-0008-0000-0700-000003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836"/>
    <xdr:sp macro="" textlink="">
      <xdr:nvSpPr>
        <xdr:cNvPr id="2564" name="Text Box 6">
          <a:extLst>
            <a:ext uri="{FF2B5EF4-FFF2-40B4-BE49-F238E27FC236}">
              <a16:creationId xmlns:a16="http://schemas.microsoft.com/office/drawing/2014/main" id="{00000000-0008-0000-0700-00000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5" name="Text Box 4">
          <a:extLst>
            <a:ext uri="{FF2B5EF4-FFF2-40B4-BE49-F238E27FC236}">
              <a16:creationId xmlns:a16="http://schemas.microsoft.com/office/drawing/2014/main" id="{00000000-0008-0000-0700-000005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6836"/>
    <xdr:sp macro="" textlink="">
      <xdr:nvSpPr>
        <xdr:cNvPr id="2566" name="Text Box 6">
          <a:extLst>
            <a:ext uri="{FF2B5EF4-FFF2-40B4-BE49-F238E27FC236}">
              <a16:creationId xmlns:a16="http://schemas.microsoft.com/office/drawing/2014/main" id="{00000000-0008-0000-0700-00000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7" name="Text Box 4">
          <a:extLst>
            <a:ext uri="{FF2B5EF4-FFF2-40B4-BE49-F238E27FC236}">
              <a16:creationId xmlns:a16="http://schemas.microsoft.com/office/drawing/2014/main" id="{00000000-0008-0000-0700-000007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68" name="Text Box 6">
          <a:extLst>
            <a:ext uri="{FF2B5EF4-FFF2-40B4-BE49-F238E27FC236}">
              <a16:creationId xmlns:a16="http://schemas.microsoft.com/office/drawing/2014/main" id="{00000000-0008-0000-0700-00000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69" name="Text Box 4">
          <a:extLst>
            <a:ext uri="{FF2B5EF4-FFF2-40B4-BE49-F238E27FC236}">
              <a16:creationId xmlns:a16="http://schemas.microsoft.com/office/drawing/2014/main" id="{00000000-0008-0000-0700-000009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570" name="Text Box 6">
          <a:extLst>
            <a:ext uri="{FF2B5EF4-FFF2-40B4-BE49-F238E27FC236}">
              <a16:creationId xmlns:a16="http://schemas.microsoft.com/office/drawing/2014/main" id="{00000000-0008-0000-0700-00000A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1" name="Text Box 4">
          <a:extLst>
            <a:ext uri="{FF2B5EF4-FFF2-40B4-BE49-F238E27FC236}">
              <a16:creationId xmlns:a16="http://schemas.microsoft.com/office/drawing/2014/main" id="{00000000-0008-0000-0700-00000B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572" name="Text Box 6">
          <a:extLst>
            <a:ext uri="{FF2B5EF4-FFF2-40B4-BE49-F238E27FC236}">
              <a16:creationId xmlns:a16="http://schemas.microsoft.com/office/drawing/2014/main" id="{00000000-0008-0000-0700-00000C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3" name="Text Box 6">
          <a:extLst>
            <a:ext uri="{FF2B5EF4-FFF2-40B4-BE49-F238E27FC236}">
              <a16:creationId xmlns:a16="http://schemas.microsoft.com/office/drawing/2014/main" id="{00000000-0008-0000-0700-00000D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4" name="Text Box 4">
          <a:extLst>
            <a:ext uri="{FF2B5EF4-FFF2-40B4-BE49-F238E27FC236}">
              <a16:creationId xmlns:a16="http://schemas.microsoft.com/office/drawing/2014/main" id="{00000000-0008-0000-0700-00000E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575" name="Text Box 6">
          <a:extLst>
            <a:ext uri="{FF2B5EF4-FFF2-40B4-BE49-F238E27FC236}">
              <a16:creationId xmlns:a16="http://schemas.microsoft.com/office/drawing/2014/main" id="{00000000-0008-0000-0700-00000F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6" name="Text Box 4">
          <a:extLst>
            <a:ext uri="{FF2B5EF4-FFF2-40B4-BE49-F238E27FC236}">
              <a16:creationId xmlns:a16="http://schemas.microsoft.com/office/drawing/2014/main" id="{00000000-0008-0000-0700-000010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77" name="Text Box 6">
          <a:extLst>
            <a:ext uri="{FF2B5EF4-FFF2-40B4-BE49-F238E27FC236}">
              <a16:creationId xmlns:a16="http://schemas.microsoft.com/office/drawing/2014/main" id="{00000000-0008-0000-0700-000011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8" name="Text Box 4">
          <a:extLst>
            <a:ext uri="{FF2B5EF4-FFF2-40B4-BE49-F238E27FC236}">
              <a16:creationId xmlns:a16="http://schemas.microsoft.com/office/drawing/2014/main" id="{00000000-0008-0000-0700-000012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579" name="Text Box 6">
          <a:extLst>
            <a:ext uri="{FF2B5EF4-FFF2-40B4-BE49-F238E27FC236}">
              <a16:creationId xmlns:a16="http://schemas.microsoft.com/office/drawing/2014/main" id="{00000000-0008-0000-0700-0000130A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0" name="Text Box 4">
          <a:extLst>
            <a:ext uri="{FF2B5EF4-FFF2-40B4-BE49-F238E27FC236}">
              <a16:creationId xmlns:a16="http://schemas.microsoft.com/office/drawing/2014/main" id="{00000000-0008-0000-0700-000014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581" name="Text Box 6">
          <a:extLst>
            <a:ext uri="{FF2B5EF4-FFF2-40B4-BE49-F238E27FC236}">
              <a16:creationId xmlns:a16="http://schemas.microsoft.com/office/drawing/2014/main" id="{00000000-0008-0000-0700-0000150A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2" name="Text Box 4">
          <a:extLst>
            <a:ext uri="{FF2B5EF4-FFF2-40B4-BE49-F238E27FC236}">
              <a16:creationId xmlns:a16="http://schemas.microsoft.com/office/drawing/2014/main" id="{00000000-0008-0000-0700-000016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583" name="Text Box 6">
          <a:extLst>
            <a:ext uri="{FF2B5EF4-FFF2-40B4-BE49-F238E27FC236}">
              <a16:creationId xmlns:a16="http://schemas.microsoft.com/office/drawing/2014/main" id="{00000000-0008-0000-0700-0000170A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4" name="Text Box 4">
          <a:extLst>
            <a:ext uri="{FF2B5EF4-FFF2-40B4-BE49-F238E27FC236}">
              <a16:creationId xmlns:a16="http://schemas.microsoft.com/office/drawing/2014/main" id="{00000000-0008-0000-0700-000018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585" name="Text Box 6">
          <a:extLst>
            <a:ext uri="{FF2B5EF4-FFF2-40B4-BE49-F238E27FC236}">
              <a16:creationId xmlns:a16="http://schemas.microsoft.com/office/drawing/2014/main" id="{00000000-0008-0000-0700-0000190A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6" name="Text Box 4">
          <a:extLst>
            <a:ext uri="{FF2B5EF4-FFF2-40B4-BE49-F238E27FC236}">
              <a16:creationId xmlns:a16="http://schemas.microsoft.com/office/drawing/2014/main" id="{00000000-0008-0000-0700-00001A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116</xdr:row>
      <xdr:rowOff>428625</xdr:rowOff>
    </xdr:from>
    <xdr:ext cx="85725" cy="156322"/>
    <xdr:sp macro="" textlink="">
      <xdr:nvSpPr>
        <xdr:cNvPr id="2587" name="Text Box 4">
          <a:extLst>
            <a:ext uri="{FF2B5EF4-FFF2-40B4-BE49-F238E27FC236}">
              <a16:creationId xmlns:a16="http://schemas.microsoft.com/office/drawing/2014/main" id="{00000000-0008-0000-0700-00001B0A0000}"/>
            </a:ext>
          </a:extLst>
        </xdr:cNvPr>
        <xdr:cNvSpPr txBox="1">
          <a:spLocks noChangeArrowheads="1"/>
        </xdr:cNvSpPr>
      </xdr:nvSpPr>
      <xdr:spPr bwMode="auto">
        <a:xfrm>
          <a:off x="314325" y="250983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92</xdr:row>
      <xdr:rowOff>428625</xdr:rowOff>
    </xdr:from>
    <xdr:ext cx="85725" cy="150329"/>
    <xdr:sp macro="" textlink="">
      <xdr:nvSpPr>
        <xdr:cNvPr id="2588" name="Text Box 4">
          <a:extLst>
            <a:ext uri="{FF2B5EF4-FFF2-40B4-BE49-F238E27FC236}">
              <a16:creationId xmlns:a16="http://schemas.microsoft.com/office/drawing/2014/main" id="{00000000-0008-0000-0700-00001C0A0000}"/>
            </a:ext>
          </a:extLst>
        </xdr:cNvPr>
        <xdr:cNvSpPr txBox="1">
          <a:spLocks noChangeArrowheads="1"/>
        </xdr:cNvSpPr>
      </xdr:nvSpPr>
      <xdr:spPr bwMode="auto">
        <a:xfrm>
          <a:off x="314325" y="197358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89" name="Text Box 4">
          <a:extLst>
            <a:ext uri="{FF2B5EF4-FFF2-40B4-BE49-F238E27FC236}">
              <a16:creationId xmlns:a16="http://schemas.microsoft.com/office/drawing/2014/main" id="{00000000-0008-0000-0700-00001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2590" name="Text Box 6">
          <a:extLst>
            <a:ext uri="{FF2B5EF4-FFF2-40B4-BE49-F238E27FC236}">
              <a16:creationId xmlns:a16="http://schemas.microsoft.com/office/drawing/2014/main" id="{00000000-0008-0000-0700-00001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1" name="Text Box 4">
          <a:extLst>
            <a:ext uri="{FF2B5EF4-FFF2-40B4-BE49-F238E27FC236}">
              <a16:creationId xmlns:a16="http://schemas.microsoft.com/office/drawing/2014/main" id="{00000000-0008-0000-0700-00001F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2" name="Text Box 6">
          <a:extLst>
            <a:ext uri="{FF2B5EF4-FFF2-40B4-BE49-F238E27FC236}">
              <a16:creationId xmlns:a16="http://schemas.microsoft.com/office/drawing/2014/main" id="{00000000-0008-0000-0700-000020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3" name="Text Box 4">
          <a:extLst>
            <a:ext uri="{FF2B5EF4-FFF2-40B4-BE49-F238E27FC236}">
              <a16:creationId xmlns:a16="http://schemas.microsoft.com/office/drawing/2014/main" id="{00000000-0008-0000-0700-000021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4" name="Text Box 6">
          <a:extLst>
            <a:ext uri="{FF2B5EF4-FFF2-40B4-BE49-F238E27FC236}">
              <a16:creationId xmlns:a16="http://schemas.microsoft.com/office/drawing/2014/main" id="{00000000-0008-0000-0700-000022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5" name="Text Box 4">
          <a:extLst>
            <a:ext uri="{FF2B5EF4-FFF2-40B4-BE49-F238E27FC236}">
              <a16:creationId xmlns:a16="http://schemas.microsoft.com/office/drawing/2014/main" id="{00000000-0008-0000-0700-000023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6" name="Text Box 6">
          <a:extLst>
            <a:ext uri="{FF2B5EF4-FFF2-40B4-BE49-F238E27FC236}">
              <a16:creationId xmlns:a16="http://schemas.microsoft.com/office/drawing/2014/main" id="{00000000-0008-0000-0700-000024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7" name="Text Box 4">
          <a:extLst>
            <a:ext uri="{FF2B5EF4-FFF2-40B4-BE49-F238E27FC236}">
              <a16:creationId xmlns:a16="http://schemas.microsoft.com/office/drawing/2014/main" id="{00000000-0008-0000-0700-000025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2598" name="Text Box 6">
          <a:extLst>
            <a:ext uri="{FF2B5EF4-FFF2-40B4-BE49-F238E27FC236}">
              <a16:creationId xmlns:a16="http://schemas.microsoft.com/office/drawing/2014/main" id="{00000000-0008-0000-0700-0000260A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599" name="Text Box 4">
          <a:extLst>
            <a:ext uri="{FF2B5EF4-FFF2-40B4-BE49-F238E27FC236}">
              <a16:creationId xmlns:a16="http://schemas.microsoft.com/office/drawing/2014/main" id="{00000000-0008-0000-0700-000027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2600" name="Text Box 6">
          <a:extLst>
            <a:ext uri="{FF2B5EF4-FFF2-40B4-BE49-F238E27FC236}">
              <a16:creationId xmlns:a16="http://schemas.microsoft.com/office/drawing/2014/main" id="{00000000-0008-0000-0700-0000280A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1" name="Text Box 4">
          <a:extLst>
            <a:ext uri="{FF2B5EF4-FFF2-40B4-BE49-F238E27FC236}">
              <a16:creationId xmlns:a16="http://schemas.microsoft.com/office/drawing/2014/main" id="{00000000-0008-0000-0700-000029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2602" name="Text Box 6">
          <a:extLst>
            <a:ext uri="{FF2B5EF4-FFF2-40B4-BE49-F238E27FC236}">
              <a16:creationId xmlns:a16="http://schemas.microsoft.com/office/drawing/2014/main" id="{00000000-0008-0000-0700-00002A0A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2603" name="Text Box 6">
          <a:extLst>
            <a:ext uri="{FF2B5EF4-FFF2-40B4-BE49-F238E27FC236}">
              <a16:creationId xmlns:a16="http://schemas.microsoft.com/office/drawing/2014/main" id="{00000000-0008-0000-0700-00002B0A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4" name="Text Box 4">
          <a:extLst>
            <a:ext uri="{FF2B5EF4-FFF2-40B4-BE49-F238E27FC236}">
              <a16:creationId xmlns:a16="http://schemas.microsoft.com/office/drawing/2014/main" id="{00000000-0008-0000-0700-00002C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6348"/>
    <xdr:sp macro="" textlink="">
      <xdr:nvSpPr>
        <xdr:cNvPr id="2605" name="Text Box 6">
          <a:extLst>
            <a:ext uri="{FF2B5EF4-FFF2-40B4-BE49-F238E27FC236}">
              <a16:creationId xmlns:a16="http://schemas.microsoft.com/office/drawing/2014/main" id="{00000000-0008-0000-0700-00002D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6" name="Text Box 6">
          <a:extLst>
            <a:ext uri="{FF2B5EF4-FFF2-40B4-BE49-F238E27FC236}">
              <a16:creationId xmlns:a16="http://schemas.microsoft.com/office/drawing/2014/main" id="{00000000-0008-0000-0700-00002E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7" name="Text Box 4">
          <a:extLst>
            <a:ext uri="{FF2B5EF4-FFF2-40B4-BE49-F238E27FC236}">
              <a16:creationId xmlns:a16="http://schemas.microsoft.com/office/drawing/2014/main" id="{00000000-0008-0000-0700-00002F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6373"/>
    <xdr:sp macro="" textlink="">
      <xdr:nvSpPr>
        <xdr:cNvPr id="2608" name="Text Box 6">
          <a:extLst>
            <a:ext uri="{FF2B5EF4-FFF2-40B4-BE49-F238E27FC236}">
              <a16:creationId xmlns:a16="http://schemas.microsoft.com/office/drawing/2014/main" id="{00000000-0008-0000-0700-000030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09" name="Text Box 4">
          <a:extLst>
            <a:ext uri="{FF2B5EF4-FFF2-40B4-BE49-F238E27FC236}">
              <a16:creationId xmlns:a16="http://schemas.microsoft.com/office/drawing/2014/main" id="{00000000-0008-0000-0700-000031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0" name="Text Box 6">
          <a:extLst>
            <a:ext uri="{FF2B5EF4-FFF2-40B4-BE49-F238E27FC236}">
              <a16:creationId xmlns:a16="http://schemas.microsoft.com/office/drawing/2014/main" id="{00000000-0008-0000-0700-000032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28575</xdr:colOff>
      <xdr:row>107</xdr:row>
      <xdr:rowOff>171450</xdr:rowOff>
    </xdr:from>
    <xdr:ext cx="85725" cy="675153"/>
    <xdr:sp macro="" textlink="">
      <xdr:nvSpPr>
        <xdr:cNvPr id="2611" name="Text Box 4">
          <a:extLst>
            <a:ext uri="{FF2B5EF4-FFF2-40B4-BE49-F238E27FC236}">
              <a16:creationId xmlns:a16="http://schemas.microsoft.com/office/drawing/2014/main" id="{00000000-0008-0000-0700-0000330A0000}"/>
            </a:ext>
          </a:extLst>
        </xdr:cNvPr>
        <xdr:cNvSpPr txBox="1">
          <a:spLocks noChangeArrowheads="1"/>
        </xdr:cNvSpPr>
      </xdr:nvSpPr>
      <xdr:spPr bwMode="auto">
        <a:xfrm>
          <a:off x="2628900" y="226028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5153"/>
    <xdr:sp macro="" textlink="">
      <xdr:nvSpPr>
        <xdr:cNvPr id="2612" name="Text Box 6">
          <a:extLst>
            <a:ext uri="{FF2B5EF4-FFF2-40B4-BE49-F238E27FC236}">
              <a16:creationId xmlns:a16="http://schemas.microsoft.com/office/drawing/2014/main" id="{00000000-0008-0000-0700-0000340A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3" name="Text Box 4">
          <a:extLst>
            <a:ext uri="{FF2B5EF4-FFF2-40B4-BE49-F238E27FC236}">
              <a16:creationId xmlns:a16="http://schemas.microsoft.com/office/drawing/2014/main" id="{00000000-0008-0000-0700-000035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5153"/>
    <xdr:sp macro="" textlink="">
      <xdr:nvSpPr>
        <xdr:cNvPr id="2614" name="Text Box 6">
          <a:extLst>
            <a:ext uri="{FF2B5EF4-FFF2-40B4-BE49-F238E27FC236}">
              <a16:creationId xmlns:a16="http://schemas.microsoft.com/office/drawing/2014/main" id="{00000000-0008-0000-0700-0000360A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5" name="Text Box 4">
          <a:extLst>
            <a:ext uri="{FF2B5EF4-FFF2-40B4-BE49-F238E27FC236}">
              <a16:creationId xmlns:a16="http://schemas.microsoft.com/office/drawing/2014/main" id="{00000000-0008-0000-0700-000037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5153"/>
    <xdr:sp macro="" textlink="">
      <xdr:nvSpPr>
        <xdr:cNvPr id="2616" name="Text Box 6">
          <a:extLst>
            <a:ext uri="{FF2B5EF4-FFF2-40B4-BE49-F238E27FC236}">
              <a16:creationId xmlns:a16="http://schemas.microsoft.com/office/drawing/2014/main" id="{00000000-0008-0000-0700-0000380A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2617" name="Text Box 4">
          <a:extLst>
            <a:ext uri="{FF2B5EF4-FFF2-40B4-BE49-F238E27FC236}">
              <a16:creationId xmlns:a16="http://schemas.microsoft.com/office/drawing/2014/main" id="{00000000-0008-0000-0700-0000390A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8" name="Text Box 4">
          <a:extLst>
            <a:ext uri="{FF2B5EF4-FFF2-40B4-BE49-F238E27FC236}">
              <a16:creationId xmlns:a16="http://schemas.microsoft.com/office/drawing/2014/main" id="{00000000-0008-0000-0700-00003A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2619" name="Text Box 6">
          <a:extLst>
            <a:ext uri="{FF2B5EF4-FFF2-40B4-BE49-F238E27FC236}">
              <a16:creationId xmlns:a16="http://schemas.microsoft.com/office/drawing/2014/main" id="{00000000-0008-0000-0700-00003B0A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0" name="Text Box 6">
          <a:extLst>
            <a:ext uri="{FF2B5EF4-FFF2-40B4-BE49-F238E27FC236}">
              <a16:creationId xmlns:a16="http://schemas.microsoft.com/office/drawing/2014/main" id="{00000000-0008-0000-0700-00003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1" name="Text Box 4">
          <a:extLst>
            <a:ext uri="{FF2B5EF4-FFF2-40B4-BE49-F238E27FC236}">
              <a16:creationId xmlns:a16="http://schemas.microsoft.com/office/drawing/2014/main" id="{00000000-0008-0000-0700-00003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1416"/>
    <xdr:sp macro="" textlink="">
      <xdr:nvSpPr>
        <xdr:cNvPr id="2622" name="Text Box 6">
          <a:extLst>
            <a:ext uri="{FF2B5EF4-FFF2-40B4-BE49-F238E27FC236}">
              <a16:creationId xmlns:a16="http://schemas.microsoft.com/office/drawing/2014/main" id="{00000000-0008-0000-0700-00003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3" name="Text Box 4">
          <a:extLst>
            <a:ext uri="{FF2B5EF4-FFF2-40B4-BE49-F238E27FC236}">
              <a16:creationId xmlns:a16="http://schemas.microsoft.com/office/drawing/2014/main" id="{00000000-0008-0000-0700-00003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4" name="Text Box 6">
          <a:extLst>
            <a:ext uri="{FF2B5EF4-FFF2-40B4-BE49-F238E27FC236}">
              <a16:creationId xmlns:a16="http://schemas.microsoft.com/office/drawing/2014/main" id="{00000000-0008-0000-0700-00004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5" name="Text Box 4">
          <a:extLst>
            <a:ext uri="{FF2B5EF4-FFF2-40B4-BE49-F238E27FC236}">
              <a16:creationId xmlns:a16="http://schemas.microsoft.com/office/drawing/2014/main" id="{00000000-0008-0000-0700-000041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836"/>
    <xdr:sp macro="" textlink="">
      <xdr:nvSpPr>
        <xdr:cNvPr id="2626" name="Text Box 6">
          <a:extLst>
            <a:ext uri="{FF2B5EF4-FFF2-40B4-BE49-F238E27FC236}">
              <a16:creationId xmlns:a16="http://schemas.microsoft.com/office/drawing/2014/main" id="{00000000-0008-0000-0700-00004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7" name="Text Box 4">
          <a:extLst>
            <a:ext uri="{FF2B5EF4-FFF2-40B4-BE49-F238E27FC236}">
              <a16:creationId xmlns:a16="http://schemas.microsoft.com/office/drawing/2014/main" id="{00000000-0008-0000-0700-000043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836"/>
    <xdr:sp macro="" textlink="">
      <xdr:nvSpPr>
        <xdr:cNvPr id="2628" name="Text Box 6">
          <a:extLst>
            <a:ext uri="{FF2B5EF4-FFF2-40B4-BE49-F238E27FC236}">
              <a16:creationId xmlns:a16="http://schemas.microsoft.com/office/drawing/2014/main" id="{00000000-0008-0000-0700-00004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29" name="Text Box 4">
          <a:extLst>
            <a:ext uri="{FF2B5EF4-FFF2-40B4-BE49-F238E27FC236}">
              <a16:creationId xmlns:a16="http://schemas.microsoft.com/office/drawing/2014/main" id="{00000000-0008-0000-0700-000045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6836"/>
    <xdr:sp macro="" textlink="">
      <xdr:nvSpPr>
        <xdr:cNvPr id="2630" name="Text Box 6">
          <a:extLst>
            <a:ext uri="{FF2B5EF4-FFF2-40B4-BE49-F238E27FC236}">
              <a16:creationId xmlns:a16="http://schemas.microsoft.com/office/drawing/2014/main" id="{00000000-0008-0000-0700-00004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1" name="Text Box 4">
          <a:extLst>
            <a:ext uri="{FF2B5EF4-FFF2-40B4-BE49-F238E27FC236}">
              <a16:creationId xmlns:a16="http://schemas.microsoft.com/office/drawing/2014/main" id="{00000000-0008-0000-0700-000047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32" name="Text Box 6">
          <a:extLst>
            <a:ext uri="{FF2B5EF4-FFF2-40B4-BE49-F238E27FC236}">
              <a16:creationId xmlns:a16="http://schemas.microsoft.com/office/drawing/2014/main" id="{00000000-0008-0000-0700-00004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3" name="Text Box 4">
          <a:extLst>
            <a:ext uri="{FF2B5EF4-FFF2-40B4-BE49-F238E27FC236}">
              <a16:creationId xmlns:a16="http://schemas.microsoft.com/office/drawing/2014/main" id="{00000000-0008-0000-0700-000049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2634" name="Text Box 6">
          <a:extLst>
            <a:ext uri="{FF2B5EF4-FFF2-40B4-BE49-F238E27FC236}">
              <a16:creationId xmlns:a16="http://schemas.microsoft.com/office/drawing/2014/main" id="{00000000-0008-0000-0700-00004A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5" name="Text Box 4">
          <a:extLst>
            <a:ext uri="{FF2B5EF4-FFF2-40B4-BE49-F238E27FC236}">
              <a16:creationId xmlns:a16="http://schemas.microsoft.com/office/drawing/2014/main" id="{00000000-0008-0000-0700-00004B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2636" name="Text Box 6">
          <a:extLst>
            <a:ext uri="{FF2B5EF4-FFF2-40B4-BE49-F238E27FC236}">
              <a16:creationId xmlns:a16="http://schemas.microsoft.com/office/drawing/2014/main" id="{00000000-0008-0000-0700-00004C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37" name="Text Box 6">
          <a:extLst>
            <a:ext uri="{FF2B5EF4-FFF2-40B4-BE49-F238E27FC236}">
              <a16:creationId xmlns:a16="http://schemas.microsoft.com/office/drawing/2014/main" id="{00000000-0008-0000-0700-00004D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8" name="Text Box 4">
          <a:extLst>
            <a:ext uri="{FF2B5EF4-FFF2-40B4-BE49-F238E27FC236}">
              <a16:creationId xmlns:a16="http://schemas.microsoft.com/office/drawing/2014/main" id="{00000000-0008-0000-0700-00004E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2639" name="Text Box 6">
          <a:extLst>
            <a:ext uri="{FF2B5EF4-FFF2-40B4-BE49-F238E27FC236}">
              <a16:creationId xmlns:a16="http://schemas.microsoft.com/office/drawing/2014/main" id="{00000000-0008-0000-0700-00004F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0" name="Text Box 4">
          <a:extLst>
            <a:ext uri="{FF2B5EF4-FFF2-40B4-BE49-F238E27FC236}">
              <a16:creationId xmlns:a16="http://schemas.microsoft.com/office/drawing/2014/main" id="{00000000-0008-0000-0700-000050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1" name="Text Box 6">
          <a:extLst>
            <a:ext uri="{FF2B5EF4-FFF2-40B4-BE49-F238E27FC236}">
              <a16:creationId xmlns:a16="http://schemas.microsoft.com/office/drawing/2014/main" id="{00000000-0008-0000-0700-000051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2" name="Text Box 4">
          <a:extLst>
            <a:ext uri="{FF2B5EF4-FFF2-40B4-BE49-F238E27FC236}">
              <a16:creationId xmlns:a16="http://schemas.microsoft.com/office/drawing/2014/main" id="{00000000-0008-0000-0700-000052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2643" name="Text Box 6">
          <a:extLst>
            <a:ext uri="{FF2B5EF4-FFF2-40B4-BE49-F238E27FC236}">
              <a16:creationId xmlns:a16="http://schemas.microsoft.com/office/drawing/2014/main" id="{00000000-0008-0000-0700-0000530A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4" name="Text Box 4">
          <a:extLst>
            <a:ext uri="{FF2B5EF4-FFF2-40B4-BE49-F238E27FC236}">
              <a16:creationId xmlns:a16="http://schemas.microsoft.com/office/drawing/2014/main" id="{00000000-0008-0000-0700-000054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2645" name="Text Box 6">
          <a:extLst>
            <a:ext uri="{FF2B5EF4-FFF2-40B4-BE49-F238E27FC236}">
              <a16:creationId xmlns:a16="http://schemas.microsoft.com/office/drawing/2014/main" id="{00000000-0008-0000-0700-0000550A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6" name="Text Box 4">
          <a:extLst>
            <a:ext uri="{FF2B5EF4-FFF2-40B4-BE49-F238E27FC236}">
              <a16:creationId xmlns:a16="http://schemas.microsoft.com/office/drawing/2014/main" id="{00000000-0008-0000-0700-000056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2647" name="Text Box 6">
          <a:extLst>
            <a:ext uri="{FF2B5EF4-FFF2-40B4-BE49-F238E27FC236}">
              <a16:creationId xmlns:a16="http://schemas.microsoft.com/office/drawing/2014/main" id="{00000000-0008-0000-0700-0000570A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8" name="Text Box 4">
          <a:extLst>
            <a:ext uri="{FF2B5EF4-FFF2-40B4-BE49-F238E27FC236}">
              <a16:creationId xmlns:a16="http://schemas.microsoft.com/office/drawing/2014/main" id="{00000000-0008-0000-0700-000058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2649" name="Text Box 6">
          <a:extLst>
            <a:ext uri="{FF2B5EF4-FFF2-40B4-BE49-F238E27FC236}">
              <a16:creationId xmlns:a16="http://schemas.microsoft.com/office/drawing/2014/main" id="{00000000-0008-0000-0700-0000590A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0" name="Text Box 4">
          <a:extLst>
            <a:ext uri="{FF2B5EF4-FFF2-40B4-BE49-F238E27FC236}">
              <a16:creationId xmlns:a16="http://schemas.microsoft.com/office/drawing/2014/main" id="{00000000-0008-0000-0700-00005A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145</xdr:row>
      <xdr:rowOff>428625</xdr:rowOff>
    </xdr:from>
    <xdr:ext cx="85725" cy="156322"/>
    <xdr:sp macro="" textlink="">
      <xdr:nvSpPr>
        <xdr:cNvPr id="2651" name="Text Box 4">
          <a:extLst>
            <a:ext uri="{FF2B5EF4-FFF2-40B4-BE49-F238E27FC236}">
              <a16:creationId xmlns:a16="http://schemas.microsoft.com/office/drawing/2014/main" id="{00000000-0008-0000-0700-00005B0A0000}"/>
            </a:ext>
          </a:extLst>
        </xdr:cNvPr>
        <xdr:cNvSpPr txBox="1">
          <a:spLocks noChangeArrowheads="1"/>
        </xdr:cNvSpPr>
      </xdr:nvSpPr>
      <xdr:spPr bwMode="auto">
        <a:xfrm>
          <a:off x="314325" y="316706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121</xdr:row>
      <xdr:rowOff>428625</xdr:rowOff>
    </xdr:from>
    <xdr:ext cx="85725" cy="150329"/>
    <xdr:sp macro="" textlink="">
      <xdr:nvSpPr>
        <xdr:cNvPr id="2652" name="Text Box 4">
          <a:extLst>
            <a:ext uri="{FF2B5EF4-FFF2-40B4-BE49-F238E27FC236}">
              <a16:creationId xmlns:a16="http://schemas.microsoft.com/office/drawing/2014/main" id="{00000000-0008-0000-0700-00005C0A0000}"/>
            </a:ext>
          </a:extLst>
        </xdr:cNvPr>
        <xdr:cNvSpPr txBox="1">
          <a:spLocks noChangeArrowheads="1"/>
        </xdr:cNvSpPr>
      </xdr:nvSpPr>
      <xdr:spPr bwMode="auto">
        <a:xfrm>
          <a:off x="314325" y="263080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3" name="Text Box 4">
          <a:extLst>
            <a:ext uri="{FF2B5EF4-FFF2-40B4-BE49-F238E27FC236}">
              <a16:creationId xmlns:a16="http://schemas.microsoft.com/office/drawing/2014/main" id="{00000000-0008-0000-0700-00005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2654" name="Text Box 6">
          <a:extLst>
            <a:ext uri="{FF2B5EF4-FFF2-40B4-BE49-F238E27FC236}">
              <a16:creationId xmlns:a16="http://schemas.microsoft.com/office/drawing/2014/main" id="{00000000-0008-0000-0700-00005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5" name="Text Box 4">
          <a:extLst>
            <a:ext uri="{FF2B5EF4-FFF2-40B4-BE49-F238E27FC236}">
              <a16:creationId xmlns:a16="http://schemas.microsoft.com/office/drawing/2014/main" id="{00000000-0008-0000-0700-00005F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6" name="Text Box 6">
          <a:extLst>
            <a:ext uri="{FF2B5EF4-FFF2-40B4-BE49-F238E27FC236}">
              <a16:creationId xmlns:a16="http://schemas.microsoft.com/office/drawing/2014/main" id="{00000000-0008-0000-0700-000060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7" name="Text Box 4">
          <a:extLst>
            <a:ext uri="{FF2B5EF4-FFF2-40B4-BE49-F238E27FC236}">
              <a16:creationId xmlns:a16="http://schemas.microsoft.com/office/drawing/2014/main" id="{00000000-0008-0000-0700-000061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8" name="Text Box 6">
          <a:extLst>
            <a:ext uri="{FF2B5EF4-FFF2-40B4-BE49-F238E27FC236}">
              <a16:creationId xmlns:a16="http://schemas.microsoft.com/office/drawing/2014/main" id="{00000000-0008-0000-0700-000062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59" name="Text Box 4">
          <a:extLst>
            <a:ext uri="{FF2B5EF4-FFF2-40B4-BE49-F238E27FC236}">
              <a16:creationId xmlns:a16="http://schemas.microsoft.com/office/drawing/2014/main" id="{00000000-0008-0000-0700-000063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0" name="Text Box 6">
          <a:extLst>
            <a:ext uri="{FF2B5EF4-FFF2-40B4-BE49-F238E27FC236}">
              <a16:creationId xmlns:a16="http://schemas.microsoft.com/office/drawing/2014/main" id="{00000000-0008-0000-0700-000064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1" name="Text Box 4">
          <a:extLst>
            <a:ext uri="{FF2B5EF4-FFF2-40B4-BE49-F238E27FC236}">
              <a16:creationId xmlns:a16="http://schemas.microsoft.com/office/drawing/2014/main" id="{00000000-0008-0000-0700-000065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2662" name="Text Box 6">
          <a:extLst>
            <a:ext uri="{FF2B5EF4-FFF2-40B4-BE49-F238E27FC236}">
              <a16:creationId xmlns:a16="http://schemas.microsoft.com/office/drawing/2014/main" id="{00000000-0008-0000-0700-0000660A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3" name="Text Box 4">
          <a:extLst>
            <a:ext uri="{FF2B5EF4-FFF2-40B4-BE49-F238E27FC236}">
              <a16:creationId xmlns:a16="http://schemas.microsoft.com/office/drawing/2014/main" id="{00000000-0008-0000-0700-000067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2664" name="Text Box 6">
          <a:extLst>
            <a:ext uri="{FF2B5EF4-FFF2-40B4-BE49-F238E27FC236}">
              <a16:creationId xmlns:a16="http://schemas.microsoft.com/office/drawing/2014/main" id="{00000000-0008-0000-0700-0000680A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5" name="Text Box 4">
          <a:extLst>
            <a:ext uri="{FF2B5EF4-FFF2-40B4-BE49-F238E27FC236}">
              <a16:creationId xmlns:a16="http://schemas.microsoft.com/office/drawing/2014/main" id="{00000000-0008-0000-0700-000069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2666" name="Text Box 6">
          <a:extLst>
            <a:ext uri="{FF2B5EF4-FFF2-40B4-BE49-F238E27FC236}">
              <a16:creationId xmlns:a16="http://schemas.microsoft.com/office/drawing/2014/main" id="{00000000-0008-0000-0700-00006A0A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2667" name="Text Box 6">
          <a:extLst>
            <a:ext uri="{FF2B5EF4-FFF2-40B4-BE49-F238E27FC236}">
              <a16:creationId xmlns:a16="http://schemas.microsoft.com/office/drawing/2014/main" id="{00000000-0008-0000-0700-00006B0A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8" name="Text Box 4">
          <a:extLst>
            <a:ext uri="{FF2B5EF4-FFF2-40B4-BE49-F238E27FC236}">
              <a16:creationId xmlns:a16="http://schemas.microsoft.com/office/drawing/2014/main" id="{00000000-0008-0000-0700-00006C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6348"/>
    <xdr:sp macro="" textlink="">
      <xdr:nvSpPr>
        <xdr:cNvPr id="2669" name="Text Box 6">
          <a:extLst>
            <a:ext uri="{FF2B5EF4-FFF2-40B4-BE49-F238E27FC236}">
              <a16:creationId xmlns:a16="http://schemas.microsoft.com/office/drawing/2014/main" id="{00000000-0008-0000-0700-00006D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0" name="Text Box 6">
          <a:extLst>
            <a:ext uri="{FF2B5EF4-FFF2-40B4-BE49-F238E27FC236}">
              <a16:creationId xmlns:a16="http://schemas.microsoft.com/office/drawing/2014/main" id="{00000000-0008-0000-0700-00006E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1" name="Text Box 4">
          <a:extLst>
            <a:ext uri="{FF2B5EF4-FFF2-40B4-BE49-F238E27FC236}">
              <a16:creationId xmlns:a16="http://schemas.microsoft.com/office/drawing/2014/main" id="{00000000-0008-0000-0700-00006F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6373"/>
    <xdr:sp macro="" textlink="">
      <xdr:nvSpPr>
        <xdr:cNvPr id="2672" name="Text Box 6">
          <a:extLst>
            <a:ext uri="{FF2B5EF4-FFF2-40B4-BE49-F238E27FC236}">
              <a16:creationId xmlns:a16="http://schemas.microsoft.com/office/drawing/2014/main" id="{00000000-0008-0000-0700-000070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3" name="Text Box 4">
          <a:extLst>
            <a:ext uri="{FF2B5EF4-FFF2-40B4-BE49-F238E27FC236}">
              <a16:creationId xmlns:a16="http://schemas.microsoft.com/office/drawing/2014/main" id="{00000000-0008-0000-0700-000071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4" name="Text Box 6">
          <a:extLst>
            <a:ext uri="{FF2B5EF4-FFF2-40B4-BE49-F238E27FC236}">
              <a16:creationId xmlns:a16="http://schemas.microsoft.com/office/drawing/2014/main" id="{00000000-0008-0000-0700-000072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5" name="Text Box 4">
          <a:extLst>
            <a:ext uri="{FF2B5EF4-FFF2-40B4-BE49-F238E27FC236}">
              <a16:creationId xmlns:a16="http://schemas.microsoft.com/office/drawing/2014/main" id="{00000000-0008-0000-0700-000073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5153"/>
    <xdr:sp macro="" textlink="">
      <xdr:nvSpPr>
        <xdr:cNvPr id="2676" name="Text Box 6">
          <a:extLst>
            <a:ext uri="{FF2B5EF4-FFF2-40B4-BE49-F238E27FC236}">
              <a16:creationId xmlns:a16="http://schemas.microsoft.com/office/drawing/2014/main" id="{00000000-0008-0000-0700-0000740A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7" name="Text Box 4">
          <a:extLst>
            <a:ext uri="{FF2B5EF4-FFF2-40B4-BE49-F238E27FC236}">
              <a16:creationId xmlns:a16="http://schemas.microsoft.com/office/drawing/2014/main" id="{00000000-0008-0000-0700-000075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5153"/>
    <xdr:sp macro="" textlink="">
      <xdr:nvSpPr>
        <xdr:cNvPr id="2678" name="Text Box 6">
          <a:extLst>
            <a:ext uri="{FF2B5EF4-FFF2-40B4-BE49-F238E27FC236}">
              <a16:creationId xmlns:a16="http://schemas.microsoft.com/office/drawing/2014/main" id="{00000000-0008-0000-0700-0000760A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79" name="Text Box 4">
          <a:extLst>
            <a:ext uri="{FF2B5EF4-FFF2-40B4-BE49-F238E27FC236}">
              <a16:creationId xmlns:a16="http://schemas.microsoft.com/office/drawing/2014/main" id="{00000000-0008-0000-0700-000077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5153"/>
    <xdr:sp macro="" textlink="">
      <xdr:nvSpPr>
        <xdr:cNvPr id="2680" name="Text Box 6">
          <a:extLst>
            <a:ext uri="{FF2B5EF4-FFF2-40B4-BE49-F238E27FC236}">
              <a16:creationId xmlns:a16="http://schemas.microsoft.com/office/drawing/2014/main" id="{00000000-0008-0000-0700-0000780A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2681" name="Text Box 4">
          <a:extLst>
            <a:ext uri="{FF2B5EF4-FFF2-40B4-BE49-F238E27FC236}">
              <a16:creationId xmlns:a16="http://schemas.microsoft.com/office/drawing/2014/main" id="{00000000-0008-0000-0700-0000790A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2" name="Text Box 4">
          <a:extLst>
            <a:ext uri="{FF2B5EF4-FFF2-40B4-BE49-F238E27FC236}">
              <a16:creationId xmlns:a16="http://schemas.microsoft.com/office/drawing/2014/main" id="{00000000-0008-0000-0700-00007A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2683" name="Text Box 6">
          <a:extLst>
            <a:ext uri="{FF2B5EF4-FFF2-40B4-BE49-F238E27FC236}">
              <a16:creationId xmlns:a16="http://schemas.microsoft.com/office/drawing/2014/main" id="{00000000-0008-0000-0700-00007B0A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4" name="Text Box 6">
          <a:extLst>
            <a:ext uri="{FF2B5EF4-FFF2-40B4-BE49-F238E27FC236}">
              <a16:creationId xmlns:a16="http://schemas.microsoft.com/office/drawing/2014/main" id="{00000000-0008-0000-0700-00007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5" name="Text Box 4">
          <a:extLst>
            <a:ext uri="{FF2B5EF4-FFF2-40B4-BE49-F238E27FC236}">
              <a16:creationId xmlns:a16="http://schemas.microsoft.com/office/drawing/2014/main" id="{00000000-0008-0000-0700-00007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1416"/>
    <xdr:sp macro="" textlink="">
      <xdr:nvSpPr>
        <xdr:cNvPr id="2686" name="Text Box 6">
          <a:extLst>
            <a:ext uri="{FF2B5EF4-FFF2-40B4-BE49-F238E27FC236}">
              <a16:creationId xmlns:a16="http://schemas.microsoft.com/office/drawing/2014/main" id="{00000000-0008-0000-0700-00007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7" name="Text Box 4">
          <a:extLst>
            <a:ext uri="{FF2B5EF4-FFF2-40B4-BE49-F238E27FC236}">
              <a16:creationId xmlns:a16="http://schemas.microsoft.com/office/drawing/2014/main" id="{00000000-0008-0000-0700-00007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88" name="Text Box 6">
          <a:extLst>
            <a:ext uri="{FF2B5EF4-FFF2-40B4-BE49-F238E27FC236}">
              <a16:creationId xmlns:a16="http://schemas.microsoft.com/office/drawing/2014/main" id="{00000000-0008-0000-0700-00008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89" name="Text Box 4">
          <a:extLst>
            <a:ext uri="{FF2B5EF4-FFF2-40B4-BE49-F238E27FC236}">
              <a16:creationId xmlns:a16="http://schemas.microsoft.com/office/drawing/2014/main" id="{00000000-0008-0000-0700-000081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836"/>
    <xdr:sp macro="" textlink="">
      <xdr:nvSpPr>
        <xdr:cNvPr id="2690" name="Text Box 6">
          <a:extLst>
            <a:ext uri="{FF2B5EF4-FFF2-40B4-BE49-F238E27FC236}">
              <a16:creationId xmlns:a16="http://schemas.microsoft.com/office/drawing/2014/main" id="{00000000-0008-0000-0700-00008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1" name="Text Box 4">
          <a:extLst>
            <a:ext uri="{FF2B5EF4-FFF2-40B4-BE49-F238E27FC236}">
              <a16:creationId xmlns:a16="http://schemas.microsoft.com/office/drawing/2014/main" id="{00000000-0008-0000-0700-000083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836"/>
    <xdr:sp macro="" textlink="">
      <xdr:nvSpPr>
        <xdr:cNvPr id="2692" name="Text Box 6">
          <a:extLst>
            <a:ext uri="{FF2B5EF4-FFF2-40B4-BE49-F238E27FC236}">
              <a16:creationId xmlns:a16="http://schemas.microsoft.com/office/drawing/2014/main" id="{00000000-0008-0000-0700-00008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3" name="Text Box 4">
          <a:extLst>
            <a:ext uri="{FF2B5EF4-FFF2-40B4-BE49-F238E27FC236}">
              <a16:creationId xmlns:a16="http://schemas.microsoft.com/office/drawing/2014/main" id="{00000000-0008-0000-0700-000085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6836"/>
    <xdr:sp macro="" textlink="">
      <xdr:nvSpPr>
        <xdr:cNvPr id="2694" name="Text Box 6">
          <a:extLst>
            <a:ext uri="{FF2B5EF4-FFF2-40B4-BE49-F238E27FC236}">
              <a16:creationId xmlns:a16="http://schemas.microsoft.com/office/drawing/2014/main" id="{00000000-0008-0000-0700-00008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5" name="Text Box 4">
          <a:extLst>
            <a:ext uri="{FF2B5EF4-FFF2-40B4-BE49-F238E27FC236}">
              <a16:creationId xmlns:a16="http://schemas.microsoft.com/office/drawing/2014/main" id="{00000000-0008-0000-0700-000087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696" name="Text Box 6">
          <a:extLst>
            <a:ext uri="{FF2B5EF4-FFF2-40B4-BE49-F238E27FC236}">
              <a16:creationId xmlns:a16="http://schemas.microsoft.com/office/drawing/2014/main" id="{00000000-0008-0000-0700-00008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7" name="Text Box 4">
          <a:extLst>
            <a:ext uri="{FF2B5EF4-FFF2-40B4-BE49-F238E27FC236}">
              <a16:creationId xmlns:a16="http://schemas.microsoft.com/office/drawing/2014/main" id="{00000000-0008-0000-0700-000089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2698" name="Text Box 6">
          <a:extLst>
            <a:ext uri="{FF2B5EF4-FFF2-40B4-BE49-F238E27FC236}">
              <a16:creationId xmlns:a16="http://schemas.microsoft.com/office/drawing/2014/main" id="{00000000-0008-0000-0700-00008A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699" name="Text Box 4">
          <a:extLst>
            <a:ext uri="{FF2B5EF4-FFF2-40B4-BE49-F238E27FC236}">
              <a16:creationId xmlns:a16="http://schemas.microsoft.com/office/drawing/2014/main" id="{00000000-0008-0000-0700-00008B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2700" name="Text Box 6">
          <a:extLst>
            <a:ext uri="{FF2B5EF4-FFF2-40B4-BE49-F238E27FC236}">
              <a16:creationId xmlns:a16="http://schemas.microsoft.com/office/drawing/2014/main" id="{00000000-0008-0000-0700-00008C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1" name="Text Box 6">
          <a:extLst>
            <a:ext uri="{FF2B5EF4-FFF2-40B4-BE49-F238E27FC236}">
              <a16:creationId xmlns:a16="http://schemas.microsoft.com/office/drawing/2014/main" id="{00000000-0008-0000-0700-00008D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2" name="Text Box 4">
          <a:extLst>
            <a:ext uri="{FF2B5EF4-FFF2-40B4-BE49-F238E27FC236}">
              <a16:creationId xmlns:a16="http://schemas.microsoft.com/office/drawing/2014/main" id="{00000000-0008-0000-0700-00008E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2703" name="Text Box 6">
          <a:extLst>
            <a:ext uri="{FF2B5EF4-FFF2-40B4-BE49-F238E27FC236}">
              <a16:creationId xmlns:a16="http://schemas.microsoft.com/office/drawing/2014/main" id="{00000000-0008-0000-0700-00008F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4" name="Text Box 4">
          <a:extLst>
            <a:ext uri="{FF2B5EF4-FFF2-40B4-BE49-F238E27FC236}">
              <a16:creationId xmlns:a16="http://schemas.microsoft.com/office/drawing/2014/main" id="{00000000-0008-0000-0700-000090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5" name="Text Box 6">
          <a:extLst>
            <a:ext uri="{FF2B5EF4-FFF2-40B4-BE49-F238E27FC236}">
              <a16:creationId xmlns:a16="http://schemas.microsoft.com/office/drawing/2014/main" id="{00000000-0008-0000-0700-000091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6" name="Text Box 4">
          <a:extLst>
            <a:ext uri="{FF2B5EF4-FFF2-40B4-BE49-F238E27FC236}">
              <a16:creationId xmlns:a16="http://schemas.microsoft.com/office/drawing/2014/main" id="{00000000-0008-0000-0700-000092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2707" name="Text Box 6">
          <a:extLst>
            <a:ext uri="{FF2B5EF4-FFF2-40B4-BE49-F238E27FC236}">
              <a16:creationId xmlns:a16="http://schemas.microsoft.com/office/drawing/2014/main" id="{00000000-0008-0000-0700-0000930A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8" name="Text Box 4">
          <a:extLst>
            <a:ext uri="{FF2B5EF4-FFF2-40B4-BE49-F238E27FC236}">
              <a16:creationId xmlns:a16="http://schemas.microsoft.com/office/drawing/2014/main" id="{00000000-0008-0000-0700-000094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2709" name="Text Box 6">
          <a:extLst>
            <a:ext uri="{FF2B5EF4-FFF2-40B4-BE49-F238E27FC236}">
              <a16:creationId xmlns:a16="http://schemas.microsoft.com/office/drawing/2014/main" id="{00000000-0008-0000-0700-0000950A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0" name="Text Box 4">
          <a:extLst>
            <a:ext uri="{FF2B5EF4-FFF2-40B4-BE49-F238E27FC236}">
              <a16:creationId xmlns:a16="http://schemas.microsoft.com/office/drawing/2014/main" id="{00000000-0008-0000-0700-000096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2711" name="Text Box 6">
          <a:extLst>
            <a:ext uri="{FF2B5EF4-FFF2-40B4-BE49-F238E27FC236}">
              <a16:creationId xmlns:a16="http://schemas.microsoft.com/office/drawing/2014/main" id="{00000000-0008-0000-0700-0000970A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2" name="Text Box 4">
          <a:extLst>
            <a:ext uri="{FF2B5EF4-FFF2-40B4-BE49-F238E27FC236}">
              <a16:creationId xmlns:a16="http://schemas.microsoft.com/office/drawing/2014/main" id="{00000000-0008-0000-0700-000098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2713" name="Text Box 6">
          <a:extLst>
            <a:ext uri="{FF2B5EF4-FFF2-40B4-BE49-F238E27FC236}">
              <a16:creationId xmlns:a16="http://schemas.microsoft.com/office/drawing/2014/main" id="{00000000-0008-0000-0700-0000990A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4" name="Text Box 4">
          <a:extLst>
            <a:ext uri="{FF2B5EF4-FFF2-40B4-BE49-F238E27FC236}">
              <a16:creationId xmlns:a16="http://schemas.microsoft.com/office/drawing/2014/main" id="{00000000-0008-0000-0700-00009A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174</xdr:row>
      <xdr:rowOff>428625</xdr:rowOff>
    </xdr:from>
    <xdr:ext cx="85725" cy="156322"/>
    <xdr:sp macro="" textlink="">
      <xdr:nvSpPr>
        <xdr:cNvPr id="2715" name="Text Box 4">
          <a:extLst>
            <a:ext uri="{FF2B5EF4-FFF2-40B4-BE49-F238E27FC236}">
              <a16:creationId xmlns:a16="http://schemas.microsoft.com/office/drawing/2014/main" id="{00000000-0008-0000-0700-00009B0A0000}"/>
            </a:ext>
          </a:extLst>
        </xdr:cNvPr>
        <xdr:cNvSpPr txBox="1">
          <a:spLocks noChangeArrowheads="1"/>
        </xdr:cNvSpPr>
      </xdr:nvSpPr>
      <xdr:spPr bwMode="auto">
        <a:xfrm>
          <a:off x="314325" y="382714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150</xdr:row>
      <xdr:rowOff>428625</xdr:rowOff>
    </xdr:from>
    <xdr:ext cx="85725" cy="150329"/>
    <xdr:sp macro="" textlink="">
      <xdr:nvSpPr>
        <xdr:cNvPr id="2716" name="Text Box 4">
          <a:extLst>
            <a:ext uri="{FF2B5EF4-FFF2-40B4-BE49-F238E27FC236}">
              <a16:creationId xmlns:a16="http://schemas.microsoft.com/office/drawing/2014/main" id="{00000000-0008-0000-0700-00009C0A0000}"/>
            </a:ext>
          </a:extLst>
        </xdr:cNvPr>
        <xdr:cNvSpPr txBox="1">
          <a:spLocks noChangeArrowheads="1"/>
        </xdr:cNvSpPr>
      </xdr:nvSpPr>
      <xdr:spPr bwMode="auto">
        <a:xfrm>
          <a:off x="314325" y="329088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7" name="Text Box 4">
          <a:extLst>
            <a:ext uri="{FF2B5EF4-FFF2-40B4-BE49-F238E27FC236}">
              <a16:creationId xmlns:a16="http://schemas.microsoft.com/office/drawing/2014/main" id="{00000000-0008-0000-0700-00009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2718" name="Text Box 6">
          <a:extLst>
            <a:ext uri="{FF2B5EF4-FFF2-40B4-BE49-F238E27FC236}">
              <a16:creationId xmlns:a16="http://schemas.microsoft.com/office/drawing/2014/main" id="{00000000-0008-0000-0700-00009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19" name="Text Box 4">
          <a:extLst>
            <a:ext uri="{FF2B5EF4-FFF2-40B4-BE49-F238E27FC236}">
              <a16:creationId xmlns:a16="http://schemas.microsoft.com/office/drawing/2014/main" id="{00000000-0008-0000-0700-00009F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0" name="Text Box 6">
          <a:extLst>
            <a:ext uri="{FF2B5EF4-FFF2-40B4-BE49-F238E27FC236}">
              <a16:creationId xmlns:a16="http://schemas.microsoft.com/office/drawing/2014/main" id="{00000000-0008-0000-0700-0000A0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1" name="Text Box 4">
          <a:extLst>
            <a:ext uri="{FF2B5EF4-FFF2-40B4-BE49-F238E27FC236}">
              <a16:creationId xmlns:a16="http://schemas.microsoft.com/office/drawing/2014/main" id="{00000000-0008-0000-0700-0000A1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2" name="Text Box 6">
          <a:extLst>
            <a:ext uri="{FF2B5EF4-FFF2-40B4-BE49-F238E27FC236}">
              <a16:creationId xmlns:a16="http://schemas.microsoft.com/office/drawing/2014/main" id="{00000000-0008-0000-0700-0000A2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3" name="Text Box 4">
          <a:extLst>
            <a:ext uri="{FF2B5EF4-FFF2-40B4-BE49-F238E27FC236}">
              <a16:creationId xmlns:a16="http://schemas.microsoft.com/office/drawing/2014/main" id="{00000000-0008-0000-0700-0000A3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4" name="Text Box 6">
          <a:extLst>
            <a:ext uri="{FF2B5EF4-FFF2-40B4-BE49-F238E27FC236}">
              <a16:creationId xmlns:a16="http://schemas.microsoft.com/office/drawing/2014/main" id="{00000000-0008-0000-0700-0000A4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5" name="Text Box 4">
          <a:extLst>
            <a:ext uri="{FF2B5EF4-FFF2-40B4-BE49-F238E27FC236}">
              <a16:creationId xmlns:a16="http://schemas.microsoft.com/office/drawing/2014/main" id="{00000000-0008-0000-0700-0000A5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2726" name="Text Box 6">
          <a:extLst>
            <a:ext uri="{FF2B5EF4-FFF2-40B4-BE49-F238E27FC236}">
              <a16:creationId xmlns:a16="http://schemas.microsoft.com/office/drawing/2014/main" id="{00000000-0008-0000-0700-0000A60A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7" name="Text Box 4">
          <a:extLst>
            <a:ext uri="{FF2B5EF4-FFF2-40B4-BE49-F238E27FC236}">
              <a16:creationId xmlns:a16="http://schemas.microsoft.com/office/drawing/2014/main" id="{00000000-0008-0000-0700-0000A7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2728" name="Text Box 6">
          <a:extLst>
            <a:ext uri="{FF2B5EF4-FFF2-40B4-BE49-F238E27FC236}">
              <a16:creationId xmlns:a16="http://schemas.microsoft.com/office/drawing/2014/main" id="{00000000-0008-0000-0700-0000A80A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29" name="Text Box 4">
          <a:extLst>
            <a:ext uri="{FF2B5EF4-FFF2-40B4-BE49-F238E27FC236}">
              <a16:creationId xmlns:a16="http://schemas.microsoft.com/office/drawing/2014/main" id="{00000000-0008-0000-0700-0000A9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2730" name="Text Box 6">
          <a:extLst>
            <a:ext uri="{FF2B5EF4-FFF2-40B4-BE49-F238E27FC236}">
              <a16:creationId xmlns:a16="http://schemas.microsoft.com/office/drawing/2014/main" id="{00000000-0008-0000-0700-0000AA0A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2731" name="Text Box 6">
          <a:extLst>
            <a:ext uri="{FF2B5EF4-FFF2-40B4-BE49-F238E27FC236}">
              <a16:creationId xmlns:a16="http://schemas.microsoft.com/office/drawing/2014/main" id="{00000000-0008-0000-0700-0000AB0A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2" name="Text Box 4">
          <a:extLst>
            <a:ext uri="{FF2B5EF4-FFF2-40B4-BE49-F238E27FC236}">
              <a16:creationId xmlns:a16="http://schemas.microsoft.com/office/drawing/2014/main" id="{00000000-0008-0000-0700-0000AC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6348"/>
    <xdr:sp macro="" textlink="">
      <xdr:nvSpPr>
        <xdr:cNvPr id="2733" name="Text Box 6">
          <a:extLst>
            <a:ext uri="{FF2B5EF4-FFF2-40B4-BE49-F238E27FC236}">
              <a16:creationId xmlns:a16="http://schemas.microsoft.com/office/drawing/2014/main" id="{00000000-0008-0000-0700-0000AD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4" name="Text Box 6">
          <a:extLst>
            <a:ext uri="{FF2B5EF4-FFF2-40B4-BE49-F238E27FC236}">
              <a16:creationId xmlns:a16="http://schemas.microsoft.com/office/drawing/2014/main" id="{00000000-0008-0000-0700-0000AE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5" name="Text Box 4">
          <a:extLst>
            <a:ext uri="{FF2B5EF4-FFF2-40B4-BE49-F238E27FC236}">
              <a16:creationId xmlns:a16="http://schemas.microsoft.com/office/drawing/2014/main" id="{00000000-0008-0000-0700-0000AF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6373"/>
    <xdr:sp macro="" textlink="">
      <xdr:nvSpPr>
        <xdr:cNvPr id="2736" name="Text Box 6">
          <a:extLst>
            <a:ext uri="{FF2B5EF4-FFF2-40B4-BE49-F238E27FC236}">
              <a16:creationId xmlns:a16="http://schemas.microsoft.com/office/drawing/2014/main" id="{00000000-0008-0000-0700-0000B0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7" name="Text Box 4">
          <a:extLst>
            <a:ext uri="{FF2B5EF4-FFF2-40B4-BE49-F238E27FC236}">
              <a16:creationId xmlns:a16="http://schemas.microsoft.com/office/drawing/2014/main" id="{00000000-0008-0000-0700-0000B1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38" name="Text Box 6">
          <a:extLst>
            <a:ext uri="{FF2B5EF4-FFF2-40B4-BE49-F238E27FC236}">
              <a16:creationId xmlns:a16="http://schemas.microsoft.com/office/drawing/2014/main" id="{00000000-0008-0000-0700-0000B2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5153"/>
    <xdr:sp macro="" textlink="">
      <xdr:nvSpPr>
        <xdr:cNvPr id="2740" name="Text Box 6">
          <a:extLst>
            <a:ext uri="{FF2B5EF4-FFF2-40B4-BE49-F238E27FC236}">
              <a16:creationId xmlns:a16="http://schemas.microsoft.com/office/drawing/2014/main" id="{00000000-0008-0000-0700-0000B40A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1" name="Text Box 4">
          <a:extLst>
            <a:ext uri="{FF2B5EF4-FFF2-40B4-BE49-F238E27FC236}">
              <a16:creationId xmlns:a16="http://schemas.microsoft.com/office/drawing/2014/main" id="{00000000-0008-0000-0700-0000B5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5153"/>
    <xdr:sp macro="" textlink="">
      <xdr:nvSpPr>
        <xdr:cNvPr id="2742" name="Text Box 6">
          <a:extLst>
            <a:ext uri="{FF2B5EF4-FFF2-40B4-BE49-F238E27FC236}">
              <a16:creationId xmlns:a16="http://schemas.microsoft.com/office/drawing/2014/main" id="{00000000-0008-0000-0700-0000B60A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3" name="Text Box 4">
          <a:extLst>
            <a:ext uri="{FF2B5EF4-FFF2-40B4-BE49-F238E27FC236}">
              <a16:creationId xmlns:a16="http://schemas.microsoft.com/office/drawing/2014/main" id="{00000000-0008-0000-0700-0000B7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5153"/>
    <xdr:sp macro="" textlink="">
      <xdr:nvSpPr>
        <xdr:cNvPr id="2744" name="Text Box 6">
          <a:extLst>
            <a:ext uri="{FF2B5EF4-FFF2-40B4-BE49-F238E27FC236}">
              <a16:creationId xmlns:a16="http://schemas.microsoft.com/office/drawing/2014/main" id="{00000000-0008-0000-0700-0000B80A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2745" name="Text Box 4">
          <a:extLst>
            <a:ext uri="{FF2B5EF4-FFF2-40B4-BE49-F238E27FC236}">
              <a16:creationId xmlns:a16="http://schemas.microsoft.com/office/drawing/2014/main" id="{00000000-0008-0000-0700-0000B90A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6" name="Text Box 4">
          <a:extLst>
            <a:ext uri="{FF2B5EF4-FFF2-40B4-BE49-F238E27FC236}">
              <a16:creationId xmlns:a16="http://schemas.microsoft.com/office/drawing/2014/main" id="{00000000-0008-0000-0700-0000BA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2747" name="Text Box 6">
          <a:extLst>
            <a:ext uri="{FF2B5EF4-FFF2-40B4-BE49-F238E27FC236}">
              <a16:creationId xmlns:a16="http://schemas.microsoft.com/office/drawing/2014/main" id="{00000000-0008-0000-0700-0000BB0A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48" name="Text Box 6">
          <a:extLst>
            <a:ext uri="{FF2B5EF4-FFF2-40B4-BE49-F238E27FC236}">
              <a16:creationId xmlns:a16="http://schemas.microsoft.com/office/drawing/2014/main" id="{00000000-0008-0000-0700-0000B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49" name="Text Box 4">
          <a:extLst>
            <a:ext uri="{FF2B5EF4-FFF2-40B4-BE49-F238E27FC236}">
              <a16:creationId xmlns:a16="http://schemas.microsoft.com/office/drawing/2014/main" id="{00000000-0008-0000-0700-0000B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1416"/>
    <xdr:sp macro="" textlink="">
      <xdr:nvSpPr>
        <xdr:cNvPr id="2750" name="Text Box 6">
          <a:extLst>
            <a:ext uri="{FF2B5EF4-FFF2-40B4-BE49-F238E27FC236}">
              <a16:creationId xmlns:a16="http://schemas.microsoft.com/office/drawing/2014/main" id="{00000000-0008-0000-0700-0000B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1" name="Text Box 4">
          <a:extLst>
            <a:ext uri="{FF2B5EF4-FFF2-40B4-BE49-F238E27FC236}">
              <a16:creationId xmlns:a16="http://schemas.microsoft.com/office/drawing/2014/main" id="{00000000-0008-0000-0700-0000B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2" name="Text Box 6">
          <a:extLst>
            <a:ext uri="{FF2B5EF4-FFF2-40B4-BE49-F238E27FC236}">
              <a16:creationId xmlns:a16="http://schemas.microsoft.com/office/drawing/2014/main" id="{00000000-0008-0000-0700-0000C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171</xdr:row>
      <xdr:rowOff>66675</xdr:rowOff>
    </xdr:from>
    <xdr:ext cx="85725" cy="676836"/>
    <xdr:sp macro="" textlink="">
      <xdr:nvSpPr>
        <xdr:cNvPr id="2753" name="Text Box 4">
          <a:extLst>
            <a:ext uri="{FF2B5EF4-FFF2-40B4-BE49-F238E27FC236}">
              <a16:creationId xmlns:a16="http://schemas.microsoft.com/office/drawing/2014/main" id="{00000000-0008-0000-0700-0000C10A0000}"/>
            </a:ext>
          </a:extLst>
        </xdr:cNvPr>
        <xdr:cNvSpPr txBox="1">
          <a:spLocks noChangeArrowheads="1"/>
        </xdr:cNvSpPr>
      </xdr:nvSpPr>
      <xdr:spPr bwMode="auto">
        <a:xfrm>
          <a:off x="3276600" y="372522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836"/>
    <xdr:sp macro="" textlink="">
      <xdr:nvSpPr>
        <xdr:cNvPr id="2754" name="Text Box 6">
          <a:extLst>
            <a:ext uri="{FF2B5EF4-FFF2-40B4-BE49-F238E27FC236}">
              <a16:creationId xmlns:a16="http://schemas.microsoft.com/office/drawing/2014/main" id="{00000000-0008-0000-0700-0000C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5" name="Text Box 4">
          <a:extLst>
            <a:ext uri="{FF2B5EF4-FFF2-40B4-BE49-F238E27FC236}">
              <a16:creationId xmlns:a16="http://schemas.microsoft.com/office/drawing/2014/main" id="{00000000-0008-0000-0700-0000C3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836"/>
    <xdr:sp macro="" textlink="">
      <xdr:nvSpPr>
        <xdr:cNvPr id="2756" name="Text Box 6">
          <a:extLst>
            <a:ext uri="{FF2B5EF4-FFF2-40B4-BE49-F238E27FC236}">
              <a16:creationId xmlns:a16="http://schemas.microsoft.com/office/drawing/2014/main" id="{00000000-0008-0000-0700-0000C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7" name="Text Box 4">
          <a:extLst>
            <a:ext uri="{FF2B5EF4-FFF2-40B4-BE49-F238E27FC236}">
              <a16:creationId xmlns:a16="http://schemas.microsoft.com/office/drawing/2014/main" id="{00000000-0008-0000-0700-0000C5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6836"/>
    <xdr:sp macro="" textlink="">
      <xdr:nvSpPr>
        <xdr:cNvPr id="2758" name="Text Box 6">
          <a:extLst>
            <a:ext uri="{FF2B5EF4-FFF2-40B4-BE49-F238E27FC236}">
              <a16:creationId xmlns:a16="http://schemas.microsoft.com/office/drawing/2014/main" id="{00000000-0008-0000-0700-0000C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59" name="Text Box 4">
          <a:extLst>
            <a:ext uri="{FF2B5EF4-FFF2-40B4-BE49-F238E27FC236}">
              <a16:creationId xmlns:a16="http://schemas.microsoft.com/office/drawing/2014/main" id="{00000000-0008-0000-0700-0000C7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60" name="Text Box 6">
          <a:extLst>
            <a:ext uri="{FF2B5EF4-FFF2-40B4-BE49-F238E27FC236}">
              <a16:creationId xmlns:a16="http://schemas.microsoft.com/office/drawing/2014/main" id="{00000000-0008-0000-0700-0000C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1" name="Text Box 4">
          <a:extLst>
            <a:ext uri="{FF2B5EF4-FFF2-40B4-BE49-F238E27FC236}">
              <a16:creationId xmlns:a16="http://schemas.microsoft.com/office/drawing/2014/main" id="{00000000-0008-0000-0700-0000C9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2762" name="Text Box 6">
          <a:extLst>
            <a:ext uri="{FF2B5EF4-FFF2-40B4-BE49-F238E27FC236}">
              <a16:creationId xmlns:a16="http://schemas.microsoft.com/office/drawing/2014/main" id="{00000000-0008-0000-0700-0000CA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3" name="Text Box 4">
          <a:extLst>
            <a:ext uri="{FF2B5EF4-FFF2-40B4-BE49-F238E27FC236}">
              <a16:creationId xmlns:a16="http://schemas.microsoft.com/office/drawing/2014/main" id="{00000000-0008-0000-0700-0000CB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2764" name="Text Box 6">
          <a:extLst>
            <a:ext uri="{FF2B5EF4-FFF2-40B4-BE49-F238E27FC236}">
              <a16:creationId xmlns:a16="http://schemas.microsoft.com/office/drawing/2014/main" id="{00000000-0008-0000-0700-0000CC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5" name="Text Box 6">
          <a:extLst>
            <a:ext uri="{FF2B5EF4-FFF2-40B4-BE49-F238E27FC236}">
              <a16:creationId xmlns:a16="http://schemas.microsoft.com/office/drawing/2014/main" id="{00000000-0008-0000-0700-0000CD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6" name="Text Box 4">
          <a:extLst>
            <a:ext uri="{FF2B5EF4-FFF2-40B4-BE49-F238E27FC236}">
              <a16:creationId xmlns:a16="http://schemas.microsoft.com/office/drawing/2014/main" id="{00000000-0008-0000-0700-0000CE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2767" name="Text Box 6">
          <a:extLst>
            <a:ext uri="{FF2B5EF4-FFF2-40B4-BE49-F238E27FC236}">
              <a16:creationId xmlns:a16="http://schemas.microsoft.com/office/drawing/2014/main" id="{00000000-0008-0000-0700-0000CF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8" name="Text Box 4">
          <a:extLst>
            <a:ext uri="{FF2B5EF4-FFF2-40B4-BE49-F238E27FC236}">
              <a16:creationId xmlns:a16="http://schemas.microsoft.com/office/drawing/2014/main" id="{00000000-0008-0000-0700-0000D0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69" name="Text Box 6">
          <a:extLst>
            <a:ext uri="{FF2B5EF4-FFF2-40B4-BE49-F238E27FC236}">
              <a16:creationId xmlns:a16="http://schemas.microsoft.com/office/drawing/2014/main" id="{00000000-0008-0000-0700-0000D1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0" name="Text Box 4">
          <a:extLst>
            <a:ext uri="{FF2B5EF4-FFF2-40B4-BE49-F238E27FC236}">
              <a16:creationId xmlns:a16="http://schemas.microsoft.com/office/drawing/2014/main" id="{00000000-0008-0000-0700-0000D2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2771" name="Text Box 6">
          <a:extLst>
            <a:ext uri="{FF2B5EF4-FFF2-40B4-BE49-F238E27FC236}">
              <a16:creationId xmlns:a16="http://schemas.microsoft.com/office/drawing/2014/main" id="{00000000-0008-0000-0700-0000D30A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2" name="Text Box 4">
          <a:extLst>
            <a:ext uri="{FF2B5EF4-FFF2-40B4-BE49-F238E27FC236}">
              <a16:creationId xmlns:a16="http://schemas.microsoft.com/office/drawing/2014/main" id="{00000000-0008-0000-0700-0000D4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2773" name="Text Box 6">
          <a:extLst>
            <a:ext uri="{FF2B5EF4-FFF2-40B4-BE49-F238E27FC236}">
              <a16:creationId xmlns:a16="http://schemas.microsoft.com/office/drawing/2014/main" id="{00000000-0008-0000-0700-0000D50A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4" name="Text Box 4">
          <a:extLst>
            <a:ext uri="{FF2B5EF4-FFF2-40B4-BE49-F238E27FC236}">
              <a16:creationId xmlns:a16="http://schemas.microsoft.com/office/drawing/2014/main" id="{00000000-0008-0000-0700-0000D6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2775" name="Text Box 6">
          <a:extLst>
            <a:ext uri="{FF2B5EF4-FFF2-40B4-BE49-F238E27FC236}">
              <a16:creationId xmlns:a16="http://schemas.microsoft.com/office/drawing/2014/main" id="{00000000-0008-0000-0700-0000D70A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6" name="Text Box 4">
          <a:extLst>
            <a:ext uri="{FF2B5EF4-FFF2-40B4-BE49-F238E27FC236}">
              <a16:creationId xmlns:a16="http://schemas.microsoft.com/office/drawing/2014/main" id="{00000000-0008-0000-0700-0000D8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2777" name="Text Box 6">
          <a:extLst>
            <a:ext uri="{FF2B5EF4-FFF2-40B4-BE49-F238E27FC236}">
              <a16:creationId xmlns:a16="http://schemas.microsoft.com/office/drawing/2014/main" id="{00000000-0008-0000-0700-0000D90A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2778" name="Text Box 4">
          <a:extLst>
            <a:ext uri="{FF2B5EF4-FFF2-40B4-BE49-F238E27FC236}">
              <a16:creationId xmlns:a16="http://schemas.microsoft.com/office/drawing/2014/main" id="{00000000-0008-0000-0700-0000DA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233</xdr:row>
      <xdr:rowOff>428625</xdr:rowOff>
    </xdr:from>
    <xdr:ext cx="85725" cy="156322"/>
    <xdr:sp macro="" textlink="">
      <xdr:nvSpPr>
        <xdr:cNvPr id="2779" name="Text Box 4">
          <a:extLst>
            <a:ext uri="{FF2B5EF4-FFF2-40B4-BE49-F238E27FC236}">
              <a16:creationId xmlns:a16="http://schemas.microsoft.com/office/drawing/2014/main" id="{00000000-0008-0000-0700-0000DB0A0000}"/>
            </a:ext>
          </a:extLst>
        </xdr:cNvPr>
        <xdr:cNvSpPr txBox="1">
          <a:spLocks noChangeArrowheads="1"/>
        </xdr:cNvSpPr>
      </xdr:nvSpPr>
      <xdr:spPr bwMode="auto">
        <a:xfrm>
          <a:off x="314325" y="4487227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209</xdr:row>
      <xdr:rowOff>428625</xdr:rowOff>
    </xdr:from>
    <xdr:ext cx="85725" cy="150329"/>
    <xdr:sp macro="" textlink="">
      <xdr:nvSpPr>
        <xdr:cNvPr id="2780" name="Text Box 4">
          <a:extLst>
            <a:ext uri="{FF2B5EF4-FFF2-40B4-BE49-F238E27FC236}">
              <a16:creationId xmlns:a16="http://schemas.microsoft.com/office/drawing/2014/main" id="{00000000-0008-0000-0700-0000DC0A0000}"/>
            </a:ext>
          </a:extLst>
        </xdr:cNvPr>
        <xdr:cNvSpPr txBox="1">
          <a:spLocks noChangeArrowheads="1"/>
        </xdr:cNvSpPr>
      </xdr:nvSpPr>
      <xdr:spPr bwMode="auto">
        <a:xfrm>
          <a:off x="314325" y="3950970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2781" name="Text Box 4">
          <a:extLst>
            <a:ext uri="{FF2B5EF4-FFF2-40B4-BE49-F238E27FC236}">
              <a16:creationId xmlns:a16="http://schemas.microsoft.com/office/drawing/2014/main" id="{00000000-0008-0000-0700-0000D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2782" name="Text Box 6">
          <a:extLst>
            <a:ext uri="{FF2B5EF4-FFF2-40B4-BE49-F238E27FC236}">
              <a16:creationId xmlns:a16="http://schemas.microsoft.com/office/drawing/2014/main" id="{00000000-0008-0000-0700-0000D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3" name="Text Box 4">
          <a:extLst>
            <a:ext uri="{FF2B5EF4-FFF2-40B4-BE49-F238E27FC236}">
              <a16:creationId xmlns:a16="http://schemas.microsoft.com/office/drawing/2014/main" id="{00000000-0008-0000-0700-0000DF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4" name="Text Box 6">
          <a:extLst>
            <a:ext uri="{FF2B5EF4-FFF2-40B4-BE49-F238E27FC236}">
              <a16:creationId xmlns:a16="http://schemas.microsoft.com/office/drawing/2014/main" id="{00000000-0008-0000-0700-0000E0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5" name="Text Box 4">
          <a:extLst>
            <a:ext uri="{FF2B5EF4-FFF2-40B4-BE49-F238E27FC236}">
              <a16:creationId xmlns:a16="http://schemas.microsoft.com/office/drawing/2014/main" id="{00000000-0008-0000-0700-0000E1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6" name="Text Box 6">
          <a:extLst>
            <a:ext uri="{FF2B5EF4-FFF2-40B4-BE49-F238E27FC236}">
              <a16:creationId xmlns:a16="http://schemas.microsoft.com/office/drawing/2014/main" id="{00000000-0008-0000-0700-0000E2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7" name="Text Box 4">
          <a:extLst>
            <a:ext uri="{FF2B5EF4-FFF2-40B4-BE49-F238E27FC236}">
              <a16:creationId xmlns:a16="http://schemas.microsoft.com/office/drawing/2014/main" id="{00000000-0008-0000-0700-0000E3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88" name="Text Box 6">
          <a:extLst>
            <a:ext uri="{FF2B5EF4-FFF2-40B4-BE49-F238E27FC236}">
              <a16:creationId xmlns:a16="http://schemas.microsoft.com/office/drawing/2014/main" id="{00000000-0008-0000-0700-0000E4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2789" name="Text Box 4">
          <a:extLst>
            <a:ext uri="{FF2B5EF4-FFF2-40B4-BE49-F238E27FC236}">
              <a16:creationId xmlns:a16="http://schemas.microsoft.com/office/drawing/2014/main" id="{00000000-0008-0000-0700-0000E5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2790" name="Text Box 6">
          <a:extLst>
            <a:ext uri="{FF2B5EF4-FFF2-40B4-BE49-F238E27FC236}">
              <a16:creationId xmlns:a16="http://schemas.microsoft.com/office/drawing/2014/main" id="{00000000-0008-0000-0700-0000E60A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91" name="Text Box 4">
          <a:extLst>
            <a:ext uri="{FF2B5EF4-FFF2-40B4-BE49-F238E27FC236}">
              <a16:creationId xmlns:a16="http://schemas.microsoft.com/office/drawing/2014/main" id="{00000000-0008-0000-0700-0000E7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2792" name="Text Box 6">
          <a:extLst>
            <a:ext uri="{FF2B5EF4-FFF2-40B4-BE49-F238E27FC236}">
              <a16:creationId xmlns:a16="http://schemas.microsoft.com/office/drawing/2014/main" id="{00000000-0008-0000-0700-0000E80A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2793" name="Text Box 4">
          <a:extLst>
            <a:ext uri="{FF2B5EF4-FFF2-40B4-BE49-F238E27FC236}">
              <a16:creationId xmlns:a16="http://schemas.microsoft.com/office/drawing/2014/main" id="{00000000-0008-0000-0700-0000E9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2794" name="Text Box 6">
          <a:extLst>
            <a:ext uri="{FF2B5EF4-FFF2-40B4-BE49-F238E27FC236}">
              <a16:creationId xmlns:a16="http://schemas.microsoft.com/office/drawing/2014/main" id="{00000000-0008-0000-0700-0000EA0A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2795" name="Text Box 6">
          <a:extLst>
            <a:ext uri="{FF2B5EF4-FFF2-40B4-BE49-F238E27FC236}">
              <a16:creationId xmlns:a16="http://schemas.microsoft.com/office/drawing/2014/main" id="{00000000-0008-0000-0700-0000EB0A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2796" name="Text Box 4">
          <a:extLst>
            <a:ext uri="{FF2B5EF4-FFF2-40B4-BE49-F238E27FC236}">
              <a16:creationId xmlns:a16="http://schemas.microsoft.com/office/drawing/2014/main" id="{00000000-0008-0000-0700-0000EC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6348"/>
    <xdr:sp macro="" textlink="">
      <xdr:nvSpPr>
        <xdr:cNvPr id="2797" name="Text Box 6">
          <a:extLst>
            <a:ext uri="{FF2B5EF4-FFF2-40B4-BE49-F238E27FC236}">
              <a16:creationId xmlns:a16="http://schemas.microsoft.com/office/drawing/2014/main" id="{00000000-0008-0000-0700-0000ED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798" name="Text Box 6">
          <a:extLst>
            <a:ext uri="{FF2B5EF4-FFF2-40B4-BE49-F238E27FC236}">
              <a16:creationId xmlns:a16="http://schemas.microsoft.com/office/drawing/2014/main" id="{00000000-0008-0000-0700-0000EE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2799" name="Text Box 4">
          <a:extLst>
            <a:ext uri="{FF2B5EF4-FFF2-40B4-BE49-F238E27FC236}">
              <a16:creationId xmlns:a16="http://schemas.microsoft.com/office/drawing/2014/main" id="{00000000-0008-0000-0700-0000EF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6373"/>
    <xdr:sp macro="" textlink="">
      <xdr:nvSpPr>
        <xdr:cNvPr id="2800" name="Text Box 6">
          <a:extLst>
            <a:ext uri="{FF2B5EF4-FFF2-40B4-BE49-F238E27FC236}">
              <a16:creationId xmlns:a16="http://schemas.microsoft.com/office/drawing/2014/main" id="{00000000-0008-0000-0700-0000F0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1" name="Text Box 4">
          <a:extLst>
            <a:ext uri="{FF2B5EF4-FFF2-40B4-BE49-F238E27FC236}">
              <a16:creationId xmlns:a16="http://schemas.microsoft.com/office/drawing/2014/main" id="{00000000-0008-0000-0700-0000F1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2" name="Text Box 6">
          <a:extLst>
            <a:ext uri="{FF2B5EF4-FFF2-40B4-BE49-F238E27FC236}">
              <a16:creationId xmlns:a16="http://schemas.microsoft.com/office/drawing/2014/main" id="{00000000-0008-0000-0700-0000F2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225</xdr:row>
      <xdr:rowOff>190500</xdr:rowOff>
    </xdr:from>
    <xdr:ext cx="85725" cy="675153"/>
    <xdr:sp macro="" textlink="">
      <xdr:nvSpPr>
        <xdr:cNvPr id="2804" name="Text Box 6">
          <a:extLst>
            <a:ext uri="{FF2B5EF4-FFF2-40B4-BE49-F238E27FC236}">
              <a16:creationId xmlns:a16="http://schemas.microsoft.com/office/drawing/2014/main" id="{00000000-0008-0000-0700-0000F40A0000}"/>
            </a:ext>
          </a:extLst>
        </xdr:cNvPr>
        <xdr:cNvSpPr txBox="1">
          <a:spLocks noChangeArrowheads="1"/>
        </xdr:cNvSpPr>
      </xdr:nvSpPr>
      <xdr:spPr bwMode="auto">
        <a:xfrm>
          <a:off x="3152775" y="4256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5" name="Text Box 4">
          <a:extLst>
            <a:ext uri="{FF2B5EF4-FFF2-40B4-BE49-F238E27FC236}">
              <a16:creationId xmlns:a16="http://schemas.microsoft.com/office/drawing/2014/main" id="{00000000-0008-0000-0700-0000F5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5153"/>
    <xdr:sp macro="" textlink="">
      <xdr:nvSpPr>
        <xdr:cNvPr id="2806" name="Text Box 6">
          <a:extLst>
            <a:ext uri="{FF2B5EF4-FFF2-40B4-BE49-F238E27FC236}">
              <a16:creationId xmlns:a16="http://schemas.microsoft.com/office/drawing/2014/main" id="{00000000-0008-0000-0700-0000F60A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2807" name="Text Box 4">
          <a:extLst>
            <a:ext uri="{FF2B5EF4-FFF2-40B4-BE49-F238E27FC236}">
              <a16:creationId xmlns:a16="http://schemas.microsoft.com/office/drawing/2014/main" id="{00000000-0008-0000-0700-0000F7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5153"/>
    <xdr:sp macro="" textlink="">
      <xdr:nvSpPr>
        <xdr:cNvPr id="2808" name="Text Box 6">
          <a:extLst>
            <a:ext uri="{FF2B5EF4-FFF2-40B4-BE49-F238E27FC236}">
              <a16:creationId xmlns:a16="http://schemas.microsoft.com/office/drawing/2014/main" id="{00000000-0008-0000-0700-0000F80A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2809" name="Text Box 4">
          <a:extLst>
            <a:ext uri="{FF2B5EF4-FFF2-40B4-BE49-F238E27FC236}">
              <a16:creationId xmlns:a16="http://schemas.microsoft.com/office/drawing/2014/main" id="{00000000-0008-0000-0700-0000F90A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2810" name="Text Box 4">
          <a:extLst>
            <a:ext uri="{FF2B5EF4-FFF2-40B4-BE49-F238E27FC236}">
              <a16:creationId xmlns:a16="http://schemas.microsoft.com/office/drawing/2014/main" id="{00000000-0008-0000-0700-0000FA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2811" name="Text Box 6">
          <a:extLst>
            <a:ext uri="{FF2B5EF4-FFF2-40B4-BE49-F238E27FC236}">
              <a16:creationId xmlns:a16="http://schemas.microsoft.com/office/drawing/2014/main" id="{00000000-0008-0000-0700-0000FB0A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2" name="Text Box 6">
          <a:extLst>
            <a:ext uri="{FF2B5EF4-FFF2-40B4-BE49-F238E27FC236}">
              <a16:creationId xmlns:a16="http://schemas.microsoft.com/office/drawing/2014/main" id="{00000000-0008-0000-0700-0000FC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2813" name="Text Box 4">
          <a:extLst>
            <a:ext uri="{FF2B5EF4-FFF2-40B4-BE49-F238E27FC236}">
              <a16:creationId xmlns:a16="http://schemas.microsoft.com/office/drawing/2014/main" id="{00000000-0008-0000-0700-0000FD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1416"/>
    <xdr:sp macro="" textlink="">
      <xdr:nvSpPr>
        <xdr:cNvPr id="2814" name="Text Box 6">
          <a:extLst>
            <a:ext uri="{FF2B5EF4-FFF2-40B4-BE49-F238E27FC236}">
              <a16:creationId xmlns:a16="http://schemas.microsoft.com/office/drawing/2014/main" id="{00000000-0008-0000-0700-0000FE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5" name="Text Box 4">
          <a:extLst>
            <a:ext uri="{FF2B5EF4-FFF2-40B4-BE49-F238E27FC236}">
              <a16:creationId xmlns:a16="http://schemas.microsoft.com/office/drawing/2014/main" id="{00000000-0008-0000-0700-0000FF0A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6" name="Text Box 6">
          <a:extLst>
            <a:ext uri="{FF2B5EF4-FFF2-40B4-BE49-F238E27FC236}">
              <a16:creationId xmlns:a16="http://schemas.microsoft.com/office/drawing/2014/main" id="{00000000-0008-0000-0700-00000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2817" name="Text Box 4">
          <a:extLst>
            <a:ext uri="{FF2B5EF4-FFF2-40B4-BE49-F238E27FC236}">
              <a16:creationId xmlns:a16="http://schemas.microsoft.com/office/drawing/2014/main" id="{00000000-0008-0000-0700-000001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836"/>
    <xdr:sp macro="" textlink="">
      <xdr:nvSpPr>
        <xdr:cNvPr id="2818" name="Text Box 6">
          <a:extLst>
            <a:ext uri="{FF2B5EF4-FFF2-40B4-BE49-F238E27FC236}">
              <a16:creationId xmlns:a16="http://schemas.microsoft.com/office/drawing/2014/main" id="{00000000-0008-0000-0700-00000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19" name="Text Box 4">
          <a:extLst>
            <a:ext uri="{FF2B5EF4-FFF2-40B4-BE49-F238E27FC236}">
              <a16:creationId xmlns:a16="http://schemas.microsoft.com/office/drawing/2014/main" id="{00000000-0008-0000-0700-000003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836"/>
    <xdr:sp macro="" textlink="">
      <xdr:nvSpPr>
        <xdr:cNvPr id="2820" name="Text Box 6">
          <a:extLst>
            <a:ext uri="{FF2B5EF4-FFF2-40B4-BE49-F238E27FC236}">
              <a16:creationId xmlns:a16="http://schemas.microsoft.com/office/drawing/2014/main" id="{00000000-0008-0000-0700-00000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2821" name="Text Box 4">
          <a:extLst>
            <a:ext uri="{FF2B5EF4-FFF2-40B4-BE49-F238E27FC236}">
              <a16:creationId xmlns:a16="http://schemas.microsoft.com/office/drawing/2014/main" id="{00000000-0008-0000-0700-000005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6836"/>
    <xdr:sp macro="" textlink="">
      <xdr:nvSpPr>
        <xdr:cNvPr id="2822" name="Text Box 6">
          <a:extLst>
            <a:ext uri="{FF2B5EF4-FFF2-40B4-BE49-F238E27FC236}">
              <a16:creationId xmlns:a16="http://schemas.microsoft.com/office/drawing/2014/main" id="{00000000-0008-0000-0700-00000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23" name="Text Box 4">
          <a:extLst>
            <a:ext uri="{FF2B5EF4-FFF2-40B4-BE49-F238E27FC236}">
              <a16:creationId xmlns:a16="http://schemas.microsoft.com/office/drawing/2014/main" id="{00000000-0008-0000-0700-000007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24" name="Text Box 6">
          <a:extLst>
            <a:ext uri="{FF2B5EF4-FFF2-40B4-BE49-F238E27FC236}">
              <a16:creationId xmlns:a16="http://schemas.microsoft.com/office/drawing/2014/main" id="{00000000-0008-0000-0700-00000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2825" name="Text Box 4">
          <a:extLst>
            <a:ext uri="{FF2B5EF4-FFF2-40B4-BE49-F238E27FC236}">
              <a16:creationId xmlns:a16="http://schemas.microsoft.com/office/drawing/2014/main" id="{00000000-0008-0000-0700-000009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2826" name="Text Box 6">
          <a:extLst>
            <a:ext uri="{FF2B5EF4-FFF2-40B4-BE49-F238E27FC236}">
              <a16:creationId xmlns:a16="http://schemas.microsoft.com/office/drawing/2014/main" id="{00000000-0008-0000-0700-00000A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2827" name="Text Box 4">
          <a:extLst>
            <a:ext uri="{FF2B5EF4-FFF2-40B4-BE49-F238E27FC236}">
              <a16:creationId xmlns:a16="http://schemas.microsoft.com/office/drawing/2014/main" id="{00000000-0008-0000-0700-00000B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2828" name="Text Box 6">
          <a:extLst>
            <a:ext uri="{FF2B5EF4-FFF2-40B4-BE49-F238E27FC236}">
              <a16:creationId xmlns:a16="http://schemas.microsoft.com/office/drawing/2014/main" id="{00000000-0008-0000-0700-00000C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29" name="Text Box 6">
          <a:extLst>
            <a:ext uri="{FF2B5EF4-FFF2-40B4-BE49-F238E27FC236}">
              <a16:creationId xmlns:a16="http://schemas.microsoft.com/office/drawing/2014/main" id="{00000000-0008-0000-0700-00000D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2830" name="Text Box 4">
          <a:extLst>
            <a:ext uri="{FF2B5EF4-FFF2-40B4-BE49-F238E27FC236}">
              <a16:creationId xmlns:a16="http://schemas.microsoft.com/office/drawing/2014/main" id="{00000000-0008-0000-0700-00000E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2831" name="Text Box 6">
          <a:extLst>
            <a:ext uri="{FF2B5EF4-FFF2-40B4-BE49-F238E27FC236}">
              <a16:creationId xmlns:a16="http://schemas.microsoft.com/office/drawing/2014/main" id="{00000000-0008-0000-0700-00000F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2" name="Text Box 4">
          <a:extLst>
            <a:ext uri="{FF2B5EF4-FFF2-40B4-BE49-F238E27FC236}">
              <a16:creationId xmlns:a16="http://schemas.microsoft.com/office/drawing/2014/main" id="{00000000-0008-0000-0700-000010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3" name="Text Box 6">
          <a:extLst>
            <a:ext uri="{FF2B5EF4-FFF2-40B4-BE49-F238E27FC236}">
              <a16:creationId xmlns:a16="http://schemas.microsoft.com/office/drawing/2014/main" id="{00000000-0008-0000-0700-000011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2834" name="Text Box 4">
          <a:extLst>
            <a:ext uri="{FF2B5EF4-FFF2-40B4-BE49-F238E27FC236}">
              <a16:creationId xmlns:a16="http://schemas.microsoft.com/office/drawing/2014/main" id="{00000000-0008-0000-0700-000012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2835" name="Text Box 6">
          <a:extLst>
            <a:ext uri="{FF2B5EF4-FFF2-40B4-BE49-F238E27FC236}">
              <a16:creationId xmlns:a16="http://schemas.microsoft.com/office/drawing/2014/main" id="{00000000-0008-0000-0700-0000130B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6" name="Text Box 4">
          <a:extLst>
            <a:ext uri="{FF2B5EF4-FFF2-40B4-BE49-F238E27FC236}">
              <a16:creationId xmlns:a16="http://schemas.microsoft.com/office/drawing/2014/main" id="{00000000-0008-0000-0700-000014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2837" name="Text Box 6">
          <a:extLst>
            <a:ext uri="{FF2B5EF4-FFF2-40B4-BE49-F238E27FC236}">
              <a16:creationId xmlns:a16="http://schemas.microsoft.com/office/drawing/2014/main" id="{00000000-0008-0000-0700-0000150B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2838" name="Text Box 4">
          <a:extLst>
            <a:ext uri="{FF2B5EF4-FFF2-40B4-BE49-F238E27FC236}">
              <a16:creationId xmlns:a16="http://schemas.microsoft.com/office/drawing/2014/main" id="{00000000-0008-0000-0700-000016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2839" name="Text Box 6">
          <a:extLst>
            <a:ext uri="{FF2B5EF4-FFF2-40B4-BE49-F238E27FC236}">
              <a16:creationId xmlns:a16="http://schemas.microsoft.com/office/drawing/2014/main" id="{00000000-0008-0000-0700-0000170B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40" name="Text Box 4">
          <a:extLst>
            <a:ext uri="{FF2B5EF4-FFF2-40B4-BE49-F238E27FC236}">
              <a16:creationId xmlns:a16="http://schemas.microsoft.com/office/drawing/2014/main" id="{00000000-0008-0000-0700-000018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2841" name="Text Box 6">
          <a:extLst>
            <a:ext uri="{FF2B5EF4-FFF2-40B4-BE49-F238E27FC236}">
              <a16:creationId xmlns:a16="http://schemas.microsoft.com/office/drawing/2014/main" id="{00000000-0008-0000-0700-0000190B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291</xdr:row>
      <xdr:rowOff>428625</xdr:rowOff>
    </xdr:from>
    <xdr:ext cx="85725" cy="156322"/>
    <xdr:sp macro="" textlink="">
      <xdr:nvSpPr>
        <xdr:cNvPr id="2842" name="Text Box 4">
          <a:extLst>
            <a:ext uri="{FF2B5EF4-FFF2-40B4-BE49-F238E27FC236}">
              <a16:creationId xmlns:a16="http://schemas.microsoft.com/office/drawing/2014/main" id="{00000000-0008-0000-0700-00001A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291</xdr:row>
      <xdr:rowOff>428625</xdr:rowOff>
    </xdr:from>
    <xdr:ext cx="85725" cy="156322"/>
    <xdr:sp macro="" textlink="">
      <xdr:nvSpPr>
        <xdr:cNvPr id="2843" name="Text Box 4">
          <a:extLst>
            <a:ext uri="{FF2B5EF4-FFF2-40B4-BE49-F238E27FC236}">
              <a16:creationId xmlns:a16="http://schemas.microsoft.com/office/drawing/2014/main" id="{00000000-0008-0000-0700-00001B0B0000}"/>
            </a:ext>
          </a:extLst>
        </xdr:cNvPr>
        <xdr:cNvSpPr txBox="1">
          <a:spLocks noChangeArrowheads="1"/>
        </xdr:cNvSpPr>
      </xdr:nvSpPr>
      <xdr:spPr bwMode="auto">
        <a:xfrm>
          <a:off x="314325" y="51444525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428625</xdr:rowOff>
    </xdr:from>
    <xdr:ext cx="85725" cy="150329"/>
    <xdr:sp macro="" textlink="">
      <xdr:nvSpPr>
        <xdr:cNvPr id="2844" name="Text Box 4">
          <a:extLst>
            <a:ext uri="{FF2B5EF4-FFF2-40B4-BE49-F238E27FC236}">
              <a16:creationId xmlns:a16="http://schemas.microsoft.com/office/drawing/2014/main" id="{00000000-0008-0000-0700-00001C0B0000}"/>
            </a:ext>
          </a:extLst>
        </xdr:cNvPr>
        <xdr:cNvSpPr txBox="1">
          <a:spLocks noChangeArrowheads="1"/>
        </xdr:cNvSpPr>
      </xdr:nvSpPr>
      <xdr:spPr bwMode="auto">
        <a:xfrm>
          <a:off x="314325" y="460819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2845" name="Text Box 4">
          <a:extLst>
            <a:ext uri="{FF2B5EF4-FFF2-40B4-BE49-F238E27FC236}">
              <a16:creationId xmlns:a16="http://schemas.microsoft.com/office/drawing/2014/main" id="{00000000-0008-0000-0700-00001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2846" name="Text Box 6">
          <a:extLst>
            <a:ext uri="{FF2B5EF4-FFF2-40B4-BE49-F238E27FC236}">
              <a16:creationId xmlns:a16="http://schemas.microsoft.com/office/drawing/2014/main" id="{00000000-0008-0000-0700-00001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47" name="Text Box 4">
          <a:extLst>
            <a:ext uri="{FF2B5EF4-FFF2-40B4-BE49-F238E27FC236}">
              <a16:creationId xmlns:a16="http://schemas.microsoft.com/office/drawing/2014/main" id="{00000000-0008-0000-0700-00001F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48" name="Text Box 6">
          <a:extLst>
            <a:ext uri="{FF2B5EF4-FFF2-40B4-BE49-F238E27FC236}">
              <a16:creationId xmlns:a16="http://schemas.microsoft.com/office/drawing/2014/main" id="{00000000-0008-0000-0700-000020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49" name="Text Box 4">
          <a:extLst>
            <a:ext uri="{FF2B5EF4-FFF2-40B4-BE49-F238E27FC236}">
              <a16:creationId xmlns:a16="http://schemas.microsoft.com/office/drawing/2014/main" id="{00000000-0008-0000-0700-000021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50" name="Text Box 6">
          <a:extLst>
            <a:ext uri="{FF2B5EF4-FFF2-40B4-BE49-F238E27FC236}">
              <a16:creationId xmlns:a16="http://schemas.microsoft.com/office/drawing/2014/main" id="{00000000-0008-0000-0700-000022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51" name="Text Box 4">
          <a:extLst>
            <a:ext uri="{FF2B5EF4-FFF2-40B4-BE49-F238E27FC236}">
              <a16:creationId xmlns:a16="http://schemas.microsoft.com/office/drawing/2014/main" id="{00000000-0008-0000-0700-000023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52" name="Text Box 6">
          <a:extLst>
            <a:ext uri="{FF2B5EF4-FFF2-40B4-BE49-F238E27FC236}">
              <a16:creationId xmlns:a16="http://schemas.microsoft.com/office/drawing/2014/main" id="{00000000-0008-0000-0700-000024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2853" name="Text Box 4">
          <a:extLst>
            <a:ext uri="{FF2B5EF4-FFF2-40B4-BE49-F238E27FC236}">
              <a16:creationId xmlns:a16="http://schemas.microsoft.com/office/drawing/2014/main" id="{00000000-0008-0000-0700-000025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2854" name="Text Box 6">
          <a:extLst>
            <a:ext uri="{FF2B5EF4-FFF2-40B4-BE49-F238E27FC236}">
              <a16:creationId xmlns:a16="http://schemas.microsoft.com/office/drawing/2014/main" id="{00000000-0008-0000-0700-0000260B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55" name="Text Box 4">
          <a:extLst>
            <a:ext uri="{FF2B5EF4-FFF2-40B4-BE49-F238E27FC236}">
              <a16:creationId xmlns:a16="http://schemas.microsoft.com/office/drawing/2014/main" id="{00000000-0008-0000-0700-000027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2856" name="Text Box 6">
          <a:extLst>
            <a:ext uri="{FF2B5EF4-FFF2-40B4-BE49-F238E27FC236}">
              <a16:creationId xmlns:a16="http://schemas.microsoft.com/office/drawing/2014/main" id="{00000000-0008-0000-0700-0000280B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2857" name="Text Box 4">
          <a:extLst>
            <a:ext uri="{FF2B5EF4-FFF2-40B4-BE49-F238E27FC236}">
              <a16:creationId xmlns:a16="http://schemas.microsoft.com/office/drawing/2014/main" id="{00000000-0008-0000-0700-000029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2858" name="Text Box 6">
          <a:extLst>
            <a:ext uri="{FF2B5EF4-FFF2-40B4-BE49-F238E27FC236}">
              <a16:creationId xmlns:a16="http://schemas.microsoft.com/office/drawing/2014/main" id="{00000000-0008-0000-0700-00002A0B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85725" cy="114300"/>
    <xdr:sp macro="" textlink="">
      <xdr:nvSpPr>
        <xdr:cNvPr id="2859" name="Text Box 6">
          <a:extLst>
            <a:ext uri="{FF2B5EF4-FFF2-40B4-BE49-F238E27FC236}">
              <a16:creationId xmlns:a16="http://schemas.microsoft.com/office/drawing/2014/main" id="{00000000-0008-0000-0700-00002B0B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6348"/>
    <xdr:sp macro="" textlink="">
      <xdr:nvSpPr>
        <xdr:cNvPr id="2860" name="Text Box 4">
          <a:extLst>
            <a:ext uri="{FF2B5EF4-FFF2-40B4-BE49-F238E27FC236}">
              <a16:creationId xmlns:a16="http://schemas.microsoft.com/office/drawing/2014/main" id="{00000000-0008-0000-0700-00002C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6348"/>
    <xdr:sp macro="" textlink="">
      <xdr:nvSpPr>
        <xdr:cNvPr id="2861" name="Text Box 6">
          <a:extLst>
            <a:ext uri="{FF2B5EF4-FFF2-40B4-BE49-F238E27FC236}">
              <a16:creationId xmlns:a16="http://schemas.microsoft.com/office/drawing/2014/main" id="{00000000-0008-0000-0700-00002D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2862" name="Text Box 6">
          <a:extLst>
            <a:ext uri="{FF2B5EF4-FFF2-40B4-BE49-F238E27FC236}">
              <a16:creationId xmlns:a16="http://schemas.microsoft.com/office/drawing/2014/main" id="{00000000-0008-0000-0700-00002E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6373"/>
    <xdr:sp macro="" textlink="">
      <xdr:nvSpPr>
        <xdr:cNvPr id="2863" name="Text Box 4">
          <a:extLst>
            <a:ext uri="{FF2B5EF4-FFF2-40B4-BE49-F238E27FC236}">
              <a16:creationId xmlns:a16="http://schemas.microsoft.com/office/drawing/2014/main" id="{00000000-0008-0000-0700-00002F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6373"/>
    <xdr:sp macro="" textlink="">
      <xdr:nvSpPr>
        <xdr:cNvPr id="2864" name="Text Box 6">
          <a:extLst>
            <a:ext uri="{FF2B5EF4-FFF2-40B4-BE49-F238E27FC236}">
              <a16:creationId xmlns:a16="http://schemas.microsoft.com/office/drawing/2014/main" id="{00000000-0008-0000-0700-000030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2865" name="Text Box 4">
          <a:extLst>
            <a:ext uri="{FF2B5EF4-FFF2-40B4-BE49-F238E27FC236}">
              <a16:creationId xmlns:a16="http://schemas.microsoft.com/office/drawing/2014/main" id="{00000000-0008-0000-0700-000031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2866" name="Text Box 6">
          <a:extLst>
            <a:ext uri="{FF2B5EF4-FFF2-40B4-BE49-F238E27FC236}">
              <a16:creationId xmlns:a16="http://schemas.microsoft.com/office/drawing/2014/main" id="{00000000-0008-0000-0700-000032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5153"/>
    <xdr:sp macro="" textlink="">
      <xdr:nvSpPr>
        <xdr:cNvPr id="2867" name="Text Box 4">
          <a:extLst>
            <a:ext uri="{FF2B5EF4-FFF2-40B4-BE49-F238E27FC236}">
              <a16:creationId xmlns:a16="http://schemas.microsoft.com/office/drawing/2014/main" id="{00000000-0008-0000-0700-000033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5153"/>
    <xdr:sp macro="" textlink="">
      <xdr:nvSpPr>
        <xdr:cNvPr id="2868" name="Text Box 6">
          <a:extLst>
            <a:ext uri="{FF2B5EF4-FFF2-40B4-BE49-F238E27FC236}">
              <a16:creationId xmlns:a16="http://schemas.microsoft.com/office/drawing/2014/main" id="{00000000-0008-0000-0700-0000340B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2869" name="Text Box 4">
          <a:extLst>
            <a:ext uri="{FF2B5EF4-FFF2-40B4-BE49-F238E27FC236}">
              <a16:creationId xmlns:a16="http://schemas.microsoft.com/office/drawing/2014/main" id="{00000000-0008-0000-0700-000035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2870" name="Text Box 6">
          <a:extLst>
            <a:ext uri="{FF2B5EF4-FFF2-40B4-BE49-F238E27FC236}">
              <a16:creationId xmlns:a16="http://schemas.microsoft.com/office/drawing/2014/main" id="{00000000-0008-0000-0700-0000360B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5153"/>
    <xdr:sp macro="" textlink="">
      <xdr:nvSpPr>
        <xdr:cNvPr id="2871" name="Text Box 4">
          <a:extLst>
            <a:ext uri="{FF2B5EF4-FFF2-40B4-BE49-F238E27FC236}">
              <a16:creationId xmlns:a16="http://schemas.microsoft.com/office/drawing/2014/main" id="{00000000-0008-0000-0700-000037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5153"/>
    <xdr:sp macro="" textlink="">
      <xdr:nvSpPr>
        <xdr:cNvPr id="2872" name="Text Box 6">
          <a:extLst>
            <a:ext uri="{FF2B5EF4-FFF2-40B4-BE49-F238E27FC236}">
              <a16:creationId xmlns:a16="http://schemas.microsoft.com/office/drawing/2014/main" id="{00000000-0008-0000-0700-0000380B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2873" name="Text Box 4">
          <a:extLst>
            <a:ext uri="{FF2B5EF4-FFF2-40B4-BE49-F238E27FC236}">
              <a16:creationId xmlns:a16="http://schemas.microsoft.com/office/drawing/2014/main" id="{00000000-0008-0000-0700-0000390B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2874" name="Text Box 4">
          <a:extLst>
            <a:ext uri="{FF2B5EF4-FFF2-40B4-BE49-F238E27FC236}">
              <a16:creationId xmlns:a16="http://schemas.microsoft.com/office/drawing/2014/main" id="{00000000-0008-0000-0700-00003A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2875" name="Text Box 6">
          <a:extLst>
            <a:ext uri="{FF2B5EF4-FFF2-40B4-BE49-F238E27FC236}">
              <a16:creationId xmlns:a16="http://schemas.microsoft.com/office/drawing/2014/main" id="{00000000-0008-0000-0700-00003B0B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2876" name="Text Box 6">
          <a:extLst>
            <a:ext uri="{FF2B5EF4-FFF2-40B4-BE49-F238E27FC236}">
              <a16:creationId xmlns:a16="http://schemas.microsoft.com/office/drawing/2014/main" id="{00000000-0008-0000-0700-00003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1416"/>
    <xdr:sp macro="" textlink="">
      <xdr:nvSpPr>
        <xdr:cNvPr id="2877" name="Text Box 4">
          <a:extLst>
            <a:ext uri="{FF2B5EF4-FFF2-40B4-BE49-F238E27FC236}">
              <a16:creationId xmlns:a16="http://schemas.microsoft.com/office/drawing/2014/main" id="{00000000-0008-0000-0700-00003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1416"/>
    <xdr:sp macro="" textlink="">
      <xdr:nvSpPr>
        <xdr:cNvPr id="2878" name="Text Box 6">
          <a:extLst>
            <a:ext uri="{FF2B5EF4-FFF2-40B4-BE49-F238E27FC236}">
              <a16:creationId xmlns:a16="http://schemas.microsoft.com/office/drawing/2014/main" id="{00000000-0008-0000-0700-00003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2879" name="Text Box 4">
          <a:extLst>
            <a:ext uri="{FF2B5EF4-FFF2-40B4-BE49-F238E27FC236}">
              <a16:creationId xmlns:a16="http://schemas.microsoft.com/office/drawing/2014/main" id="{00000000-0008-0000-0700-00003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2880" name="Text Box 6">
          <a:extLst>
            <a:ext uri="{FF2B5EF4-FFF2-40B4-BE49-F238E27FC236}">
              <a16:creationId xmlns:a16="http://schemas.microsoft.com/office/drawing/2014/main" id="{00000000-0008-0000-0700-00004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836"/>
    <xdr:sp macro="" textlink="">
      <xdr:nvSpPr>
        <xdr:cNvPr id="2881" name="Text Box 4">
          <a:extLst>
            <a:ext uri="{FF2B5EF4-FFF2-40B4-BE49-F238E27FC236}">
              <a16:creationId xmlns:a16="http://schemas.microsoft.com/office/drawing/2014/main" id="{00000000-0008-0000-0700-000041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836"/>
    <xdr:sp macro="" textlink="">
      <xdr:nvSpPr>
        <xdr:cNvPr id="2882" name="Text Box 6">
          <a:extLst>
            <a:ext uri="{FF2B5EF4-FFF2-40B4-BE49-F238E27FC236}">
              <a16:creationId xmlns:a16="http://schemas.microsoft.com/office/drawing/2014/main" id="{00000000-0008-0000-0700-00004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2883" name="Text Box 4">
          <a:extLst>
            <a:ext uri="{FF2B5EF4-FFF2-40B4-BE49-F238E27FC236}">
              <a16:creationId xmlns:a16="http://schemas.microsoft.com/office/drawing/2014/main" id="{00000000-0008-0000-0700-000043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2884" name="Text Box 6">
          <a:extLst>
            <a:ext uri="{FF2B5EF4-FFF2-40B4-BE49-F238E27FC236}">
              <a16:creationId xmlns:a16="http://schemas.microsoft.com/office/drawing/2014/main" id="{00000000-0008-0000-0700-00004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6836"/>
    <xdr:sp macro="" textlink="">
      <xdr:nvSpPr>
        <xdr:cNvPr id="2885" name="Text Box 4">
          <a:extLst>
            <a:ext uri="{FF2B5EF4-FFF2-40B4-BE49-F238E27FC236}">
              <a16:creationId xmlns:a16="http://schemas.microsoft.com/office/drawing/2014/main" id="{00000000-0008-0000-0700-000045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6836"/>
    <xdr:sp macro="" textlink="">
      <xdr:nvSpPr>
        <xdr:cNvPr id="2886" name="Text Box 6">
          <a:extLst>
            <a:ext uri="{FF2B5EF4-FFF2-40B4-BE49-F238E27FC236}">
              <a16:creationId xmlns:a16="http://schemas.microsoft.com/office/drawing/2014/main" id="{00000000-0008-0000-0700-00004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2887" name="Text Box 4">
          <a:extLst>
            <a:ext uri="{FF2B5EF4-FFF2-40B4-BE49-F238E27FC236}">
              <a16:creationId xmlns:a16="http://schemas.microsoft.com/office/drawing/2014/main" id="{00000000-0008-0000-0700-000047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2888" name="Text Box 6">
          <a:extLst>
            <a:ext uri="{FF2B5EF4-FFF2-40B4-BE49-F238E27FC236}">
              <a16:creationId xmlns:a16="http://schemas.microsoft.com/office/drawing/2014/main" id="{00000000-0008-0000-0700-00004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2889" name="Text Box 4">
          <a:extLst>
            <a:ext uri="{FF2B5EF4-FFF2-40B4-BE49-F238E27FC236}">
              <a16:creationId xmlns:a16="http://schemas.microsoft.com/office/drawing/2014/main" id="{00000000-0008-0000-0700-000049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2890" name="Text Box 6">
          <a:extLst>
            <a:ext uri="{FF2B5EF4-FFF2-40B4-BE49-F238E27FC236}">
              <a16:creationId xmlns:a16="http://schemas.microsoft.com/office/drawing/2014/main" id="{00000000-0008-0000-0700-00004A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2891" name="Text Box 4">
          <a:extLst>
            <a:ext uri="{FF2B5EF4-FFF2-40B4-BE49-F238E27FC236}">
              <a16:creationId xmlns:a16="http://schemas.microsoft.com/office/drawing/2014/main" id="{00000000-0008-0000-0700-00004B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2892" name="Text Box 6">
          <a:extLst>
            <a:ext uri="{FF2B5EF4-FFF2-40B4-BE49-F238E27FC236}">
              <a16:creationId xmlns:a16="http://schemas.microsoft.com/office/drawing/2014/main" id="{00000000-0008-0000-0700-00004C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2893" name="Text Box 6">
          <a:extLst>
            <a:ext uri="{FF2B5EF4-FFF2-40B4-BE49-F238E27FC236}">
              <a16:creationId xmlns:a16="http://schemas.microsoft.com/office/drawing/2014/main" id="{00000000-0008-0000-0700-00004D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2894" name="Text Box 4">
          <a:extLst>
            <a:ext uri="{FF2B5EF4-FFF2-40B4-BE49-F238E27FC236}">
              <a16:creationId xmlns:a16="http://schemas.microsoft.com/office/drawing/2014/main" id="{00000000-0008-0000-0700-00004E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2895" name="Text Box 6">
          <a:extLst>
            <a:ext uri="{FF2B5EF4-FFF2-40B4-BE49-F238E27FC236}">
              <a16:creationId xmlns:a16="http://schemas.microsoft.com/office/drawing/2014/main" id="{00000000-0008-0000-0700-00004F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2896" name="Text Box 4">
          <a:extLst>
            <a:ext uri="{FF2B5EF4-FFF2-40B4-BE49-F238E27FC236}">
              <a16:creationId xmlns:a16="http://schemas.microsoft.com/office/drawing/2014/main" id="{00000000-0008-0000-0700-000050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2897" name="Text Box 6">
          <a:extLst>
            <a:ext uri="{FF2B5EF4-FFF2-40B4-BE49-F238E27FC236}">
              <a16:creationId xmlns:a16="http://schemas.microsoft.com/office/drawing/2014/main" id="{00000000-0008-0000-0700-000051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2898" name="Text Box 4">
          <a:extLst>
            <a:ext uri="{FF2B5EF4-FFF2-40B4-BE49-F238E27FC236}">
              <a16:creationId xmlns:a16="http://schemas.microsoft.com/office/drawing/2014/main" id="{00000000-0008-0000-0700-000052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2899" name="Text Box 6">
          <a:extLst>
            <a:ext uri="{FF2B5EF4-FFF2-40B4-BE49-F238E27FC236}">
              <a16:creationId xmlns:a16="http://schemas.microsoft.com/office/drawing/2014/main" id="{00000000-0008-0000-0700-0000530B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2900" name="Text Box 4">
          <a:extLst>
            <a:ext uri="{FF2B5EF4-FFF2-40B4-BE49-F238E27FC236}">
              <a16:creationId xmlns:a16="http://schemas.microsoft.com/office/drawing/2014/main" id="{00000000-0008-0000-0700-000054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2901" name="Text Box 6">
          <a:extLst>
            <a:ext uri="{FF2B5EF4-FFF2-40B4-BE49-F238E27FC236}">
              <a16:creationId xmlns:a16="http://schemas.microsoft.com/office/drawing/2014/main" id="{00000000-0008-0000-0700-0000550B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2902" name="Text Box 4">
          <a:extLst>
            <a:ext uri="{FF2B5EF4-FFF2-40B4-BE49-F238E27FC236}">
              <a16:creationId xmlns:a16="http://schemas.microsoft.com/office/drawing/2014/main" id="{00000000-0008-0000-0700-000056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2903" name="Text Box 6">
          <a:extLst>
            <a:ext uri="{FF2B5EF4-FFF2-40B4-BE49-F238E27FC236}">
              <a16:creationId xmlns:a16="http://schemas.microsoft.com/office/drawing/2014/main" id="{00000000-0008-0000-0700-0000570B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2904" name="Text Box 4">
          <a:extLst>
            <a:ext uri="{FF2B5EF4-FFF2-40B4-BE49-F238E27FC236}">
              <a16:creationId xmlns:a16="http://schemas.microsoft.com/office/drawing/2014/main" id="{00000000-0008-0000-0700-000058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2905" name="Text Box 6">
          <a:extLst>
            <a:ext uri="{FF2B5EF4-FFF2-40B4-BE49-F238E27FC236}">
              <a16:creationId xmlns:a16="http://schemas.microsoft.com/office/drawing/2014/main" id="{00000000-0008-0000-0700-0000590B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6" name="Text Box 4">
          <a:extLst>
            <a:ext uri="{FF2B5EF4-FFF2-40B4-BE49-F238E27FC236}">
              <a16:creationId xmlns:a16="http://schemas.microsoft.com/office/drawing/2014/main" id="{00000000-0008-0000-0700-00005A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7" name="Text Box 6">
          <a:extLst>
            <a:ext uri="{FF2B5EF4-FFF2-40B4-BE49-F238E27FC236}">
              <a16:creationId xmlns:a16="http://schemas.microsoft.com/office/drawing/2014/main" id="{00000000-0008-0000-0700-00005B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25</xdr:row>
      <xdr:rowOff>0</xdr:rowOff>
    </xdr:from>
    <xdr:to>
      <xdr:col>2</xdr:col>
      <xdr:colOff>85725</xdr:colOff>
      <xdr:row>25</xdr:row>
      <xdr:rowOff>209550</xdr:rowOff>
    </xdr:to>
    <xdr:sp macro="" textlink="">
      <xdr:nvSpPr>
        <xdr:cNvPr id="2908" name="Text Box 8">
          <a:extLst>
            <a:ext uri="{FF2B5EF4-FFF2-40B4-BE49-F238E27FC236}">
              <a16:creationId xmlns:a16="http://schemas.microsoft.com/office/drawing/2014/main" id="{00000000-0008-0000-0700-00005C0B0000}"/>
            </a:ext>
          </a:extLst>
        </xdr:cNvPr>
        <xdr:cNvSpPr txBox="1">
          <a:spLocks noChangeArrowheads="1"/>
        </xdr:cNvSpPr>
      </xdr:nvSpPr>
      <xdr:spPr bwMode="auto">
        <a:xfrm>
          <a:off x="1209675" y="4933950"/>
          <a:ext cx="85725" cy="2095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0</xdr:col>
      <xdr:colOff>314325</xdr:colOff>
      <xdr:row>34</xdr:row>
      <xdr:rowOff>428625</xdr:rowOff>
    </xdr:from>
    <xdr:to>
      <xdr:col>0</xdr:col>
      <xdr:colOff>400050</xdr:colOff>
      <xdr:row>36</xdr:row>
      <xdr:rowOff>102704</xdr:rowOff>
    </xdr:to>
    <xdr:sp macro="" textlink="">
      <xdr:nvSpPr>
        <xdr:cNvPr id="2909" name="Text Box 4">
          <a:extLst>
            <a:ext uri="{FF2B5EF4-FFF2-40B4-BE49-F238E27FC236}">
              <a16:creationId xmlns:a16="http://schemas.microsoft.com/office/drawing/2014/main" id="{00000000-0008-0000-0700-00005D0B0000}"/>
            </a:ext>
          </a:extLst>
        </xdr:cNvPr>
        <xdr:cNvSpPr txBox="1">
          <a:spLocks noChangeArrowheads="1"/>
        </xdr:cNvSpPr>
      </xdr:nvSpPr>
      <xdr:spPr bwMode="auto">
        <a:xfrm>
          <a:off x="314325" y="6943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0" name="Text Box 4">
          <a:extLst>
            <a:ext uri="{FF2B5EF4-FFF2-40B4-BE49-F238E27FC236}">
              <a16:creationId xmlns:a16="http://schemas.microsoft.com/office/drawing/2014/main" id="{00000000-0008-0000-0700-00005E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45</xdr:row>
      <xdr:rowOff>114300</xdr:rowOff>
    </xdr:to>
    <xdr:sp macro="" textlink="">
      <xdr:nvSpPr>
        <xdr:cNvPr id="2911" name="Text Box 6">
          <a:extLst>
            <a:ext uri="{FF2B5EF4-FFF2-40B4-BE49-F238E27FC236}">
              <a16:creationId xmlns:a16="http://schemas.microsoft.com/office/drawing/2014/main" id="{00000000-0008-0000-0700-00005F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590550</xdr:colOff>
      <xdr:row>45</xdr:row>
      <xdr:rowOff>47625</xdr:rowOff>
    </xdr:from>
    <xdr:to>
      <xdr:col>2</xdr:col>
      <xdr:colOff>676275</xdr:colOff>
      <xdr:row>48</xdr:row>
      <xdr:rowOff>57150</xdr:rowOff>
    </xdr:to>
    <xdr:sp macro="" textlink="">
      <xdr:nvSpPr>
        <xdr:cNvPr id="2912" name="Text Box 4">
          <a:extLst>
            <a:ext uri="{FF2B5EF4-FFF2-40B4-BE49-F238E27FC236}">
              <a16:creationId xmlns:a16="http://schemas.microsoft.com/office/drawing/2014/main" id="{00000000-0008-0000-0700-0000600B0000}"/>
            </a:ext>
          </a:extLst>
        </xdr:cNvPr>
        <xdr:cNvSpPr txBox="1">
          <a:spLocks noChangeArrowheads="1"/>
        </xdr:cNvSpPr>
      </xdr:nvSpPr>
      <xdr:spPr bwMode="auto">
        <a:xfrm>
          <a:off x="1800225" y="8820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9525</xdr:rowOff>
    </xdr:to>
    <xdr:sp macro="" textlink="">
      <xdr:nvSpPr>
        <xdr:cNvPr id="2913" name="Text Box 6">
          <a:extLst>
            <a:ext uri="{FF2B5EF4-FFF2-40B4-BE49-F238E27FC236}">
              <a16:creationId xmlns:a16="http://schemas.microsoft.com/office/drawing/2014/main" id="{00000000-0008-0000-0700-000061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4" name="Text Box 6">
          <a:extLst>
            <a:ext uri="{FF2B5EF4-FFF2-40B4-BE49-F238E27FC236}">
              <a16:creationId xmlns:a16="http://schemas.microsoft.com/office/drawing/2014/main" id="{00000000-0008-0000-0700-000062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5" name="Text Box 4">
          <a:extLst>
            <a:ext uri="{FF2B5EF4-FFF2-40B4-BE49-F238E27FC236}">
              <a16:creationId xmlns:a16="http://schemas.microsoft.com/office/drawing/2014/main" id="{00000000-0008-0000-0700-000063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48</xdr:row>
      <xdr:rowOff>209550</xdr:rowOff>
    </xdr:to>
    <xdr:sp macro="" textlink="">
      <xdr:nvSpPr>
        <xdr:cNvPr id="2916" name="Text Box 6">
          <a:extLst>
            <a:ext uri="{FF2B5EF4-FFF2-40B4-BE49-F238E27FC236}">
              <a16:creationId xmlns:a16="http://schemas.microsoft.com/office/drawing/2014/main" id="{00000000-0008-0000-0700-000064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7" name="Text Box 4">
          <a:extLst>
            <a:ext uri="{FF2B5EF4-FFF2-40B4-BE49-F238E27FC236}">
              <a16:creationId xmlns:a16="http://schemas.microsoft.com/office/drawing/2014/main" id="{00000000-0008-0000-0700-000065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18" name="Text Box 6">
          <a:extLst>
            <a:ext uri="{FF2B5EF4-FFF2-40B4-BE49-F238E27FC236}">
              <a16:creationId xmlns:a16="http://schemas.microsoft.com/office/drawing/2014/main" id="{00000000-0008-0000-0700-000066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3</xdr:col>
      <xdr:colOff>0</xdr:colOff>
      <xdr:row>45</xdr:row>
      <xdr:rowOff>0</xdr:rowOff>
    </xdr:from>
    <xdr:to>
      <xdr:col>3</xdr:col>
      <xdr:colOff>85725</xdr:colOff>
      <xdr:row>47</xdr:row>
      <xdr:rowOff>238124</xdr:rowOff>
    </xdr:to>
    <xdr:sp macro="" textlink="">
      <xdr:nvSpPr>
        <xdr:cNvPr id="2919" name="Text Box 4">
          <a:extLst>
            <a:ext uri="{FF2B5EF4-FFF2-40B4-BE49-F238E27FC236}">
              <a16:creationId xmlns:a16="http://schemas.microsoft.com/office/drawing/2014/main" id="{00000000-0008-0000-0700-0000670B0000}"/>
            </a:ext>
          </a:extLst>
        </xdr:cNvPr>
        <xdr:cNvSpPr txBox="1">
          <a:spLocks noChangeArrowheads="1"/>
        </xdr:cNvSpPr>
      </xdr:nvSpPr>
      <xdr:spPr bwMode="auto">
        <a:xfrm>
          <a:off x="260032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45</xdr:row>
      <xdr:rowOff>0</xdr:rowOff>
    </xdr:from>
    <xdr:to>
      <xdr:col>2</xdr:col>
      <xdr:colOff>85725</xdr:colOff>
      <xdr:row>47</xdr:row>
      <xdr:rowOff>238124</xdr:rowOff>
    </xdr:to>
    <xdr:sp macro="" textlink="">
      <xdr:nvSpPr>
        <xdr:cNvPr id="2921" name="Text Box 4">
          <a:extLst>
            <a:ext uri="{FF2B5EF4-FFF2-40B4-BE49-F238E27FC236}">
              <a16:creationId xmlns:a16="http://schemas.microsoft.com/office/drawing/2014/main" id="{00000000-0008-0000-0700-0000690B0000}"/>
            </a:ext>
          </a:extLst>
        </xdr:cNvPr>
        <xdr:cNvSpPr txBox="1">
          <a:spLocks noChangeArrowheads="1"/>
        </xdr:cNvSpPr>
      </xdr:nvSpPr>
      <xdr:spPr bwMode="auto">
        <a:xfrm>
          <a:off x="12096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45</xdr:row>
      <xdr:rowOff>0</xdr:rowOff>
    </xdr:from>
    <xdr:to>
      <xdr:col>2</xdr:col>
      <xdr:colOff>1000125</xdr:colOff>
      <xdr:row>47</xdr:row>
      <xdr:rowOff>238124</xdr:rowOff>
    </xdr:to>
    <xdr:sp macro="" textlink="">
      <xdr:nvSpPr>
        <xdr:cNvPr id="2922" name="Text Box 6">
          <a:extLst>
            <a:ext uri="{FF2B5EF4-FFF2-40B4-BE49-F238E27FC236}">
              <a16:creationId xmlns:a16="http://schemas.microsoft.com/office/drawing/2014/main" id="{00000000-0008-0000-0700-00006A0B0000}"/>
            </a:ext>
          </a:extLst>
        </xdr:cNvPr>
        <xdr:cNvSpPr txBox="1">
          <a:spLocks noChangeArrowheads="1"/>
        </xdr:cNvSpPr>
      </xdr:nvSpPr>
      <xdr:spPr bwMode="auto">
        <a:xfrm>
          <a:off x="2124075" y="8772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3" name="Text Box 4">
          <a:extLst>
            <a:ext uri="{FF2B5EF4-FFF2-40B4-BE49-F238E27FC236}">
              <a16:creationId xmlns:a16="http://schemas.microsoft.com/office/drawing/2014/main" id="{00000000-0008-0000-0700-00006B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50</xdr:row>
      <xdr:rowOff>114300</xdr:rowOff>
    </xdr:to>
    <xdr:sp macro="" textlink="">
      <xdr:nvSpPr>
        <xdr:cNvPr id="2924" name="Text Box 6">
          <a:extLst>
            <a:ext uri="{FF2B5EF4-FFF2-40B4-BE49-F238E27FC236}">
              <a16:creationId xmlns:a16="http://schemas.microsoft.com/office/drawing/2014/main" id="{00000000-0008-0000-0700-00006C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9525</xdr:rowOff>
    </xdr:to>
    <xdr:sp macro="" textlink="">
      <xdr:nvSpPr>
        <xdr:cNvPr id="2926" name="Text Box 6">
          <a:extLst>
            <a:ext uri="{FF2B5EF4-FFF2-40B4-BE49-F238E27FC236}">
              <a16:creationId xmlns:a16="http://schemas.microsoft.com/office/drawing/2014/main" id="{00000000-0008-0000-0700-00006E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27" name="Text Box 6">
          <a:extLst>
            <a:ext uri="{FF2B5EF4-FFF2-40B4-BE49-F238E27FC236}">
              <a16:creationId xmlns:a16="http://schemas.microsoft.com/office/drawing/2014/main" id="{00000000-0008-0000-0700-00006F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8" name="Text Box 4">
          <a:extLst>
            <a:ext uri="{FF2B5EF4-FFF2-40B4-BE49-F238E27FC236}">
              <a16:creationId xmlns:a16="http://schemas.microsoft.com/office/drawing/2014/main" id="{00000000-0008-0000-0700-000070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53</xdr:row>
      <xdr:rowOff>209550</xdr:rowOff>
    </xdr:to>
    <xdr:sp macro="" textlink="">
      <xdr:nvSpPr>
        <xdr:cNvPr id="2929" name="Text Box 6">
          <a:extLst>
            <a:ext uri="{FF2B5EF4-FFF2-40B4-BE49-F238E27FC236}">
              <a16:creationId xmlns:a16="http://schemas.microsoft.com/office/drawing/2014/main" id="{00000000-0008-0000-0700-000071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0" name="Text Box 4">
          <a:extLst>
            <a:ext uri="{FF2B5EF4-FFF2-40B4-BE49-F238E27FC236}">
              <a16:creationId xmlns:a16="http://schemas.microsoft.com/office/drawing/2014/main" id="{00000000-0008-0000-0700-000072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1" name="Text Box 6">
          <a:extLst>
            <a:ext uri="{FF2B5EF4-FFF2-40B4-BE49-F238E27FC236}">
              <a16:creationId xmlns:a16="http://schemas.microsoft.com/office/drawing/2014/main" id="{00000000-0008-0000-0700-000073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0</xdr:colOff>
      <xdr:row>50</xdr:row>
      <xdr:rowOff>0</xdr:rowOff>
    </xdr:from>
    <xdr:to>
      <xdr:col>2</xdr:col>
      <xdr:colOff>85725</xdr:colOff>
      <xdr:row>52</xdr:row>
      <xdr:rowOff>238124</xdr:rowOff>
    </xdr:to>
    <xdr:sp macro="" textlink="">
      <xdr:nvSpPr>
        <xdr:cNvPr id="2934" name="Text Box 4">
          <a:extLst>
            <a:ext uri="{FF2B5EF4-FFF2-40B4-BE49-F238E27FC236}">
              <a16:creationId xmlns:a16="http://schemas.microsoft.com/office/drawing/2014/main" id="{00000000-0008-0000-0700-0000760B0000}"/>
            </a:ext>
          </a:extLst>
        </xdr:cNvPr>
        <xdr:cNvSpPr txBox="1">
          <a:spLocks noChangeArrowheads="1"/>
        </xdr:cNvSpPr>
      </xdr:nvSpPr>
      <xdr:spPr bwMode="auto">
        <a:xfrm>
          <a:off x="12096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2</xdr:col>
      <xdr:colOff>914400</xdr:colOff>
      <xdr:row>50</xdr:row>
      <xdr:rowOff>0</xdr:rowOff>
    </xdr:from>
    <xdr:to>
      <xdr:col>2</xdr:col>
      <xdr:colOff>1000125</xdr:colOff>
      <xdr:row>52</xdr:row>
      <xdr:rowOff>238124</xdr:rowOff>
    </xdr:to>
    <xdr:sp macro="" textlink="">
      <xdr:nvSpPr>
        <xdr:cNvPr id="2935" name="Text Box 6">
          <a:extLst>
            <a:ext uri="{FF2B5EF4-FFF2-40B4-BE49-F238E27FC236}">
              <a16:creationId xmlns:a16="http://schemas.microsoft.com/office/drawing/2014/main" id="{00000000-0008-0000-0700-0000770B0000}"/>
            </a:ext>
          </a:extLst>
        </xdr:cNvPr>
        <xdr:cNvSpPr txBox="1">
          <a:spLocks noChangeArrowheads="1"/>
        </xdr:cNvSpPr>
      </xdr:nvSpPr>
      <xdr:spPr bwMode="auto">
        <a:xfrm>
          <a:off x="2124075" y="10182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6" name="Text Box 4">
          <a:extLst>
            <a:ext uri="{FF2B5EF4-FFF2-40B4-BE49-F238E27FC236}">
              <a16:creationId xmlns:a16="http://schemas.microsoft.com/office/drawing/2014/main" id="{00000000-0008-0000-0700-00007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37" name="Text Box 6">
          <a:extLst>
            <a:ext uri="{FF2B5EF4-FFF2-40B4-BE49-F238E27FC236}">
              <a16:creationId xmlns:a16="http://schemas.microsoft.com/office/drawing/2014/main" id="{00000000-0008-0000-0700-00007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8" name="Text Box 4">
          <a:extLst>
            <a:ext uri="{FF2B5EF4-FFF2-40B4-BE49-F238E27FC236}">
              <a16:creationId xmlns:a16="http://schemas.microsoft.com/office/drawing/2014/main" id="{00000000-0008-0000-0700-00007A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39" name="Text Box 6">
          <a:extLst>
            <a:ext uri="{FF2B5EF4-FFF2-40B4-BE49-F238E27FC236}">
              <a16:creationId xmlns:a16="http://schemas.microsoft.com/office/drawing/2014/main" id="{00000000-0008-0000-0700-00007B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0" name="Text Box 4">
          <a:extLst>
            <a:ext uri="{FF2B5EF4-FFF2-40B4-BE49-F238E27FC236}">
              <a16:creationId xmlns:a16="http://schemas.microsoft.com/office/drawing/2014/main" id="{00000000-0008-0000-0700-00007C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1" name="Text Box 6">
          <a:extLst>
            <a:ext uri="{FF2B5EF4-FFF2-40B4-BE49-F238E27FC236}">
              <a16:creationId xmlns:a16="http://schemas.microsoft.com/office/drawing/2014/main" id="{00000000-0008-0000-0700-00007D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2" name="Text Box 4">
          <a:extLst>
            <a:ext uri="{FF2B5EF4-FFF2-40B4-BE49-F238E27FC236}">
              <a16:creationId xmlns:a16="http://schemas.microsoft.com/office/drawing/2014/main" id="{00000000-0008-0000-0700-00007E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3" name="Text Box 6">
          <a:extLst>
            <a:ext uri="{FF2B5EF4-FFF2-40B4-BE49-F238E27FC236}">
              <a16:creationId xmlns:a16="http://schemas.microsoft.com/office/drawing/2014/main" id="{00000000-0008-0000-0700-00007F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4" name="Text Box 4">
          <a:extLst>
            <a:ext uri="{FF2B5EF4-FFF2-40B4-BE49-F238E27FC236}">
              <a16:creationId xmlns:a16="http://schemas.microsoft.com/office/drawing/2014/main" id="{00000000-0008-0000-0700-000080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80</xdr:row>
      <xdr:rowOff>0</xdr:rowOff>
    </xdr:from>
    <xdr:ext cx="85725" cy="114300"/>
    <xdr:sp macro="" textlink="">
      <xdr:nvSpPr>
        <xdr:cNvPr id="2945" name="Text Box 6">
          <a:extLst>
            <a:ext uri="{FF2B5EF4-FFF2-40B4-BE49-F238E27FC236}">
              <a16:creationId xmlns:a16="http://schemas.microsoft.com/office/drawing/2014/main" id="{00000000-0008-0000-0700-0000810B0000}"/>
            </a:ext>
          </a:extLst>
        </xdr:cNvPr>
        <xdr:cNvSpPr txBox="1">
          <a:spLocks noChangeArrowheads="1"/>
        </xdr:cNvSpPr>
      </xdr:nvSpPr>
      <xdr:spPr bwMode="auto">
        <a:xfrm>
          <a:off x="260032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6" name="Text Box 4">
          <a:extLst>
            <a:ext uri="{FF2B5EF4-FFF2-40B4-BE49-F238E27FC236}">
              <a16:creationId xmlns:a16="http://schemas.microsoft.com/office/drawing/2014/main" id="{00000000-0008-0000-0700-000082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80</xdr:row>
      <xdr:rowOff>0</xdr:rowOff>
    </xdr:from>
    <xdr:ext cx="85725" cy="114300"/>
    <xdr:sp macro="" textlink="">
      <xdr:nvSpPr>
        <xdr:cNvPr id="2947" name="Text Box 6">
          <a:extLst>
            <a:ext uri="{FF2B5EF4-FFF2-40B4-BE49-F238E27FC236}">
              <a16:creationId xmlns:a16="http://schemas.microsoft.com/office/drawing/2014/main" id="{00000000-0008-0000-0700-0000830B0000}"/>
            </a:ext>
          </a:extLst>
        </xdr:cNvPr>
        <xdr:cNvSpPr txBox="1">
          <a:spLocks noChangeArrowheads="1"/>
        </xdr:cNvSpPr>
      </xdr:nvSpPr>
      <xdr:spPr bwMode="auto">
        <a:xfrm>
          <a:off x="1209675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8" name="Text Box 4">
          <a:extLst>
            <a:ext uri="{FF2B5EF4-FFF2-40B4-BE49-F238E27FC236}">
              <a16:creationId xmlns:a16="http://schemas.microsoft.com/office/drawing/2014/main" id="{00000000-0008-0000-0700-000084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80</xdr:row>
      <xdr:rowOff>0</xdr:rowOff>
    </xdr:from>
    <xdr:ext cx="85725" cy="114300"/>
    <xdr:sp macro="" textlink="">
      <xdr:nvSpPr>
        <xdr:cNvPr id="2949" name="Text Box 6">
          <a:extLst>
            <a:ext uri="{FF2B5EF4-FFF2-40B4-BE49-F238E27FC236}">
              <a16:creationId xmlns:a16="http://schemas.microsoft.com/office/drawing/2014/main" id="{00000000-0008-0000-0700-0000850B0000}"/>
            </a:ext>
          </a:extLst>
        </xdr:cNvPr>
        <xdr:cNvSpPr txBox="1">
          <a:spLocks noChangeArrowheads="1"/>
        </xdr:cNvSpPr>
      </xdr:nvSpPr>
      <xdr:spPr bwMode="auto">
        <a:xfrm>
          <a:off x="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80</xdr:row>
      <xdr:rowOff>0</xdr:rowOff>
    </xdr:from>
    <xdr:ext cx="85725" cy="114300"/>
    <xdr:sp macro="" textlink="">
      <xdr:nvSpPr>
        <xdr:cNvPr id="2950" name="Text Box 6">
          <a:extLst>
            <a:ext uri="{FF2B5EF4-FFF2-40B4-BE49-F238E27FC236}">
              <a16:creationId xmlns:a16="http://schemas.microsoft.com/office/drawing/2014/main" id="{00000000-0008-0000-0700-0000860B0000}"/>
            </a:ext>
          </a:extLst>
        </xdr:cNvPr>
        <xdr:cNvSpPr txBox="1">
          <a:spLocks noChangeArrowheads="1"/>
        </xdr:cNvSpPr>
      </xdr:nvSpPr>
      <xdr:spPr bwMode="auto">
        <a:xfrm>
          <a:off x="3829050" y="167830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1" name="Text Box 4">
          <a:extLst>
            <a:ext uri="{FF2B5EF4-FFF2-40B4-BE49-F238E27FC236}">
              <a16:creationId xmlns:a16="http://schemas.microsoft.com/office/drawing/2014/main" id="{00000000-0008-0000-0700-00008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2952" name="Text Box 6">
          <a:extLst>
            <a:ext uri="{FF2B5EF4-FFF2-40B4-BE49-F238E27FC236}">
              <a16:creationId xmlns:a16="http://schemas.microsoft.com/office/drawing/2014/main" id="{00000000-0008-0000-0700-000088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3" name="Text Box 6">
          <a:extLst>
            <a:ext uri="{FF2B5EF4-FFF2-40B4-BE49-F238E27FC236}">
              <a16:creationId xmlns:a16="http://schemas.microsoft.com/office/drawing/2014/main" id="{00000000-0008-0000-0700-00008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4" name="Text Box 4">
          <a:extLst>
            <a:ext uri="{FF2B5EF4-FFF2-40B4-BE49-F238E27FC236}">
              <a16:creationId xmlns:a16="http://schemas.microsoft.com/office/drawing/2014/main" id="{00000000-0008-0000-0700-00008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2955" name="Text Box 6">
          <a:extLst>
            <a:ext uri="{FF2B5EF4-FFF2-40B4-BE49-F238E27FC236}">
              <a16:creationId xmlns:a16="http://schemas.microsoft.com/office/drawing/2014/main" id="{00000000-0008-0000-0700-00008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6" name="Text Box 4">
          <a:extLst>
            <a:ext uri="{FF2B5EF4-FFF2-40B4-BE49-F238E27FC236}">
              <a16:creationId xmlns:a16="http://schemas.microsoft.com/office/drawing/2014/main" id="{00000000-0008-0000-0700-00008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57" name="Text Box 6">
          <a:extLst>
            <a:ext uri="{FF2B5EF4-FFF2-40B4-BE49-F238E27FC236}">
              <a16:creationId xmlns:a16="http://schemas.microsoft.com/office/drawing/2014/main" id="{00000000-0008-0000-0700-00008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8" name="Text Box 4">
          <a:extLst>
            <a:ext uri="{FF2B5EF4-FFF2-40B4-BE49-F238E27FC236}">
              <a16:creationId xmlns:a16="http://schemas.microsoft.com/office/drawing/2014/main" id="{00000000-0008-0000-0700-00008E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2959" name="Text Box 6">
          <a:extLst>
            <a:ext uri="{FF2B5EF4-FFF2-40B4-BE49-F238E27FC236}">
              <a16:creationId xmlns:a16="http://schemas.microsoft.com/office/drawing/2014/main" id="{00000000-0008-0000-0700-00008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0" name="Text Box 4">
          <a:extLst>
            <a:ext uri="{FF2B5EF4-FFF2-40B4-BE49-F238E27FC236}">
              <a16:creationId xmlns:a16="http://schemas.microsoft.com/office/drawing/2014/main" id="{00000000-0008-0000-0700-000090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2961" name="Text Box 6">
          <a:extLst>
            <a:ext uri="{FF2B5EF4-FFF2-40B4-BE49-F238E27FC236}">
              <a16:creationId xmlns:a16="http://schemas.microsoft.com/office/drawing/2014/main" id="{00000000-0008-0000-0700-00009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2" name="Text Box 4">
          <a:extLst>
            <a:ext uri="{FF2B5EF4-FFF2-40B4-BE49-F238E27FC236}">
              <a16:creationId xmlns:a16="http://schemas.microsoft.com/office/drawing/2014/main" id="{00000000-0008-0000-0700-000092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76</xdr:row>
      <xdr:rowOff>0</xdr:rowOff>
    </xdr:from>
    <xdr:ext cx="85725" cy="676274"/>
    <xdr:sp macro="" textlink="">
      <xdr:nvSpPr>
        <xdr:cNvPr id="2963" name="Text Box 6">
          <a:extLst>
            <a:ext uri="{FF2B5EF4-FFF2-40B4-BE49-F238E27FC236}">
              <a16:creationId xmlns:a16="http://schemas.microsoft.com/office/drawing/2014/main" id="{00000000-0008-0000-0700-0000930B0000}"/>
            </a:ext>
          </a:extLst>
        </xdr:cNvPr>
        <xdr:cNvSpPr txBox="1">
          <a:spLocks noChangeArrowheads="1"/>
        </xdr:cNvSpPr>
      </xdr:nvSpPr>
      <xdr:spPr bwMode="auto">
        <a:xfrm>
          <a:off x="0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64" name="Text Box 4">
          <a:extLst>
            <a:ext uri="{FF2B5EF4-FFF2-40B4-BE49-F238E27FC236}">
              <a16:creationId xmlns:a16="http://schemas.microsoft.com/office/drawing/2014/main" id="{00000000-0008-0000-0700-000094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5" name="Text Box 4">
          <a:extLst>
            <a:ext uri="{FF2B5EF4-FFF2-40B4-BE49-F238E27FC236}">
              <a16:creationId xmlns:a16="http://schemas.microsoft.com/office/drawing/2014/main" id="{00000000-0008-0000-0700-000095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76</xdr:row>
      <xdr:rowOff>0</xdr:rowOff>
    </xdr:from>
    <xdr:ext cx="85725" cy="152400"/>
    <xdr:sp macro="" textlink="">
      <xdr:nvSpPr>
        <xdr:cNvPr id="2966" name="Text Box 6">
          <a:extLst>
            <a:ext uri="{FF2B5EF4-FFF2-40B4-BE49-F238E27FC236}">
              <a16:creationId xmlns:a16="http://schemas.microsoft.com/office/drawing/2014/main" id="{00000000-0008-0000-0700-0000960B0000}"/>
            </a:ext>
          </a:extLst>
        </xdr:cNvPr>
        <xdr:cNvSpPr txBox="1">
          <a:spLocks noChangeArrowheads="1"/>
        </xdr:cNvSpPr>
      </xdr:nvSpPr>
      <xdr:spPr bwMode="auto">
        <a:xfrm>
          <a:off x="3829050" y="155924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67" name="Text Box 6">
          <a:extLst>
            <a:ext uri="{FF2B5EF4-FFF2-40B4-BE49-F238E27FC236}">
              <a16:creationId xmlns:a16="http://schemas.microsoft.com/office/drawing/2014/main" id="{00000000-0008-0000-0700-00009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8" name="Text Box 4">
          <a:extLst>
            <a:ext uri="{FF2B5EF4-FFF2-40B4-BE49-F238E27FC236}">
              <a16:creationId xmlns:a16="http://schemas.microsoft.com/office/drawing/2014/main" id="{00000000-0008-0000-0700-00009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24218"/>
    <xdr:sp macro="" textlink="">
      <xdr:nvSpPr>
        <xdr:cNvPr id="2969" name="Text Box 6">
          <a:extLst>
            <a:ext uri="{FF2B5EF4-FFF2-40B4-BE49-F238E27FC236}">
              <a16:creationId xmlns:a16="http://schemas.microsoft.com/office/drawing/2014/main" id="{00000000-0008-0000-0700-00009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0" name="Text Box 4">
          <a:extLst>
            <a:ext uri="{FF2B5EF4-FFF2-40B4-BE49-F238E27FC236}">
              <a16:creationId xmlns:a16="http://schemas.microsoft.com/office/drawing/2014/main" id="{00000000-0008-0000-0700-00009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1" name="Text Box 6">
          <a:extLst>
            <a:ext uri="{FF2B5EF4-FFF2-40B4-BE49-F238E27FC236}">
              <a16:creationId xmlns:a16="http://schemas.microsoft.com/office/drawing/2014/main" id="{00000000-0008-0000-0700-00009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2" name="Text Box 4">
          <a:extLst>
            <a:ext uri="{FF2B5EF4-FFF2-40B4-BE49-F238E27FC236}">
              <a16:creationId xmlns:a16="http://schemas.microsoft.com/office/drawing/2014/main" id="{00000000-0008-0000-0700-00009C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7957"/>
    <xdr:sp macro="" textlink="">
      <xdr:nvSpPr>
        <xdr:cNvPr id="2973" name="Text Box 6">
          <a:extLst>
            <a:ext uri="{FF2B5EF4-FFF2-40B4-BE49-F238E27FC236}">
              <a16:creationId xmlns:a16="http://schemas.microsoft.com/office/drawing/2014/main" id="{00000000-0008-0000-0700-00009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4" name="Text Box 4">
          <a:extLst>
            <a:ext uri="{FF2B5EF4-FFF2-40B4-BE49-F238E27FC236}">
              <a16:creationId xmlns:a16="http://schemas.microsoft.com/office/drawing/2014/main" id="{00000000-0008-0000-0700-00009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7957"/>
    <xdr:sp macro="" textlink="">
      <xdr:nvSpPr>
        <xdr:cNvPr id="2975" name="Text Box 6">
          <a:extLst>
            <a:ext uri="{FF2B5EF4-FFF2-40B4-BE49-F238E27FC236}">
              <a16:creationId xmlns:a16="http://schemas.microsoft.com/office/drawing/2014/main" id="{00000000-0008-0000-0700-00009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6" name="Text Box 4">
          <a:extLst>
            <a:ext uri="{FF2B5EF4-FFF2-40B4-BE49-F238E27FC236}">
              <a16:creationId xmlns:a16="http://schemas.microsoft.com/office/drawing/2014/main" id="{00000000-0008-0000-0700-0000A0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7957"/>
    <xdr:sp macro="" textlink="">
      <xdr:nvSpPr>
        <xdr:cNvPr id="2977" name="Text Box 6">
          <a:extLst>
            <a:ext uri="{FF2B5EF4-FFF2-40B4-BE49-F238E27FC236}">
              <a16:creationId xmlns:a16="http://schemas.microsoft.com/office/drawing/2014/main" id="{00000000-0008-0000-0700-0000A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8" name="Text Box 4">
          <a:extLst>
            <a:ext uri="{FF2B5EF4-FFF2-40B4-BE49-F238E27FC236}">
              <a16:creationId xmlns:a16="http://schemas.microsoft.com/office/drawing/2014/main" id="{00000000-0008-0000-0700-0000A2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79" name="Text Box 6">
          <a:extLst>
            <a:ext uri="{FF2B5EF4-FFF2-40B4-BE49-F238E27FC236}">
              <a16:creationId xmlns:a16="http://schemas.microsoft.com/office/drawing/2014/main" id="{00000000-0008-0000-0700-0000A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0" name="Text Box 4">
          <a:extLst>
            <a:ext uri="{FF2B5EF4-FFF2-40B4-BE49-F238E27FC236}">
              <a16:creationId xmlns:a16="http://schemas.microsoft.com/office/drawing/2014/main" id="{00000000-0008-0000-0700-0000A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2981" name="Text Box 6">
          <a:extLst>
            <a:ext uri="{FF2B5EF4-FFF2-40B4-BE49-F238E27FC236}">
              <a16:creationId xmlns:a16="http://schemas.microsoft.com/office/drawing/2014/main" id="{00000000-0008-0000-0700-0000A5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2" name="Text Box 4">
          <a:extLst>
            <a:ext uri="{FF2B5EF4-FFF2-40B4-BE49-F238E27FC236}">
              <a16:creationId xmlns:a16="http://schemas.microsoft.com/office/drawing/2014/main" id="{00000000-0008-0000-0700-0000A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6348"/>
    <xdr:sp macro="" textlink="">
      <xdr:nvSpPr>
        <xdr:cNvPr id="2983" name="Text Box 6">
          <a:extLst>
            <a:ext uri="{FF2B5EF4-FFF2-40B4-BE49-F238E27FC236}">
              <a16:creationId xmlns:a16="http://schemas.microsoft.com/office/drawing/2014/main" id="{00000000-0008-0000-0700-0000A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4" name="Text Box 6">
          <a:extLst>
            <a:ext uri="{FF2B5EF4-FFF2-40B4-BE49-F238E27FC236}">
              <a16:creationId xmlns:a16="http://schemas.microsoft.com/office/drawing/2014/main" id="{00000000-0008-0000-0700-0000A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5" name="Text Box 4">
          <a:extLst>
            <a:ext uri="{FF2B5EF4-FFF2-40B4-BE49-F238E27FC236}">
              <a16:creationId xmlns:a16="http://schemas.microsoft.com/office/drawing/2014/main" id="{00000000-0008-0000-0700-0000A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6373"/>
    <xdr:sp macro="" textlink="">
      <xdr:nvSpPr>
        <xdr:cNvPr id="2986" name="Text Box 6">
          <a:extLst>
            <a:ext uri="{FF2B5EF4-FFF2-40B4-BE49-F238E27FC236}">
              <a16:creationId xmlns:a16="http://schemas.microsoft.com/office/drawing/2014/main" id="{00000000-0008-0000-0700-0000A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7" name="Text Box 4">
          <a:extLst>
            <a:ext uri="{FF2B5EF4-FFF2-40B4-BE49-F238E27FC236}">
              <a16:creationId xmlns:a16="http://schemas.microsoft.com/office/drawing/2014/main" id="{00000000-0008-0000-0700-0000A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88" name="Text Box 6">
          <a:extLst>
            <a:ext uri="{FF2B5EF4-FFF2-40B4-BE49-F238E27FC236}">
              <a16:creationId xmlns:a16="http://schemas.microsoft.com/office/drawing/2014/main" id="{00000000-0008-0000-0700-0000AC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81</xdr:row>
      <xdr:rowOff>0</xdr:rowOff>
    </xdr:from>
    <xdr:ext cx="85725" cy="675153"/>
    <xdr:sp macro="" textlink="">
      <xdr:nvSpPr>
        <xdr:cNvPr id="2989" name="Text Box 4">
          <a:extLst>
            <a:ext uri="{FF2B5EF4-FFF2-40B4-BE49-F238E27FC236}">
              <a16:creationId xmlns:a16="http://schemas.microsoft.com/office/drawing/2014/main" id="{00000000-0008-0000-0700-0000AD0B0000}"/>
            </a:ext>
          </a:extLst>
        </xdr:cNvPr>
        <xdr:cNvSpPr txBox="1">
          <a:spLocks noChangeArrowheads="1"/>
        </xdr:cNvSpPr>
      </xdr:nvSpPr>
      <xdr:spPr bwMode="auto">
        <a:xfrm>
          <a:off x="260032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333375</xdr:colOff>
      <xdr:row>81</xdr:row>
      <xdr:rowOff>76200</xdr:rowOff>
    </xdr:from>
    <xdr:ext cx="85725" cy="675153"/>
    <xdr:sp macro="" textlink="">
      <xdr:nvSpPr>
        <xdr:cNvPr id="2990" name="Text Box 6">
          <a:extLst>
            <a:ext uri="{FF2B5EF4-FFF2-40B4-BE49-F238E27FC236}">
              <a16:creationId xmlns:a16="http://schemas.microsoft.com/office/drawing/2014/main" id="{00000000-0008-0000-0700-0000AE0B0000}"/>
            </a:ext>
          </a:extLst>
        </xdr:cNvPr>
        <xdr:cNvSpPr txBox="1">
          <a:spLocks noChangeArrowheads="1"/>
        </xdr:cNvSpPr>
      </xdr:nvSpPr>
      <xdr:spPr bwMode="auto">
        <a:xfrm>
          <a:off x="3495675" y="17078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1" name="Text Box 4">
          <a:extLst>
            <a:ext uri="{FF2B5EF4-FFF2-40B4-BE49-F238E27FC236}">
              <a16:creationId xmlns:a16="http://schemas.microsoft.com/office/drawing/2014/main" id="{00000000-0008-0000-0700-0000AF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5153"/>
    <xdr:sp macro="" textlink="">
      <xdr:nvSpPr>
        <xdr:cNvPr id="2992" name="Text Box 6">
          <a:extLst>
            <a:ext uri="{FF2B5EF4-FFF2-40B4-BE49-F238E27FC236}">
              <a16:creationId xmlns:a16="http://schemas.microsoft.com/office/drawing/2014/main" id="{00000000-0008-0000-0700-0000B0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3" name="Text Box 4">
          <a:extLst>
            <a:ext uri="{FF2B5EF4-FFF2-40B4-BE49-F238E27FC236}">
              <a16:creationId xmlns:a16="http://schemas.microsoft.com/office/drawing/2014/main" id="{00000000-0008-0000-0700-0000B1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81</xdr:row>
      <xdr:rowOff>0</xdr:rowOff>
    </xdr:from>
    <xdr:ext cx="85725" cy="675153"/>
    <xdr:sp macro="" textlink="">
      <xdr:nvSpPr>
        <xdr:cNvPr id="2994" name="Text Box 6">
          <a:extLst>
            <a:ext uri="{FF2B5EF4-FFF2-40B4-BE49-F238E27FC236}">
              <a16:creationId xmlns:a16="http://schemas.microsoft.com/office/drawing/2014/main" id="{00000000-0008-0000-0700-0000B20B0000}"/>
            </a:ext>
          </a:extLst>
        </xdr:cNvPr>
        <xdr:cNvSpPr txBox="1">
          <a:spLocks noChangeArrowheads="1"/>
        </xdr:cNvSpPr>
      </xdr:nvSpPr>
      <xdr:spPr bwMode="auto">
        <a:xfrm>
          <a:off x="0" y="170021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5" name="Text Box 4">
          <a:extLst>
            <a:ext uri="{FF2B5EF4-FFF2-40B4-BE49-F238E27FC236}">
              <a16:creationId xmlns:a16="http://schemas.microsoft.com/office/drawing/2014/main" id="{00000000-0008-0000-0700-0000B3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81</xdr:row>
      <xdr:rowOff>0</xdr:rowOff>
    </xdr:from>
    <xdr:ext cx="85725" cy="152400"/>
    <xdr:sp macro="" textlink="">
      <xdr:nvSpPr>
        <xdr:cNvPr id="2996" name="Text Box 6">
          <a:extLst>
            <a:ext uri="{FF2B5EF4-FFF2-40B4-BE49-F238E27FC236}">
              <a16:creationId xmlns:a16="http://schemas.microsoft.com/office/drawing/2014/main" id="{00000000-0008-0000-0700-0000B40B0000}"/>
            </a:ext>
          </a:extLst>
        </xdr:cNvPr>
        <xdr:cNvSpPr txBox="1">
          <a:spLocks noChangeArrowheads="1"/>
        </xdr:cNvSpPr>
      </xdr:nvSpPr>
      <xdr:spPr bwMode="auto">
        <a:xfrm>
          <a:off x="3829050" y="170021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65</xdr:row>
      <xdr:rowOff>428625</xdr:rowOff>
    </xdr:from>
    <xdr:ext cx="85725" cy="150329"/>
    <xdr:sp macro="" textlink="">
      <xdr:nvSpPr>
        <xdr:cNvPr id="2997" name="Text Box 4">
          <a:extLst>
            <a:ext uri="{FF2B5EF4-FFF2-40B4-BE49-F238E27FC236}">
              <a16:creationId xmlns:a16="http://schemas.microsoft.com/office/drawing/2014/main" id="{00000000-0008-0000-0700-0000B50B0000}"/>
            </a:ext>
          </a:extLst>
        </xdr:cNvPr>
        <xdr:cNvSpPr txBox="1">
          <a:spLocks noChangeArrowheads="1"/>
        </xdr:cNvSpPr>
      </xdr:nvSpPr>
      <xdr:spPr bwMode="auto">
        <a:xfrm>
          <a:off x="314325" y="137636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8" name="Text Box 4">
          <a:extLst>
            <a:ext uri="{FF2B5EF4-FFF2-40B4-BE49-F238E27FC236}">
              <a16:creationId xmlns:a16="http://schemas.microsoft.com/office/drawing/2014/main" id="{00000000-0008-0000-0700-0000B6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14300"/>
    <xdr:sp macro="" textlink="">
      <xdr:nvSpPr>
        <xdr:cNvPr id="2999" name="Text Box 6">
          <a:extLst>
            <a:ext uri="{FF2B5EF4-FFF2-40B4-BE49-F238E27FC236}">
              <a16:creationId xmlns:a16="http://schemas.microsoft.com/office/drawing/2014/main" id="{00000000-0008-0000-0700-0000B7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76</xdr:row>
      <xdr:rowOff>47625</xdr:rowOff>
    </xdr:from>
    <xdr:ext cx="85725" cy="819150"/>
    <xdr:sp macro="" textlink="">
      <xdr:nvSpPr>
        <xdr:cNvPr id="3000" name="Text Box 4">
          <a:extLst>
            <a:ext uri="{FF2B5EF4-FFF2-40B4-BE49-F238E27FC236}">
              <a16:creationId xmlns:a16="http://schemas.microsoft.com/office/drawing/2014/main" id="{00000000-0008-0000-0700-0000B80B0000}"/>
            </a:ext>
          </a:extLst>
        </xdr:cNvPr>
        <xdr:cNvSpPr txBox="1">
          <a:spLocks noChangeArrowheads="1"/>
        </xdr:cNvSpPr>
      </xdr:nvSpPr>
      <xdr:spPr bwMode="auto">
        <a:xfrm>
          <a:off x="1800225" y="156400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819150"/>
    <xdr:sp macro="" textlink="">
      <xdr:nvSpPr>
        <xdr:cNvPr id="3001" name="Text Box 6">
          <a:extLst>
            <a:ext uri="{FF2B5EF4-FFF2-40B4-BE49-F238E27FC236}">
              <a16:creationId xmlns:a16="http://schemas.microsoft.com/office/drawing/2014/main" id="{00000000-0008-0000-0700-0000B9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2" name="Text Box 6">
          <a:extLst>
            <a:ext uri="{FF2B5EF4-FFF2-40B4-BE49-F238E27FC236}">
              <a16:creationId xmlns:a16="http://schemas.microsoft.com/office/drawing/2014/main" id="{00000000-0008-0000-0700-0000BA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3" name="Text Box 4">
          <a:extLst>
            <a:ext uri="{FF2B5EF4-FFF2-40B4-BE49-F238E27FC236}">
              <a16:creationId xmlns:a16="http://schemas.microsoft.com/office/drawing/2014/main" id="{00000000-0008-0000-0700-0000BB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1019175"/>
    <xdr:sp macro="" textlink="">
      <xdr:nvSpPr>
        <xdr:cNvPr id="3004" name="Text Box 6">
          <a:extLst>
            <a:ext uri="{FF2B5EF4-FFF2-40B4-BE49-F238E27FC236}">
              <a16:creationId xmlns:a16="http://schemas.microsoft.com/office/drawing/2014/main" id="{00000000-0008-0000-0700-0000BC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5" name="Text Box 4">
          <a:extLst>
            <a:ext uri="{FF2B5EF4-FFF2-40B4-BE49-F238E27FC236}">
              <a16:creationId xmlns:a16="http://schemas.microsoft.com/office/drawing/2014/main" id="{00000000-0008-0000-0700-0000BD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6" name="Text Box 6">
          <a:extLst>
            <a:ext uri="{FF2B5EF4-FFF2-40B4-BE49-F238E27FC236}">
              <a16:creationId xmlns:a16="http://schemas.microsoft.com/office/drawing/2014/main" id="{00000000-0008-0000-0700-0000BE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7" name="Text Box 4">
          <a:extLst>
            <a:ext uri="{FF2B5EF4-FFF2-40B4-BE49-F238E27FC236}">
              <a16:creationId xmlns:a16="http://schemas.microsoft.com/office/drawing/2014/main" id="{00000000-0008-0000-0700-0000BF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76</xdr:row>
      <xdr:rowOff>0</xdr:rowOff>
    </xdr:from>
    <xdr:ext cx="85725" cy="676274"/>
    <xdr:sp macro="" textlink="">
      <xdr:nvSpPr>
        <xdr:cNvPr id="3008" name="Text Box 6">
          <a:extLst>
            <a:ext uri="{FF2B5EF4-FFF2-40B4-BE49-F238E27FC236}">
              <a16:creationId xmlns:a16="http://schemas.microsoft.com/office/drawing/2014/main" id="{00000000-0008-0000-0700-0000C00B0000}"/>
            </a:ext>
          </a:extLst>
        </xdr:cNvPr>
        <xdr:cNvSpPr txBox="1">
          <a:spLocks noChangeArrowheads="1"/>
        </xdr:cNvSpPr>
      </xdr:nvSpPr>
      <xdr:spPr bwMode="auto">
        <a:xfrm>
          <a:off x="260032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76</xdr:row>
      <xdr:rowOff>0</xdr:rowOff>
    </xdr:from>
    <xdr:ext cx="85725" cy="676274"/>
    <xdr:sp macro="" textlink="">
      <xdr:nvSpPr>
        <xdr:cNvPr id="3009" name="Text Box 4">
          <a:extLst>
            <a:ext uri="{FF2B5EF4-FFF2-40B4-BE49-F238E27FC236}">
              <a16:creationId xmlns:a16="http://schemas.microsoft.com/office/drawing/2014/main" id="{00000000-0008-0000-0700-0000C10B0000}"/>
            </a:ext>
          </a:extLst>
        </xdr:cNvPr>
        <xdr:cNvSpPr txBox="1">
          <a:spLocks noChangeArrowheads="1"/>
        </xdr:cNvSpPr>
      </xdr:nvSpPr>
      <xdr:spPr bwMode="auto">
        <a:xfrm>
          <a:off x="1209675" y="155924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77</xdr:row>
      <xdr:rowOff>85725</xdr:rowOff>
    </xdr:from>
    <xdr:ext cx="85725" cy="676274"/>
    <xdr:sp macro="" textlink="">
      <xdr:nvSpPr>
        <xdr:cNvPr id="3010" name="Text Box 6">
          <a:extLst>
            <a:ext uri="{FF2B5EF4-FFF2-40B4-BE49-F238E27FC236}">
              <a16:creationId xmlns:a16="http://schemas.microsoft.com/office/drawing/2014/main" id="{00000000-0008-0000-0700-0000C20B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1" name="Text Box 4">
          <a:extLst>
            <a:ext uri="{FF2B5EF4-FFF2-40B4-BE49-F238E27FC236}">
              <a16:creationId xmlns:a16="http://schemas.microsoft.com/office/drawing/2014/main" id="{00000000-0008-0000-0700-0000C3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14300"/>
    <xdr:sp macro="" textlink="">
      <xdr:nvSpPr>
        <xdr:cNvPr id="3012" name="Text Box 6">
          <a:extLst>
            <a:ext uri="{FF2B5EF4-FFF2-40B4-BE49-F238E27FC236}">
              <a16:creationId xmlns:a16="http://schemas.microsoft.com/office/drawing/2014/main" id="{00000000-0008-0000-0700-0000C4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819150"/>
    <xdr:sp macro="" textlink="">
      <xdr:nvSpPr>
        <xdr:cNvPr id="3014" name="Text Box 6">
          <a:extLst>
            <a:ext uri="{FF2B5EF4-FFF2-40B4-BE49-F238E27FC236}">
              <a16:creationId xmlns:a16="http://schemas.microsoft.com/office/drawing/2014/main" id="{00000000-0008-0000-0700-0000C6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5" name="Text Box 6">
          <a:extLst>
            <a:ext uri="{FF2B5EF4-FFF2-40B4-BE49-F238E27FC236}">
              <a16:creationId xmlns:a16="http://schemas.microsoft.com/office/drawing/2014/main" id="{00000000-0008-0000-0700-0000C7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6" name="Text Box 4">
          <a:extLst>
            <a:ext uri="{FF2B5EF4-FFF2-40B4-BE49-F238E27FC236}">
              <a16:creationId xmlns:a16="http://schemas.microsoft.com/office/drawing/2014/main" id="{00000000-0008-0000-0700-0000C8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1019175"/>
    <xdr:sp macro="" textlink="">
      <xdr:nvSpPr>
        <xdr:cNvPr id="3017" name="Text Box 6">
          <a:extLst>
            <a:ext uri="{FF2B5EF4-FFF2-40B4-BE49-F238E27FC236}">
              <a16:creationId xmlns:a16="http://schemas.microsoft.com/office/drawing/2014/main" id="{00000000-0008-0000-0700-0000C9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8" name="Text Box 4">
          <a:extLst>
            <a:ext uri="{FF2B5EF4-FFF2-40B4-BE49-F238E27FC236}">
              <a16:creationId xmlns:a16="http://schemas.microsoft.com/office/drawing/2014/main" id="{00000000-0008-0000-0700-0000CA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19" name="Text Box 6">
          <a:extLst>
            <a:ext uri="{FF2B5EF4-FFF2-40B4-BE49-F238E27FC236}">
              <a16:creationId xmlns:a16="http://schemas.microsoft.com/office/drawing/2014/main" id="{00000000-0008-0000-0700-0000CB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81</xdr:row>
      <xdr:rowOff>0</xdr:rowOff>
    </xdr:from>
    <xdr:ext cx="85725" cy="676274"/>
    <xdr:sp macro="" textlink="">
      <xdr:nvSpPr>
        <xdr:cNvPr id="3022" name="Text Box 4">
          <a:extLst>
            <a:ext uri="{FF2B5EF4-FFF2-40B4-BE49-F238E27FC236}">
              <a16:creationId xmlns:a16="http://schemas.microsoft.com/office/drawing/2014/main" id="{00000000-0008-0000-0700-0000CE0B0000}"/>
            </a:ext>
          </a:extLst>
        </xdr:cNvPr>
        <xdr:cNvSpPr txBox="1">
          <a:spLocks noChangeArrowheads="1"/>
        </xdr:cNvSpPr>
      </xdr:nvSpPr>
      <xdr:spPr bwMode="auto">
        <a:xfrm>
          <a:off x="12096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81</xdr:row>
      <xdr:rowOff>0</xdr:rowOff>
    </xdr:from>
    <xdr:ext cx="85725" cy="676274"/>
    <xdr:sp macro="" textlink="">
      <xdr:nvSpPr>
        <xdr:cNvPr id="3023" name="Text Box 6">
          <a:extLst>
            <a:ext uri="{FF2B5EF4-FFF2-40B4-BE49-F238E27FC236}">
              <a16:creationId xmlns:a16="http://schemas.microsoft.com/office/drawing/2014/main" id="{00000000-0008-0000-0700-0000CF0B0000}"/>
            </a:ext>
          </a:extLst>
        </xdr:cNvPr>
        <xdr:cNvSpPr txBox="1">
          <a:spLocks noChangeArrowheads="1"/>
        </xdr:cNvSpPr>
      </xdr:nvSpPr>
      <xdr:spPr bwMode="auto">
        <a:xfrm>
          <a:off x="2124075" y="170021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4" name="Text Box 4">
          <a:extLst>
            <a:ext uri="{FF2B5EF4-FFF2-40B4-BE49-F238E27FC236}">
              <a16:creationId xmlns:a16="http://schemas.microsoft.com/office/drawing/2014/main" id="{00000000-0008-0000-0700-0000D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25" name="Text Box 6">
          <a:extLst>
            <a:ext uri="{FF2B5EF4-FFF2-40B4-BE49-F238E27FC236}">
              <a16:creationId xmlns:a16="http://schemas.microsoft.com/office/drawing/2014/main" id="{00000000-0008-0000-0700-0000D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6" name="Text Box 4">
          <a:extLst>
            <a:ext uri="{FF2B5EF4-FFF2-40B4-BE49-F238E27FC236}">
              <a16:creationId xmlns:a16="http://schemas.microsoft.com/office/drawing/2014/main" id="{00000000-0008-0000-0700-0000D2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7" name="Text Box 6">
          <a:extLst>
            <a:ext uri="{FF2B5EF4-FFF2-40B4-BE49-F238E27FC236}">
              <a16:creationId xmlns:a16="http://schemas.microsoft.com/office/drawing/2014/main" id="{00000000-0008-0000-0700-0000D3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8" name="Text Box 4">
          <a:extLst>
            <a:ext uri="{FF2B5EF4-FFF2-40B4-BE49-F238E27FC236}">
              <a16:creationId xmlns:a16="http://schemas.microsoft.com/office/drawing/2014/main" id="{00000000-0008-0000-0700-0000D4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29" name="Text Box 6">
          <a:extLst>
            <a:ext uri="{FF2B5EF4-FFF2-40B4-BE49-F238E27FC236}">
              <a16:creationId xmlns:a16="http://schemas.microsoft.com/office/drawing/2014/main" id="{00000000-0008-0000-0700-0000D5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0" name="Text Box 4">
          <a:extLst>
            <a:ext uri="{FF2B5EF4-FFF2-40B4-BE49-F238E27FC236}">
              <a16:creationId xmlns:a16="http://schemas.microsoft.com/office/drawing/2014/main" id="{00000000-0008-0000-0700-0000D6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1" name="Text Box 6">
          <a:extLst>
            <a:ext uri="{FF2B5EF4-FFF2-40B4-BE49-F238E27FC236}">
              <a16:creationId xmlns:a16="http://schemas.microsoft.com/office/drawing/2014/main" id="{00000000-0008-0000-0700-0000D7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2" name="Text Box 4">
          <a:extLst>
            <a:ext uri="{FF2B5EF4-FFF2-40B4-BE49-F238E27FC236}">
              <a16:creationId xmlns:a16="http://schemas.microsoft.com/office/drawing/2014/main" id="{00000000-0008-0000-0700-0000D8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111</xdr:row>
      <xdr:rowOff>0</xdr:rowOff>
    </xdr:from>
    <xdr:ext cx="85725" cy="114300"/>
    <xdr:sp macro="" textlink="">
      <xdr:nvSpPr>
        <xdr:cNvPr id="3033" name="Text Box 6">
          <a:extLst>
            <a:ext uri="{FF2B5EF4-FFF2-40B4-BE49-F238E27FC236}">
              <a16:creationId xmlns:a16="http://schemas.microsoft.com/office/drawing/2014/main" id="{00000000-0008-0000-0700-0000D90B0000}"/>
            </a:ext>
          </a:extLst>
        </xdr:cNvPr>
        <xdr:cNvSpPr txBox="1">
          <a:spLocks noChangeArrowheads="1"/>
        </xdr:cNvSpPr>
      </xdr:nvSpPr>
      <xdr:spPr bwMode="auto">
        <a:xfrm>
          <a:off x="260032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4" name="Text Box 4">
          <a:extLst>
            <a:ext uri="{FF2B5EF4-FFF2-40B4-BE49-F238E27FC236}">
              <a16:creationId xmlns:a16="http://schemas.microsoft.com/office/drawing/2014/main" id="{00000000-0008-0000-0700-0000DA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111</xdr:row>
      <xdr:rowOff>0</xdr:rowOff>
    </xdr:from>
    <xdr:ext cx="85725" cy="114300"/>
    <xdr:sp macro="" textlink="">
      <xdr:nvSpPr>
        <xdr:cNvPr id="3035" name="Text Box 6">
          <a:extLst>
            <a:ext uri="{FF2B5EF4-FFF2-40B4-BE49-F238E27FC236}">
              <a16:creationId xmlns:a16="http://schemas.microsoft.com/office/drawing/2014/main" id="{00000000-0008-0000-0700-0000DB0B0000}"/>
            </a:ext>
          </a:extLst>
        </xdr:cNvPr>
        <xdr:cNvSpPr txBox="1">
          <a:spLocks noChangeArrowheads="1"/>
        </xdr:cNvSpPr>
      </xdr:nvSpPr>
      <xdr:spPr bwMode="auto">
        <a:xfrm>
          <a:off x="1209675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6" name="Text Box 4">
          <a:extLst>
            <a:ext uri="{FF2B5EF4-FFF2-40B4-BE49-F238E27FC236}">
              <a16:creationId xmlns:a16="http://schemas.microsoft.com/office/drawing/2014/main" id="{00000000-0008-0000-0700-0000DC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111</xdr:row>
      <xdr:rowOff>0</xdr:rowOff>
    </xdr:from>
    <xdr:ext cx="85725" cy="114300"/>
    <xdr:sp macro="" textlink="">
      <xdr:nvSpPr>
        <xdr:cNvPr id="3037" name="Text Box 6">
          <a:extLst>
            <a:ext uri="{FF2B5EF4-FFF2-40B4-BE49-F238E27FC236}">
              <a16:creationId xmlns:a16="http://schemas.microsoft.com/office/drawing/2014/main" id="{00000000-0008-0000-0700-0000DD0B0000}"/>
            </a:ext>
          </a:extLst>
        </xdr:cNvPr>
        <xdr:cNvSpPr txBox="1">
          <a:spLocks noChangeArrowheads="1"/>
        </xdr:cNvSpPr>
      </xdr:nvSpPr>
      <xdr:spPr bwMode="auto">
        <a:xfrm>
          <a:off x="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111</xdr:row>
      <xdr:rowOff>0</xdr:rowOff>
    </xdr:from>
    <xdr:ext cx="85725" cy="114300"/>
    <xdr:sp macro="" textlink="">
      <xdr:nvSpPr>
        <xdr:cNvPr id="3038" name="Text Box 6">
          <a:extLst>
            <a:ext uri="{FF2B5EF4-FFF2-40B4-BE49-F238E27FC236}">
              <a16:creationId xmlns:a16="http://schemas.microsoft.com/office/drawing/2014/main" id="{00000000-0008-0000-0700-0000DE0B0000}"/>
            </a:ext>
          </a:extLst>
        </xdr:cNvPr>
        <xdr:cNvSpPr txBox="1">
          <a:spLocks noChangeArrowheads="1"/>
        </xdr:cNvSpPr>
      </xdr:nvSpPr>
      <xdr:spPr bwMode="auto">
        <a:xfrm>
          <a:off x="3829050" y="236220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39" name="Text Box 4">
          <a:extLst>
            <a:ext uri="{FF2B5EF4-FFF2-40B4-BE49-F238E27FC236}">
              <a16:creationId xmlns:a16="http://schemas.microsoft.com/office/drawing/2014/main" id="{00000000-0008-0000-0700-0000DF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40" name="Text Box 6">
          <a:extLst>
            <a:ext uri="{FF2B5EF4-FFF2-40B4-BE49-F238E27FC236}">
              <a16:creationId xmlns:a16="http://schemas.microsoft.com/office/drawing/2014/main" id="{00000000-0008-0000-0700-0000E0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1" name="Text Box 6">
          <a:extLst>
            <a:ext uri="{FF2B5EF4-FFF2-40B4-BE49-F238E27FC236}">
              <a16:creationId xmlns:a16="http://schemas.microsoft.com/office/drawing/2014/main" id="{00000000-0008-0000-0700-0000E1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2" name="Text Box 4">
          <a:extLst>
            <a:ext uri="{FF2B5EF4-FFF2-40B4-BE49-F238E27FC236}">
              <a16:creationId xmlns:a16="http://schemas.microsoft.com/office/drawing/2014/main" id="{00000000-0008-0000-0700-0000E2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43" name="Text Box 6">
          <a:extLst>
            <a:ext uri="{FF2B5EF4-FFF2-40B4-BE49-F238E27FC236}">
              <a16:creationId xmlns:a16="http://schemas.microsoft.com/office/drawing/2014/main" id="{00000000-0008-0000-0700-0000E3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4" name="Text Box 4">
          <a:extLst>
            <a:ext uri="{FF2B5EF4-FFF2-40B4-BE49-F238E27FC236}">
              <a16:creationId xmlns:a16="http://schemas.microsoft.com/office/drawing/2014/main" id="{00000000-0008-0000-0700-0000E4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5" name="Text Box 6">
          <a:extLst>
            <a:ext uri="{FF2B5EF4-FFF2-40B4-BE49-F238E27FC236}">
              <a16:creationId xmlns:a16="http://schemas.microsoft.com/office/drawing/2014/main" id="{00000000-0008-0000-0700-0000E5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6" name="Text Box 4">
          <a:extLst>
            <a:ext uri="{FF2B5EF4-FFF2-40B4-BE49-F238E27FC236}">
              <a16:creationId xmlns:a16="http://schemas.microsoft.com/office/drawing/2014/main" id="{00000000-0008-0000-0700-0000E6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47" name="Text Box 6">
          <a:extLst>
            <a:ext uri="{FF2B5EF4-FFF2-40B4-BE49-F238E27FC236}">
              <a16:creationId xmlns:a16="http://schemas.microsoft.com/office/drawing/2014/main" id="{00000000-0008-0000-0700-0000E70B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8" name="Text Box 4">
          <a:extLst>
            <a:ext uri="{FF2B5EF4-FFF2-40B4-BE49-F238E27FC236}">
              <a16:creationId xmlns:a16="http://schemas.microsoft.com/office/drawing/2014/main" id="{00000000-0008-0000-0700-0000E8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49" name="Text Box 6">
          <a:extLst>
            <a:ext uri="{FF2B5EF4-FFF2-40B4-BE49-F238E27FC236}">
              <a16:creationId xmlns:a16="http://schemas.microsoft.com/office/drawing/2014/main" id="{00000000-0008-0000-0700-0000E90B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0" name="Text Box 4">
          <a:extLst>
            <a:ext uri="{FF2B5EF4-FFF2-40B4-BE49-F238E27FC236}">
              <a16:creationId xmlns:a16="http://schemas.microsoft.com/office/drawing/2014/main" id="{00000000-0008-0000-0700-0000EA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107</xdr:row>
      <xdr:rowOff>0</xdr:rowOff>
    </xdr:from>
    <xdr:ext cx="85725" cy="676274"/>
    <xdr:sp macro="" textlink="">
      <xdr:nvSpPr>
        <xdr:cNvPr id="3051" name="Text Box 6">
          <a:extLst>
            <a:ext uri="{FF2B5EF4-FFF2-40B4-BE49-F238E27FC236}">
              <a16:creationId xmlns:a16="http://schemas.microsoft.com/office/drawing/2014/main" id="{00000000-0008-0000-0700-0000EB0B0000}"/>
            </a:ext>
          </a:extLst>
        </xdr:cNvPr>
        <xdr:cNvSpPr txBox="1">
          <a:spLocks noChangeArrowheads="1"/>
        </xdr:cNvSpPr>
      </xdr:nvSpPr>
      <xdr:spPr bwMode="auto">
        <a:xfrm>
          <a:off x="0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52" name="Text Box 4">
          <a:extLst>
            <a:ext uri="{FF2B5EF4-FFF2-40B4-BE49-F238E27FC236}">
              <a16:creationId xmlns:a16="http://schemas.microsoft.com/office/drawing/2014/main" id="{00000000-0008-0000-0700-0000EC0B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3" name="Text Box 4">
          <a:extLst>
            <a:ext uri="{FF2B5EF4-FFF2-40B4-BE49-F238E27FC236}">
              <a16:creationId xmlns:a16="http://schemas.microsoft.com/office/drawing/2014/main" id="{00000000-0008-0000-0700-0000ED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107</xdr:row>
      <xdr:rowOff>0</xdr:rowOff>
    </xdr:from>
    <xdr:ext cx="85725" cy="152400"/>
    <xdr:sp macro="" textlink="">
      <xdr:nvSpPr>
        <xdr:cNvPr id="3054" name="Text Box 6">
          <a:extLst>
            <a:ext uri="{FF2B5EF4-FFF2-40B4-BE49-F238E27FC236}">
              <a16:creationId xmlns:a16="http://schemas.microsoft.com/office/drawing/2014/main" id="{00000000-0008-0000-0700-0000EE0B0000}"/>
            </a:ext>
          </a:extLst>
        </xdr:cNvPr>
        <xdr:cNvSpPr txBox="1">
          <a:spLocks noChangeArrowheads="1"/>
        </xdr:cNvSpPr>
      </xdr:nvSpPr>
      <xdr:spPr bwMode="auto">
        <a:xfrm>
          <a:off x="3829050" y="224313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5" name="Text Box 6">
          <a:extLst>
            <a:ext uri="{FF2B5EF4-FFF2-40B4-BE49-F238E27FC236}">
              <a16:creationId xmlns:a16="http://schemas.microsoft.com/office/drawing/2014/main" id="{00000000-0008-0000-0700-0000E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6" name="Text Box 4">
          <a:extLst>
            <a:ext uri="{FF2B5EF4-FFF2-40B4-BE49-F238E27FC236}">
              <a16:creationId xmlns:a16="http://schemas.microsoft.com/office/drawing/2014/main" id="{00000000-0008-0000-0700-0000F0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24218"/>
    <xdr:sp macro="" textlink="">
      <xdr:nvSpPr>
        <xdr:cNvPr id="3057" name="Text Box 6">
          <a:extLst>
            <a:ext uri="{FF2B5EF4-FFF2-40B4-BE49-F238E27FC236}">
              <a16:creationId xmlns:a16="http://schemas.microsoft.com/office/drawing/2014/main" id="{00000000-0008-0000-0700-0000F1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8" name="Text Box 4">
          <a:extLst>
            <a:ext uri="{FF2B5EF4-FFF2-40B4-BE49-F238E27FC236}">
              <a16:creationId xmlns:a16="http://schemas.microsoft.com/office/drawing/2014/main" id="{00000000-0008-0000-0700-0000F2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59" name="Text Box 6">
          <a:extLst>
            <a:ext uri="{FF2B5EF4-FFF2-40B4-BE49-F238E27FC236}">
              <a16:creationId xmlns:a16="http://schemas.microsoft.com/office/drawing/2014/main" id="{00000000-0008-0000-0700-0000F3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0" name="Text Box 4">
          <a:extLst>
            <a:ext uri="{FF2B5EF4-FFF2-40B4-BE49-F238E27FC236}">
              <a16:creationId xmlns:a16="http://schemas.microsoft.com/office/drawing/2014/main" id="{00000000-0008-0000-0700-0000F4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7957"/>
    <xdr:sp macro="" textlink="">
      <xdr:nvSpPr>
        <xdr:cNvPr id="3061" name="Text Box 6">
          <a:extLst>
            <a:ext uri="{FF2B5EF4-FFF2-40B4-BE49-F238E27FC236}">
              <a16:creationId xmlns:a16="http://schemas.microsoft.com/office/drawing/2014/main" id="{00000000-0008-0000-0700-0000F50B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2" name="Text Box 4">
          <a:extLst>
            <a:ext uri="{FF2B5EF4-FFF2-40B4-BE49-F238E27FC236}">
              <a16:creationId xmlns:a16="http://schemas.microsoft.com/office/drawing/2014/main" id="{00000000-0008-0000-0700-0000F6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7957"/>
    <xdr:sp macro="" textlink="">
      <xdr:nvSpPr>
        <xdr:cNvPr id="3063" name="Text Box 6">
          <a:extLst>
            <a:ext uri="{FF2B5EF4-FFF2-40B4-BE49-F238E27FC236}">
              <a16:creationId xmlns:a16="http://schemas.microsoft.com/office/drawing/2014/main" id="{00000000-0008-0000-0700-0000F7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4" name="Text Box 4">
          <a:extLst>
            <a:ext uri="{FF2B5EF4-FFF2-40B4-BE49-F238E27FC236}">
              <a16:creationId xmlns:a16="http://schemas.microsoft.com/office/drawing/2014/main" id="{00000000-0008-0000-0700-0000F8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7957"/>
    <xdr:sp macro="" textlink="">
      <xdr:nvSpPr>
        <xdr:cNvPr id="3065" name="Text Box 6">
          <a:extLst>
            <a:ext uri="{FF2B5EF4-FFF2-40B4-BE49-F238E27FC236}">
              <a16:creationId xmlns:a16="http://schemas.microsoft.com/office/drawing/2014/main" id="{00000000-0008-0000-0700-0000F90B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6" name="Text Box 4">
          <a:extLst>
            <a:ext uri="{FF2B5EF4-FFF2-40B4-BE49-F238E27FC236}">
              <a16:creationId xmlns:a16="http://schemas.microsoft.com/office/drawing/2014/main" id="{00000000-0008-0000-0700-0000FA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67" name="Text Box 6">
          <a:extLst>
            <a:ext uri="{FF2B5EF4-FFF2-40B4-BE49-F238E27FC236}">
              <a16:creationId xmlns:a16="http://schemas.microsoft.com/office/drawing/2014/main" id="{00000000-0008-0000-0700-0000FB0B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8" name="Text Box 4">
          <a:extLst>
            <a:ext uri="{FF2B5EF4-FFF2-40B4-BE49-F238E27FC236}">
              <a16:creationId xmlns:a16="http://schemas.microsoft.com/office/drawing/2014/main" id="{00000000-0008-0000-0700-0000FC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69" name="Text Box 6">
          <a:extLst>
            <a:ext uri="{FF2B5EF4-FFF2-40B4-BE49-F238E27FC236}">
              <a16:creationId xmlns:a16="http://schemas.microsoft.com/office/drawing/2014/main" id="{00000000-0008-0000-0700-0000FD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0" name="Text Box 4">
          <a:extLst>
            <a:ext uri="{FF2B5EF4-FFF2-40B4-BE49-F238E27FC236}">
              <a16:creationId xmlns:a16="http://schemas.microsoft.com/office/drawing/2014/main" id="{00000000-0008-0000-0700-0000FE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6348"/>
    <xdr:sp macro="" textlink="">
      <xdr:nvSpPr>
        <xdr:cNvPr id="3071" name="Text Box 6">
          <a:extLst>
            <a:ext uri="{FF2B5EF4-FFF2-40B4-BE49-F238E27FC236}">
              <a16:creationId xmlns:a16="http://schemas.microsoft.com/office/drawing/2014/main" id="{00000000-0008-0000-0700-0000FF0B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2" name="Text Box 6">
          <a:extLst>
            <a:ext uri="{FF2B5EF4-FFF2-40B4-BE49-F238E27FC236}">
              <a16:creationId xmlns:a16="http://schemas.microsoft.com/office/drawing/2014/main" id="{00000000-0008-0000-0700-00000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3" name="Text Box 4">
          <a:extLst>
            <a:ext uri="{FF2B5EF4-FFF2-40B4-BE49-F238E27FC236}">
              <a16:creationId xmlns:a16="http://schemas.microsoft.com/office/drawing/2014/main" id="{00000000-0008-0000-0700-00000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6373"/>
    <xdr:sp macro="" textlink="">
      <xdr:nvSpPr>
        <xdr:cNvPr id="3074" name="Text Box 6">
          <a:extLst>
            <a:ext uri="{FF2B5EF4-FFF2-40B4-BE49-F238E27FC236}">
              <a16:creationId xmlns:a16="http://schemas.microsoft.com/office/drawing/2014/main" id="{00000000-0008-0000-0700-00000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5" name="Text Box 4">
          <a:extLst>
            <a:ext uri="{FF2B5EF4-FFF2-40B4-BE49-F238E27FC236}">
              <a16:creationId xmlns:a16="http://schemas.microsoft.com/office/drawing/2014/main" id="{00000000-0008-0000-0700-00000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6" name="Text Box 6">
          <a:extLst>
            <a:ext uri="{FF2B5EF4-FFF2-40B4-BE49-F238E27FC236}">
              <a16:creationId xmlns:a16="http://schemas.microsoft.com/office/drawing/2014/main" id="{00000000-0008-0000-0700-000004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7" name="Text Box 4">
          <a:extLst>
            <a:ext uri="{FF2B5EF4-FFF2-40B4-BE49-F238E27FC236}">
              <a16:creationId xmlns:a16="http://schemas.microsoft.com/office/drawing/2014/main" id="{00000000-0008-0000-0700-00000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5153"/>
    <xdr:sp macro="" textlink="">
      <xdr:nvSpPr>
        <xdr:cNvPr id="3078" name="Text Box 6">
          <a:extLst>
            <a:ext uri="{FF2B5EF4-FFF2-40B4-BE49-F238E27FC236}">
              <a16:creationId xmlns:a16="http://schemas.microsoft.com/office/drawing/2014/main" id="{00000000-0008-0000-0700-000006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79" name="Text Box 4">
          <a:extLst>
            <a:ext uri="{FF2B5EF4-FFF2-40B4-BE49-F238E27FC236}">
              <a16:creationId xmlns:a16="http://schemas.microsoft.com/office/drawing/2014/main" id="{00000000-0008-0000-0700-000007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5153"/>
    <xdr:sp macro="" textlink="">
      <xdr:nvSpPr>
        <xdr:cNvPr id="3080" name="Text Box 6">
          <a:extLst>
            <a:ext uri="{FF2B5EF4-FFF2-40B4-BE49-F238E27FC236}">
              <a16:creationId xmlns:a16="http://schemas.microsoft.com/office/drawing/2014/main" id="{00000000-0008-0000-0700-000008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1" name="Text Box 4">
          <a:extLst>
            <a:ext uri="{FF2B5EF4-FFF2-40B4-BE49-F238E27FC236}">
              <a16:creationId xmlns:a16="http://schemas.microsoft.com/office/drawing/2014/main" id="{00000000-0008-0000-0700-000009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112</xdr:row>
      <xdr:rowOff>0</xdr:rowOff>
    </xdr:from>
    <xdr:ext cx="85725" cy="675153"/>
    <xdr:sp macro="" textlink="">
      <xdr:nvSpPr>
        <xdr:cNvPr id="3082" name="Text Box 6">
          <a:extLst>
            <a:ext uri="{FF2B5EF4-FFF2-40B4-BE49-F238E27FC236}">
              <a16:creationId xmlns:a16="http://schemas.microsoft.com/office/drawing/2014/main" id="{00000000-0008-0000-0700-00000A0C0000}"/>
            </a:ext>
          </a:extLst>
        </xdr:cNvPr>
        <xdr:cNvSpPr txBox="1">
          <a:spLocks noChangeArrowheads="1"/>
        </xdr:cNvSpPr>
      </xdr:nvSpPr>
      <xdr:spPr bwMode="auto">
        <a:xfrm>
          <a:off x="0" y="238410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3" name="Text Box 4">
          <a:extLst>
            <a:ext uri="{FF2B5EF4-FFF2-40B4-BE49-F238E27FC236}">
              <a16:creationId xmlns:a16="http://schemas.microsoft.com/office/drawing/2014/main" id="{00000000-0008-0000-0700-00000B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112</xdr:row>
      <xdr:rowOff>0</xdr:rowOff>
    </xdr:from>
    <xdr:ext cx="85725" cy="152400"/>
    <xdr:sp macro="" textlink="">
      <xdr:nvSpPr>
        <xdr:cNvPr id="3084" name="Text Box 6">
          <a:extLst>
            <a:ext uri="{FF2B5EF4-FFF2-40B4-BE49-F238E27FC236}">
              <a16:creationId xmlns:a16="http://schemas.microsoft.com/office/drawing/2014/main" id="{00000000-0008-0000-0700-00000C0C0000}"/>
            </a:ext>
          </a:extLst>
        </xdr:cNvPr>
        <xdr:cNvSpPr txBox="1">
          <a:spLocks noChangeArrowheads="1"/>
        </xdr:cNvSpPr>
      </xdr:nvSpPr>
      <xdr:spPr bwMode="auto">
        <a:xfrm>
          <a:off x="3829050" y="238410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96</xdr:row>
      <xdr:rowOff>428625</xdr:rowOff>
    </xdr:from>
    <xdr:ext cx="85725" cy="150329"/>
    <xdr:sp macro="" textlink="">
      <xdr:nvSpPr>
        <xdr:cNvPr id="3085" name="Text Box 4">
          <a:extLst>
            <a:ext uri="{FF2B5EF4-FFF2-40B4-BE49-F238E27FC236}">
              <a16:creationId xmlns:a16="http://schemas.microsoft.com/office/drawing/2014/main" id="{00000000-0008-0000-0700-00000D0C0000}"/>
            </a:ext>
          </a:extLst>
        </xdr:cNvPr>
        <xdr:cNvSpPr txBox="1">
          <a:spLocks noChangeArrowheads="1"/>
        </xdr:cNvSpPr>
      </xdr:nvSpPr>
      <xdr:spPr bwMode="auto">
        <a:xfrm>
          <a:off x="314325" y="206025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6" name="Text Box 4">
          <a:extLst>
            <a:ext uri="{FF2B5EF4-FFF2-40B4-BE49-F238E27FC236}">
              <a16:creationId xmlns:a16="http://schemas.microsoft.com/office/drawing/2014/main" id="{00000000-0008-0000-0700-00000E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14300"/>
    <xdr:sp macro="" textlink="">
      <xdr:nvSpPr>
        <xdr:cNvPr id="3087" name="Text Box 6">
          <a:extLst>
            <a:ext uri="{FF2B5EF4-FFF2-40B4-BE49-F238E27FC236}">
              <a16:creationId xmlns:a16="http://schemas.microsoft.com/office/drawing/2014/main" id="{00000000-0008-0000-0700-00000F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107</xdr:row>
      <xdr:rowOff>47625</xdr:rowOff>
    </xdr:from>
    <xdr:ext cx="85725" cy="819150"/>
    <xdr:sp macro="" textlink="">
      <xdr:nvSpPr>
        <xdr:cNvPr id="3088" name="Text Box 4">
          <a:extLst>
            <a:ext uri="{FF2B5EF4-FFF2-40B4-BE49-F238E27FC236}">
              <a16:creationId xmlns:a16="http://schemas.microsoft.com/office/drawing/2014/main" id="{00000000-0008-0000-0700-0000100C0000}"/>
            </a:ext>
          </a:extLst>
        </xdr:cNvPr>
        <xdr:cNvSpPr txBox="1">
          <a:spLocks noChangeArrowheads="1"/>
        </xdr:cNvSpPr>
      </xdr:nvSpPr>
      <xdr:spPr bwMode="auto">
        <a:xfrm>
          <a:off x="1800225" y="224790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819150"/>
    <xdr:sp macro="" textlink="">
      <xdr:nvSpPr>
        <xdr:cNvPr id="3089" name="Text Box 6">
          <a:extLst>
            <a:ext uri="{FF2B5EF4-FFF2-40B4-BE49-F238E27FC236}">
              <a16:creationId xmlns:a16="http://schemas.microsoft.com/office/drawing/2014/main" id="{00000000-0008-0000-0700-000011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0" name="Text Box 6">
          <a:extLst>
            <a:ext uri="{FF2B5EF4-FFF2-40B4-BE49-F238E27FC236}">
              <a16:creationId xmlns:a16="http://schemas.microsoft.com/office/drawing/2014/main" id="{00000000-0008-0000-0700-000012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1" name="Text Box 4">
          <a:extLst>
            <a:ext uri="{FF2B5EF4-FFF2-40B4-BE49-F238E27FC236}">
              <a16:creationId xmlns:a16="http://schemas.microsoft.com/office/drawing/2014/main" id="{00000000-0008-0000-0700-000013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1019175"/>
    <xdr:sp macro="" textlink="">
      <xdr:nvSpPr>
        <xdr:cNvPr id="3092" name="Text Box 6">
          <a:extLst>
            <a:ext uri="{FF2B5EF4-FFF2-40B4-BE49-F238E27FC236}">
              <a16:creationId xmlns:a16="http://schemas.microsoft.com/office/drawing/2014/main" id="{00000000-0008-0000-0700-000014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3" name="Text Box 4">
          <a:extLst>
            <a:ext uri="{FF2B5EF4-FFF2-40B4-BE49-F238E27FC236}">
              <a16:creationId xmlns:a16="http://schemas.microsoft.com/office/drawing/2014/main" id="{00000000-0008-0000-0700-000015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4" name="Text Box 6">
          <a:extLst>
            <a:ext uri="{FF2B5EF4-FFF2-40B4-BE49-F238E27FC236}">
              <a16:creationId xmlns:a16="http://schemas.microsoft.com/office/drawing/2014/main" id="{00000000-0008-0000-0700-000016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5" name="Text Box 4">
          <a:extLst>
            <a:ext uri="{FF2B5EF4-FFF2-40B4-BE49-F238E27FC236}">
              <a16:creationId xmlns:a16="http://schemas.microsoft.com/office/drawing/2014/main" id="{00000000-0008-0000-0700-000017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107</xdr:row>
      <xdr:rowOff>0</xdr:rowOff>
    </xdr:from>
    <xdr:ext cx="85725" cy="676274"/>
    <xdr:sp macro="" textlink="">
      <xdr:nvSpPr>
        <xdr:cNvPr id="3096" name="Text Box 6">
          <a:extLst>
            <a:ext uri="{FF2B5EF4-FFF2-40B4-BE49-F238E27FC236}">
              <a16:creationId xmlns:a16="http://schemas.microsoft.com/office/drawing/2014/main" id="{00000000-0008-0000-0700-0000180C0000}"/>
            </a:ext>
          </a:extLst>
        </xdr:cNvPr>
        <xdr:cNvSpPr txBox="1">
          <a:spLocks noChangeArrowheads="1"/>
        </xdr:cNvSpPr>
      </xdr:nvSpPr>
      <xdr:spPr bwMode="auto">
        <a:xfrm>
          <a:off x="260032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107</xdr:row>
      <xdr:rowOff>0</xdr:rowOff>
    </xdr:from>
    <xdr:ext cx="85725" cy="676274"/>
    <xdr:sp macro="" textlink="">
      <xdr:nvSpPr>
        <xdr:cNvPr id="3097" name="Text Box 4">
          <a:extLst>
            <a:ext uri="{FF2B5EF4-FFF2-40B4-BE49-F238E27FC236}">
              <a16:creationId xmlns:a16="http://schemas.microsoft.com/office/drawing/2014/main" id="{00000000-0008-0000-0700-0000190C0000}"/>
            </a:ext>
          </a:extLst>
        </xdr:cNvPr>
        <xdr:cNvSpPr txBox="1">
          <a:spLocks noChangeArrowheads="1"/>
        </xdr:cNvSpPr>
      </xdr:nvSpPr>
      <xdr:spPr bwMode="auto">
        <a:xfrm>
          <a:off x="12096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107</xdr:row>
      <xdr:rowOff>0</xdr:rowOff>
    </xdr:from>
    <xdr:ext cx="85725" cy="676274"/>
    <xdr:sp macro="" textlink="">
      <xdr:nvSpPr>
        <xdr:cNvPr id="3098" name="Text Box 6">
          <a:extLst>
            <a:ext uri="{FF2B5EF4-FFF2-40B4-BE49-F238E27FC236}">
              <a16:creationId xmlns:a16="http://schemas.microsoft.com/office/drawing/2014/main" id="{00000000-0008-0000-0700-00001A0C0000}"/>
            </a:ext>
          </a:extLst>
        </xdr:cNvPr>
        <xdr:cNvSpPr txBox="1">
          <a:spLocks noChangeArrowheads="1"/>
        </xdr:cNvSpPr>
      </xdr:nvSpPr>
      <xdr:spPr bwMode="auto">
        <a:xfrm>
          <a:off x="2124075" y="22431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099" name="Text Box 4">
          <a:extLst>
            <a:ext uri="{FF2B5EF4-FFF2-40B4-BE49-F238E27FC236}">
              <a16:creationId xmlns:a16="http://schemas.microsoft.com/office/drawing/2014/main" id="{00000000-0008-0000-0700-00001B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14300"/>
    <xdr:sp macro="" textlink="">
      <xdr:nvSpPr>
        <xdr:cNvPr id="3100" name="Text Box 6">
          <a:extLst>
            <a:ext uri="{FF2B5EF4-FFF2-40B4-BE49-F238E27FC236}">
              <a16:creationId xmlns:a16="http://schemas.microsoft.com/office/drawing/2014/main" id="{00000000-0008-0000-0700-00001C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112</xdr:row>
      <xdr:rowOff>47625</xdr:rowOff>
    </xdr:from>
    <xdr:ext cx="85725" cy="819150"/>
    <xdr:sp macro="" textlink="">
      <xdr:nvSpPr>
        <xdr:cNvPr id="3101" name="Text Box 4">
          <a:extLst>
            <a:ext uri="{FF2B5EF4-FFF2-40B4-BE49-F238E27FC236}">
              <a16:creationId xmlns:a16="http://schemas.microsoft.com/office/drawing/2014/main" id="{00000000-0008-0000-0700-00001D0C0000}"/>
            </a:ext>
          </a:extLst>
        </xdr:cNvPr>
        <xdr:cNvSpPr txBox="1">
          <a:spLocks noChangeArrowheads="1"/>
        </xdr:cNvSpPr>
      </xdr:nvSpPr>
      <xdr:spPr bwMode="auto">
        <a:xfrm>
          <a:off x="1800225" y="238887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819150"/>
    <xdr:sp macro="" textlink="">
      <xdr:nvSpPr>
        <xdr:cNvPr id="3102" name="Text Box 6">
          <a:extLst>
            <a:ext uri="{FF2B5EF4-FFF2-40B4-BE49-F238E27FC236}">
              <a16:creationId xmlns:a16="http://schemas.microsoft.com/office/drawing/2014/main" id="{00000000-0008-0000-0700-00001E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3" name="Text Box 6">
          <a:extLst>
            <a:ext uri="{FF2B5EF4-FFF2-40B4-BE49-F238E27FC236}">
              <a16:creationId xmlns:a16="http://schemas.microsoft.com/office/drawing/2014/main" id="{00000000-0008-0000-0700-00001F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4" name="Text Box 4">
          <a:extLst>
            <a:ext uri="{FF2B5EF4-FFF2-40B4-BE49-F238E27FC236}">
              <a16:creationId xmlns:a16="http://schemas.microsoft.com/office/drawing/2014/main" id="{00000000-0008-0000-0700-000020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1019175"/>
    <xdr:sp macro="" textlink="">
      <xdr:nvSpPr>
        <xdr:cNvPr id="3105" name="Text Box 6">
          <a:extLst>
            <a:ext uri="{FF2B5EF4-FFF2-40B4-BE49-F238E27FC236}">
              <a16:creationId xmlns:a16="http://schemas.microsoft.com/office/drawing/2014/main" id="{00000000-0008-0000-0700-000021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6" name="Text Box 4">
          <a:extLst>
            <a:ext uri="{FF2B5EF4-FFF2-40B4-BE49-F238E27FC236}">
              <a16:creationId xmlns:a16="http://schemas.microsoft.com/office/drawing/2014/main" id="{00000000-0008-0000-0700-000022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07" name="Text Box 6">
          <a:extLst>
            <a:ext uri="{FF2B5EF4-FFF2-40B4-BE49-F238E27FC236}">
              <a16:creationId xmlns:a16="http://schemas.microsoft.com/office/drawing/2014/main" id="{00000000-0008-0000-0700-000023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8" name="Text Box 4">
          <a:extLst>
            <a:ext uri="{FF2B5EF4-FFF2-40B4-BE49-F238E27FC236}">
              <a16:creationId xmlns:a16="http://schemas.microsoft.com/office/drawing/2014/main" id="{00000000-0008-0000-0700-000024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112</xdr:row>
      <xdr:rowOff>0</xdr:rowOff>
    </xdr:from>
    <xdr:ext cx="85725" cy="676274"/>
    <xdr:sp macro="" textlink="">
      <xdr:nvSpPr>
        <xdr:cNvPr id="3109" name="Text Box 6">
          <a:extLst>
            <a:ext uri="{FF2B5EF4-FFF2-40B4-BE49-F238E27FC236}">
              <a16:creationId xmlns:a16="http://schemas.microsoft.com/office/drawing/2014/main" id="{00000000-0008-0000-0700-0000250C0000}"/>
            </a:ext>
          </a:extLst>
        </xdr:cNvPr>
        <xdr:cNvSpPr txBox="1">
          <a:spLocks noChangeArrowheads="1"/>
        </xdr:cNvSpPr>
      </xdr:nvSpPr>
      <xdr:spPr bwMode="auto">
        <a:xfrm>
          <a:off x="260032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112</xdr:row>
      <xdr:rowOff>0</xdr:rowOff>
    </xdr:from>
    <xdr:ext cx="85725" cy="676274"/>
    <xdr:sp macro="" textlink="">
      <xdr:nvSpPr>
        <xdr:cNvPr id="3110" name="Text Box 4">
          <a:extLst>
            <a:ext uri="{FF2B5EF4-FFF2-40B4-BE49-F238E27FC236}">
              <a16:creationId xmlns:a16="http://schemas.microsoft.com/office/drawing/2014/main" id="{00000000-0008-0000-0700-0000260C0000}"/>
            </a:ext>
          </a:extLst>
        </xdr:cNvPr>
        <xdr:cNvSpPr txBox="1">
          <a:spLocks noChangeArrowheads="1"/>
        </xdr:cNvSpPr>
      </xdr:nvSpPr>
      <xdr:spPr bwMode="auto">
        <a:xfrm>
          <a:off x="12096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112</xdr:row>
      <xdr:rowOff>0</xdr:rowOff>
    </xdr:from>
    <xdr:ext cx="85725" cy="676274"/>
    <xdr:sp macro="" textlink="">
      <xdr:nvSpPr>
        <xdr:cNvPr id="3111" name="Text Box 6">
          <a:extLst>
            <a:ext uri="{FF2B5EF4-FFF2-40B4-BE49-F238E27FC236}">
              <a16:creationId xmlns:a16="http://schemas.microsoft.com/office/drawing/2014/main" id="{00000000-0008-0000-0700-0000270C0000}"/>
            </a:ext>
          </a:extLst>
        </xdr:cNvPr>
        <xdr:cNvSpPr txBox="1">
          <a:spLocks noChangeArrowheads="1"/>
        </xdr:cNvSpPr>
      </xdr:nvSpPr>
      <xdr:spPr bwMode="auto">
        <a:xfrm>
          <a:off x="2124075" y="238410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2" name="Text Box 4">
          <a:extLst>
            <a:ext uri="{FF2B5EF4-FFF2-40B4-BE49-F238E27FC236}">
              <a16:creationId xmlns:a16="http://schemas.microsoft.com/office/drawing/2014/main" id="{00000000-0008-0000-0700-00002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13" name="Text Box 6">
          <a:extLst>
            <a:ext uri="{FF2B5EF4-FFF2-40B4-BE49-F238E27FC236}">
              <a16:creationId xmlns:a16="http://schemas.microsoft.com/office/drawing/2014/main" id="{00000000-0008-0000-0700-00002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4" name="Text Box 4">
          <a:extLst>
            <a:ext uri="{FF2B5EF4-FFF2-40B4-BE49-F238E27FC236}">
              <a16:creationId xmlns:a16="http://schemas.microsoft.com/office/drawing/2014/main" id="{00000000-0008-0000-0700-00002A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5" name="Text Box 6">
          <a:extLst>
            <a:ext uri="{FF2B5EF4-FFF2-40B4-BE49-F238E27FC236}">
              <a16:creationId xmlns:a16="http://schemas.microsoft.com/office/drawing/2014/main" id="{00000000-0008-0000-0700-00002B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6" name="Text Box 4">
          <a:extLst>
            <a:ext uri="{FF2B5EF4-FFF2-40B4-BE49-F238E27FC236}">
              <a16:creationId xmlns:a16="http://schemas.microsoft.com/office/drawing/2014/main" id="{00000000-0008-0000-0700-00002C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7" name="Text Box 6">
          <a:extLst>
            <a:ext uri="{FF2B5EF4-FFF2-40B4-BE49-F238E27FC236}">
              <a16:creationId xmlns:a16="http://schemas.microsoft.com/office/drawing/2014/main" id="{00000000-0008-0000-0700-00002D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8" name="Text Box 4">
          <a:extLst>
            <a:ext uri="{FF2B5EF4-FFF2-40B4-BE49-F238E27FC236}">
              <a16:creationId xmlns:a16="http://schemas.microsoft.com/office/drawing/2014/main" id="{00000000-0008-0000-0700-00002E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19" name="Text Box 6">
          <a:extLst>
            <a:ext uri="{FF2B5EF4-FFF2-40B4-BE49-F238E27FC236}">
              <a16:creationId xmlns:a16="http://schemas.microsoft.com/office/drawing/2014/main" id="{00000000-0008-0000-0700-00002F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0" name="Text Box 4">
          <a:extLst>
            <a:ext uri="{FF2B5EF4-FFF2-40B4-BE49-F238E27FC236}">
              <a16:creationId xmlns:a16="http://schemas.microsoft.com/office/drawing/2014/main" id="{00000000-0008-0000-0700-000030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140</xdr:row>
      <xdr:rowOff>0</xdr:rowOff>
    </xdr:from>
    <xdr:ext cx="85725" cy="114300"/>
    <xdr:sp macro="" textlink="">
      <xdr:nvSpPr>
        <xdr:cNvPr id="3121" name="Text Box 6">
          <a:extLst>
            <a:ext uri="{FF2B5EF4-FFF2-40B4-BE49-F238E27FC236}">
              <a16:creationId xmlns:a16="http://schemas.microsoft.com/office/drawing/2014/main" id="{00000000-0008-0000-0700-0000310C0000}"/>
            </a:ext>
          </a:extLst>
        </xdr:cNvPr>
        <xdr:cNvSpPr txBox="1">
          <a:spLocks noChangeArrowheads="1"/>
        </xdr:cNvSpPr>
      </xdr:nvSpPr>
      <xdr:spPr bwMode="auto">
        <a:xfrm>
          <a:off x="260032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2" name="Text Box 4">
          <a:extLst>
            <a:ext uri="{FF2B5EF4-FFF2-40B4-BE49-F238E27FC236}">
              <a16:creationId xmlns:a16="http://schemas.microsoft.com/office/drawing/2014/main" id="{00000000-0008-0000-0700-000032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140</xdr:row>
      <xdr:rowOff>0</xdr:rowOff>
    </xdr:from>
    <xdr:ext cx="85725" cy="114300"/>
    <xdr:sp macro="" textlink="">
      <xdr:nvSpPr>
        <xdr:cNvPr id="3123" name="Text Box 6">
          <a:extLst>
            <a:ext uri="{FF2B5EF4-FFF2-40B4-BE49-F238E27FC236}">
              <a16:creationId xmlns:a16="http://schemas.microsoft.com/office/drawing/2014/main" id="{00000000-0008-0000-0700-0000330C0000}"/>
            </a:ext>
          </a:extLst>
        </xdr:cNvPr>
        <xdr:cNvSpPr txBox="1">
          <a:spLocks noChangeArrowheads="1"/>
        </xdr:cNvSpPr>
      </xdr:nvSpPr>
      <xdr:spPr bwMode="auto">
        <a:xfrm>
          <a:off x="1209675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4" name="Text Box 4">
          <a:extLst>
            <a:ext uri="{FF2B5EF4-FFF2-40B4-BE49-F238E27FC236}">
              <a16:creationId xmlns:a16="http://schemas.microsoft.com/office/drawing/2014/main" id="{00000000-0008-0000-0700-000034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140</xdr:row>
      <xdr:rowOff>0</xdr:rowOff>
    </xdr:from>
    <xdr:ext cx="85725" cy="114300"/>
    <xdr:sp macro="" textlink="">
      <xdr:nvSpPr>
        <xdr:cNvPr id="3125" name="Text Box 6">
          <a:extLst>
            <a:ext uri="{FF2B5EF4-FFF2-40B4-BE49-F238E27FC236}">
              <a16:creationId xmlns:a16="http://schemas.microsoft.com/office/drawing/2014/main" id="{00000000-0008-0000-0700-0000350C0000}"/>
            </a:ext>
          </a:extLst>
        </xdr:cNvPr>
        <xdr:cNvSpPr txBox="1">
          <a:spLocks noChangeArrowheads="1"/>
        </xdr:cNvSpPr>
      </xdr:nvSpPr>
      <xdr:spPr bwMode="auto">
        <a:xfrm>
          <a:off x="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140</xdr:row>
      <xdr:rowOff>0</xdr:rowOff>
    </xdr:from>
    <xdr:ext cx="85725" cy="114300"/>
    <xdr:sp macro="" textlink="">
      <xdr:nvSpPr>
        <xdr:cNvPr id="3126" name="Text Box 6">
          <a:extLst>
            <a:ext uri="{FF2B5EF4-FFF2-40B4-BE49-F238E27FC236}">
              <a16:creationId xmlns:a16="http://schemas.microsoft.com/office/drawing/2014/main" id="{00000000-0008-0000-0700-0000360C0000}"/>
            </a:ext>
          </a:extLst>
        </xdr:cNvPr>
        <xdr:cNvSpPr txBox="1">
          <a:spLocks noChangeArrowheads="1"/>
        </xdr:cNvSpPr>
      </xdr:nvSpPr>
      <xdr:spPr bwMode="auto">
        <a:xfrm>
          <a:off x="3829050" y="301942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7" name="Text Box 4">
          <a:extLst>
            <a:ext uri="{FF2B5EF4-FFF2-40B4-BE49-F238E27FC236}">
              <a16:creationId xmlns:a16="http://schemas.microsoft.com/office/drawing/2014/main" id="{00000000-0008-0000-0700-00003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28" name="Text Box 6">
          <a:extLst>
            <a:ext uri="{FF2B5EF4-FFF2-40B4-BE49-F238E27FC236}">
              <a16:creationId xmlns:a16="http://schemas.microsoft.com/office/drawing/2014/main" id="{00000000-0008-0000-0700-000038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29" name="Text Box 6">
          <a:extLst>
            <a:ext uri="{FF2B5EF4-FFF2-40B4-BE49-F238E27FC236}">
              <a16:creationId xmlns:a16="http://schemas.microsoft.com/office/drawing/2014/main" id="{00000000-0008-0000-0700-00003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0" name="Text Box 4">
          <a:extLst>
            <a:ext uri="{FF2B5EF4-FFF2-40B4-BE49-F238E27FC236}">
              <a16:creationId xmlns:a16="http://schemas.microsoft.com/office/drawing/2014/main" id="{00000000-0008-0000-0700-00003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31" name="Text Box 6">
          <a:extLst>
            <a:ext uri="{FF2B5EF4-FFF2-40B4-BE49-F238E27FC236}">
              <a16:creationId xmlns:a16="http://schemas.microsoft.com/office/drawing/2014/main" id="{00000000-0008-0000-0700-00003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2" name="Text Box 4">
          <a:extLst>
            <a:ext uri="{FF2B5EF4-FFF2-40B4-BE49-F238E27FC236}">
              <a16:creationId xmlns:a16="http://schemas.microsoft.com/office/drawing/2014/main" id="{00000000-0008-0000-0700-00003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3" name="Text Box 6">
          <a:extLst>
            <a:ext uri="{FF2B5EF4-FFF2-40B4-BE49-F238E27FC236}">
              <a16:creationId xmlns:a16="http://schemas.microsoft.com/office/drawing/2014/main" id="{00000000-0008-0000-0700-00003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4" name="Text Box 4">
          <a:extLst>
            <a:ext uri="{FF2B5EF4-FFF2-40B4-BE49-F238E27FC236}">
              <a16:creationId xmlns:a16="http://schemas.microsoft.com/office/drawing/2014/main" id="{00000000-0008-0000-0700-00003E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35" name="Text Box 6">
          <a:extLst>
            <a:ext uri="{FF2B5EF4-FFF2-40B4-BE49-F238E27FC236}">
              <a16:creationId xmlns:a16="http://schemas.microsoft.com/office/drawing/2014/main" id="{00000000-0008-0000-0700-00003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6" name="Text Box 4">
          <a:extLst>
            <a:ext uri="{FF2B5EF4-FFF2-40B4-BE49-F238E27FC236}">
              <a16:creationId xmlns:a16="http://schemas.microsoft.com/office/drawing/2014/main" id="{00000000-0008-0000-0700-000040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37" name="Text Box 6">
          <a:extLst>
            <a:ext uri="{FF2B5EF4-FFF2-40B4-BE49-F238E27FC236}">
              <a16:creationId xmlns:a16="http://schemas.microsoft.com/office/drawing/2014/main" id="{00000000-0008-0000-0700-00004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8" name="Text Box 4">
          <a:extLst>
            <a:ext uri="{FF2B5EF4-FFF2-40B4-BE49-F238E27FC236}">
              <a16:creationId xmlns:a16="http://schemas.microsoft.com/office/drawing/2014/main" id="{00000000-0008-0000-0700-000042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136</xdr:row>
      <xdr:rowOff>0</xdr:rowOff>
    </xdr:from>
    <xdr:ext cx="85725" cy="676274"/>
    <xdr:sp macro="" textlink="">
      <xdr:nvSpPr>
        <xdr:cNvPr id="3139" name="Text Box 6">
          <a:extLst>
            <a:ext uri="{FF2B5EF4-FFF2-40B4-BE49-F238E27FC236}">
              <a16:creationId xmlns:a16="http://schemas.microsoft.com/office/drawing/2014/main" id="{00000000-0008-0000-0700-0000430C0000}"/>
            </a:ext>
          </a:extLst>
        </xdr:cNvPr>
        <xdr:cNvSpPr txBox="1">
          <a:spLocks noChangeArrowheads="1"/>
        </xdr:cNvSpPr>
      </xdr:nvSpPr>
      <xdr:spPr bwMode="auto">
        <a:xfrm>
          <a:off x="0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40" name="Text Box 4">
          <a:extLst>
            <a:ext uri="{FF2B5EF4-FFF2-40B4-BE49-F238E27FC236}">
              <a16:creationId xmlns:a16="http://schemas.microsoft.com/office/drawing/2014/main" id="{00000000-0008-0000-0700-000044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1" name="Text Box 4">
          <a:extLst>
            <a:ext uri="{FF2B5EF4-FFF2-40B4-BE49-F238E27FC236}">
              <a16:creationId xmlns:a16="http://schemas.microsoft.com/office/drawing/2014/main" id="{00000000-0008-0000-0700-000045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136</xdr:row>
      <xdr:rowOff>0</xdr:rowOff>
    </xdr:from>
    <xdr:ext cx="85725" cy="152400"/>
    <xdr:sp macro="" textlink="">
      <xdr:nvSpPr>
        <xdr:cNvPr id="3142" name="Text Box 6">
          <a:extLst>
            <a:ext uri="{FF2B5EF4-FFF2-40B4-BE49-F238E27FC236}">
              <a16:creationId xmlns:a16="http://schemas.microsoft.com/office/drawing/2014/main" id="{00000000-0008-0000-0700-0000460C0000}"/>
            </a:ext>
          </a:extLst>
        </xdr:cNvPr>
        <xdr:cNvSpPr txBox="1">
          <a:spLocks noChangeArrowheads="1"/>
        </xdr:cNvSpPr>
      </xdr:nvSpPr>
      <xdr:spPr bwMode="auto">
        <a:xfrm>
          <a:off x="3829050" y="290036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3" name="Text Box 6">
          <a:extLst>
            <a:ext uri="{FF2B5EF4-FFF2-40B4-BE49-F238E27FC236}">
              <a16:creationId xmlns:a16="http://schemas.microsoft.com/office/drawing/2014/main" id="{00000000-0008-0000-0700-00004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4" name="Text Box 4">
          <a:extLst>
            <a:ext uri="{FF2B5EF4-FFF2-40B4-BE49-F238E27FC236}">
              <a16:creationId xmlns:a16="http://schemas.microsoft.com/office/drawing/2014/main" id="{00000000-0008-0000-0700-00004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24218"/>
    <xdr:sp macro="" textlink="">
      <xdr:nvSpPr>
        <xdr:cNvPr id="3145" name="Text Box 6">
          <a:extLst>
            <a:ext uri="{FF2B5EF4-FFF2-40B4-BE49-F238E27FC236}">
              <a16:creationId xmlns:a16="http://schemas.microsoft.com/office/drawing/2014/main" id="{00000000-0008-0000-0700-00004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6" name="Text Box 4">
          <a:extLst>
            <a:ext uri="{FF2B5EF4-FFF2-40B4-BE49-F238E27FC236}">
              <a16:creationId xmlns:a16="http://schemas.microsoft.com/office/drawing/2014/main" id="{00000000-0008-0000-0700-00004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47" name="Text Box 6">
          <a:extLst>
            <a:ext uri="{FF2B5EF4-FFF2-40B4-BE49-F238E27FC236}">
              <a16:creationId xmlns:a16="http://schemas.microsoft.com/office/drawing/2014/main" id="{00000000-0008-0000-0700-00004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8" name="Text Box 4">
          <a:extLst>
            <a:ext uri="{FF2B5EF4-FFF2-40B4-BE49-F238E27FC236}">
              <a16:creationId xmlns:a16="http://schemas.microsoft.com/office/drawing/2014/main" id="{00000000-0008-0000-0700-00004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7957"/>
    <xdr:sp macro="" textlink="">
      <xdr:nvSpPr>
        <xdr:cNvPr id="3149" name="Text Box 6">
          <a:extLst>
            <a:ext uri="{FF2B5EF4-FFF2-40B4-BE49-F238E27FC236}">
              <a16:creationId xmlns:a16="http://schemas.microsoft.com/office/drawing/2014/main" id="{00000000-0008-0000-0700-00004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0" name="Text Box 4">
          <a:extLst>
            <a:ext uri="{FF2B5EF4-FFF2-40B4-BE49-F238E27FC236}">
              <a16:creationId xmlns:a16="http://schemas.microsoft.com/office/drawing/2014/main" id="{00000000-0008-0000-0700-00004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7957"/>
    <xdr:sp macro="" textlink="">
      <xdr:nvSpPr>
        <xdr:cNvPr id="3151" name="Text Box 6">
          <a:extLst>
            <a:ext uri="{FF2B5EF4-FFF2-40B4-BE49-F238E27FC236}">
              <a16:creationId xmlns:a16="http://schemas.microsoft.com/office/drawing/2014/main" id="{00000000-0008-0000-0700-00004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2" name="Text Box 4">
          <a:extLst>
            <a:ext uri="{FF2B5EF4-FFF2-40B4-BE49-F238E27FC236}">
              <a16:creationId xmlns:a16="http://schemas.microsoft.com/office/drawing/2014/main" id="{00000000-0008-0000-0700-000050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7957"/>
    <xdr:sp macro="" textlink="">
      <xdr:nvSpPr>
        <xdr:cNvPr id="3153" name="Text Box 6">
          <a:extLst>
            <a:ext uri="{FF2B5EF4-FFF2-40B4-BE49-F238E27FC236}">
              <a16:creationId xmlns:a16="http://schemas.microsoft.com/office/drawing/2014/main" id="{00000000-0008-0000-0700-00005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4" name="Text Box 4">
          <a:extLst>
            <a:ext uri="{FF2B5EF4-FFF2-40B4-BE49-F238E27FC236}">
              <a16:creationId xmlns:a16="http://schemas.microsoft.com/office/drawing/2014/main" id="{00000000-0008-0000-0700-000052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55" name="Text Box 6">
          <a:extLst>
            <a:ext uri="{FF2B5EF4-FFF2-40B4-BE49-F238E27FC236}">
              <a16:creationId xmlns:a16="http://schemas.microsoft.com/office/drawing/2014/main" id="{00000000-0008-0000-0700-00005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6" name="Text Box 4">
          <a:extLst>
            <a:ext uri="{FF2B5EF4-FFF2-40B4-BE49-F238E27FC236}">
              <a16:creationId xmlns:a16="http://schemas.microsoft.com/office/drawing/2014/main" id="{00000000-0008-0000-0700-00005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57" name="Text Box 6">
          <a:extLst>
            <a:ext uri="{FF2B5EF4-FFF2-40B4-BE49-F238E27FC236}">
              <a16:creationId xmlns:a16="http://schemas.microsoft.com/office/drawing/2014/main" id="{00000000-0008-0000-0700-000055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8" name="Text Box 4">
          <a:extLst>
            <a:ext uri="{FF2B5EF4-FFF2-40B4-BE49-F238E27FC236}">
              <a16:creationId xmlns:a16="http://schemas.microsoft.com/office/drawing/2014/main" id="{00000000-0008-0000-0700-00005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6348"/>
    <xdr:sp macro="" textlink="">
      <xdr:nvSpPr>
        <xdr:cNvPr id="3159" name="Text Box 6">
          <a:extLst>
            <a:ext uri="{FF2B5EF4-FFF2-40B4-BE49-F238E27FC236}">
              <a16:creationId xmlns:a16="http://schemas.microsoft.com/office/drawing/2014/main" id="{00000000-0008-0000-0700-00005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0" name="Text Box 6">
          <a:extLst>
            <a:ext uri="{FF2B5EF4-FFF2-40B4-BE49-F238E27FC236}">
              <a16:creationId xmlns:a16="http://schemas.microsoft.com/office/drawing/2014/main" id="{00000000-0008-0000-0700-00005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1" name="Text Box 4">
          <a:extLst>
            <a:ext uri="{FF2B5EF4-FFF2-40B4-BE49-F238E27FC236}">
              <a16:creationId xmlns:a16="http://schemas.microsoft.com/office/drawing/2014/main" id="{00000000-0008-0000-0700-00005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6373"/>
    <xdr:sp macro="" textlink="">
      <xdr:nvSpPr>
        <xdr:cNvPr id="3162" name="Text Box 6">
          <a:extLst>
            <a:ext uri="{FF2B5EF4-FFF2-40B4-BE49-F238E27FC236}">
              <a16:creationId xmlns:a16="http://schemas.microsoft.com/office/drawing/2014/main" id="{00000000-0008-0000-0700-00005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3" name="Text Box 4">
          <a:extLst>
            <a:ext uri="{FF2B5EF4-FFF2-40B4-BE49-F238E27FC236}">
              <a16:creationId xmlns:a16="http://schemas.microsoft.com/office/drawing/2014/main" id="{00000000-0008-0000-0700-00005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4" name="Text Box 6">
          <a:extLst>
            <a:ext uri="{FF2B5EF4-FFF2-40B4-BE49-F238E27FC236}">
              <a16:creationId xmlns:a16="http://schemas.microsoft.com/office/drawing/2014/main" id="{00000000-0008-0000-0700-00005C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5" name="Text Box 4">
          <a:extLst>
            <a:ext uri="{FF2B5EF4-FFF2-40B4-BE49-F238E27FC236}">
              <a16:creationId xmlns:a16="http://schemas.microsoft.com/office/drawing/2014/main" id="{00000000-0008-0000-0700-00005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5153"/>
    <xdr:sp macro="" textlink="">
      <xdr:nvSpPr>
        <xdr:cNvPr id="3166" name="Text Box 6">
          <a:extLst>
            <a:ext uri="{FF2B5EF4-FFF2-40B4-BE49-F238E27FC236}">
              <a16:creationId xmlns:a16="http://schemas.microsoft.com/office/drawing/2014/main" id="{00000000-0008-0000-0700-00005E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7" name="Text Box 4">
          <a:extLst>
            <a:ext uri="{FF2B5EF4-FFF2-40B4-BE49-F238E27FC236}">
              <a16:creationId xmlns:a16="http://schemas.microsoft.com/office/drawing/2014/main" id="{00000000-0008-0000-0700-00005F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5153"/>
    <xdr:sp macro="" textlink="">
      <xdr:nvSpPr>
        <xdr:cNvPr id="3168" name="Text Box 6">
          <a:extLst>
            <a:ext uri="{FF2B5EF4-FFF2-40B4-BE49-F238E27FC236}">
              <a16:creationId xmlns:a16="http://schemas.microsoft.com/office/drawing/2014/main" id="{00000000-0008-0000-0700-000060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69" name="Text Box 4">
          <a:extLst>
            <a:ext uri="{FF2B5EF4-FFF2-40B4-BE49-F238E27FC236}">
              <a16:creationId xmlns:a16="http://schemas.microsoft.com/office/drawing/2014/main" id="{00000000-0008-0000-0700-000061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141</xdr:row>
      <xdr:rowOff>0</xdr:rowOff>
    </xdr:from>
    <xdr:ext cx="85725" cy="675153"/>
    <xdr:sp macro="" textlink="">
      <xdr:nvSpPr>
        <xdr:cNvPr id="3170" name="Text Box 6">
          <a:extLst>
            <a:ext uri="{FF2B5EF4-FFF2-40B4-BE49-F238E27FC236}">
              <a16:creationId xmlns:a16="http://schemas.microsoft.com/office/drawing/2014/main" id="{00000000-0008-0000-0700-0000620C0000}"/>
            </a:ext>
          </a:extLst>
        </xdr:cNvPr>
        <xdr:cNvSpPr txBox="1">
          <a:spLocks noChangeArrowheads="1"/>
        </xdr:cNvSpPr>
      </xdr:nvSpPr>
      <xdr:spPr bwMode="auto">
        <a:xfrm>
          <a:off x="0" y="304133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1" name="Text Box 4">
          <a:extLst>
            <a:ext uri="{FF2B5EF4-FFF2-40B4-BE49-F238E27FC236}">
              <a16:creationId xmlns:a16="http://schemas.microsoft.com/office/drawing/2014/main" id="{00000000-0008-0000-0700-000063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141</xdr:row>
      <xdr:rowOff>0</xdr:rowOff>
    </xdr:from>
    <xdr:ext cx="85725" cy="152400"/>
    <xdr:sp macro="" textlink="">
      <xdr:nvSpPr>
        <xdr:cNvPr id="3172" name="Text Box 6">
          <a:extLst>
            <a:ext uri="{FF2B5EF4-FFF2-40B4-BE49-F238E27FC236}">
              <a16:creationId xmlns:a16="http://schemas.microsoft.com/office/drawing/2014/main" id="{00000000-0008-0000-0700-0000640C0000}"/>
            </a:ext>
          </a:extLst>
        </xdr:cNvPr>
        <xdr:cNvSpPr txBox="1">
          <a:spLocks noChangeArrowheads="1"/>
        </xdr:cNvSpPr>
      </xdr:nvSpPr>
      <xdr:spPr bwMode="auto">
        <a:xfrm>
          <a:off x="3829050" y="304133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125</xdr:row>
      <xdr:rowOff>428625</xdr:rowOff>
    </xdr:from>
    <xdr:ext cx="85725" cy="150329"/>
    <xdr:sp macro="" textlink="">
      <xdr:nvSpPr>
        <xdr:cNvPr id="3173" name="Text Box 4">
          <a:extLst>
            <a:ext uri="{FF2B5EF4-FFF2-40B4-BE49-F238E27FC236}">
              <a16:creationId xmlns:a16="http://schemas.microsoft.com/office/drawing/2014/main" id="{00000000-0008-0000-0700-0000650C0000}"/>
            </a:ext>
          </a:extLst>
        </xdr:cNvPr>
        <xdr:cNvSpPr txBox="1">
          <a:spLocks noChangeArrowheads="1"/>
        </xdr:cNvSpPr>
      </xdr:nvSpPr>
      <xdr:spPr bwMode="auto">
        <a:xfrm>
          <a:off x="314325" y="271748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4" name="Text Box 4">
          <a:extLst>
            <a:ext uri="{FF2B5EF4-FFF2-40B4-BE49-F238E27FC236}">
              <a16:creationId xmlns:a16="http://schemas.microsoft.com/office/drawing/2014/main" id="{00000000-0008-0000-0700-000066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14300"/>
    <xdr:sp macro="" textlink="">
      <xdr:nvSpPr>
        <xdr:cNvPr id="3175" name="Text Box 6">
          <a:extLst>
            <a:ext uri="{FF2B5EF4-FFF2-40B4-BE49-F238E27FC236}">
              <a16:creationId xmlns:a16="http://schemas.microsoft.com/office/drawing/2014/main" id="{00000000-0008-0000-0700-000067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136</xdr:row>
      <xdr:rowOff>47625</xdr:rowOff>
    </xdr:from>
    <xdr:ext cx="85725" cy="819150"/>
    <xdr:sp macro="" textlink="">
      <xdr:nvSpPr>
        <xdr:cNvPr id="3176" name="Text Box 4">
          <a:extLst>
            <a:ext uri="{FF2B5EF4-FFF2-40B4-BE49-F238E27FC236}">
              <a16:creationId xmlns:a16="http://schemas.microsoft.com/office/drawing/2014/main" id="{00000000-0008-0000-0700-0000680C0000}"/>
            </a:ext>
          </a:extLst>
        </xdr:cNvPr>
        <xdr:cNvSpPr txBox="1">
          <a:spLocks noChangeArrowheads="1"/>
        </xdr:cNvSpPr>
      </xdr:nvSpPr>
      <xdr:spPr bwMode="auto">
        <a:xfrm>
          <a:off x="1800225" y="290512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819150"/>
    <xdr:sp macro="" textlink="">
      <xdr:nvSpPr>
        <xdr:cNvPr id="3177" name="Text Box 6">
          <a:extLst>
            <a:ext uri="{FF2B5EF4-FFF2-40B4-BE49-F238E27FC236}">
              <a16:creationId xmlns:a16="http://schemas.microsoft.com/office/drawing/2014/main" id="{00000000-0008-0000-0700-000069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78" name="Text Box 6">
          <a:extLst>
            <a:ext uri="{FF2B5EF4-FFF2-40B4-BE49-F238E27FC236}">
              <a16:creationId xmlns:a16="http://schemas.microsoft.com/office/drawing/2014/main" id="{00000000-0008-0000-0700-00006A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79" name="Text Box 4">
          <a:extLst>
            <a:ext uri="{FF2B5EF4-FFF2-40B4-BE49-F238E27FC236}">
              <a16:creationId xmlns:a16="http://schemas.microsoft.com/office/drawing/2014/main" id="{00000000-0008-0000-0700-00006B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1019175"/>
    <xdr:sp macro="" textlink="">
      <xdr:nvSpPr>
        <xdr:cNvPr id="3180" name="Text Box 6">
          <a:extLst>
            <a:ext uri="{FF2B5EF4-FFF2-40B4-BE49-F238E27FC236}">
              <a16:creationId xmlns:a16="http://schemas.microsoft.com/office/drawing/2014/main" id="{00000000-0008-0000-0700-00006C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1" name="Text Box 4">
          <a:extLst>
            <a:ext uri="{FF2B5EF4-FFF2-40B4-BE49-F238E27FC236}">
              <a16:creationId xmlns:a16="http://schemas.microsoft.com/office/drawing/2014/main" id="{00000000-0008-0000-0700-00006D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2" name="Text Box 6">
          <a:extLst>
            <a:ext uri="{FF2B5EF4-FFF2-40B4-BE49-F238E27FC236}">
              <a16:creationId xmlns:a16="http://schemas.microsoft.com/office/drawing/2014/main" id="{00000000-0008-0000-0700-00006E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136</xdr:row>
      <xdr:rowOff>0</xdr:rowOff>
    </xdr:from>
    <xdr:ext cx="85725" cy="676274"/>
    <xdr:sp macro="" textlink="">
      <xdr:nvSpPr>
        <xdr:cNvPr id="3183" name="Text Box 4">
          <a:extLst>
            <a:ext uri="{FF2B5EF4-FFF2-40B4-BE49-F238E27FC236}">
              <a16:creationId xmlns:a16="http://schemas.microsoft.com/office/drawing/2014/main" id="{00000000-0008-0000-0700-00006F0C0000}"/>
            </a:ext>
          </a:extLst>
        </xdr:cNvPr>
        <xdr:cNvSpPr txBox="1">
          <a:spLocks noChangeArrowheads="1"/>
        </xdr:cNvSpPr>
      </xdr:nvSpPr>
      <xdr:spPr bwMode="auto">
        <a:xfrm>
          <a:off x="260032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9525</xdr:colOff>
      <xdr:row>137</xdr:row>
      <xdr:rowOff>85725</xdr:rowOff>
    </xdr:from>
    <xdr:ext cx="85725" cy="676274"/>
    <xdr:sp macro="" textlink="">
      <xdr:nvSpPr>
        <xdr:cNvPr id="3184" name="Text Box 6">
          <a:extLst>
            <a:ext uri="{FF2B5EF4-FFF2-40B4-BE49-F238E27FC236}">
              <a16:creationId xmlns:a16="http://schemas.microsoft.com/office/drawing/2014/main" id="{00000000-0008-0000-0700-0000700C0000}"/>
            </a:ext>
          </a:extLst>
        </xdr:cNvPr>
        <xdr:cNvSpPr txBox="1">
          <a:spLocks noChangeArrowheads="1"/>
        </xdr:cNvSpPr>
      </xdr:nvSpPr>
      <xdr:spPr bwMode="auto">
        <a:xfrm>
          <a:off x="2609850" y="292893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136</xdr:row>
      <xdr:rowOff>0</xdr:rowOff>
    </xdr:from>
    <xdr:ext cx="85725" cy="676274"/>
    <xdr:sp macro="" textlink="">
      <xdr:nvSpPr>
        <xdr:cNvPr id="3185" name="Text Box 4">
          <a:extLst>
            <a:ext uri="{FF2B5EF4-FFF2-40B4-BE49-F238E27FC236}">
              <a16:creationId xmlns:a16="http://schemas.microsoft.com/office/drawing/2014/main" id="{00000000-0008-0000-0700-0000710C0000}"/>
            </a:ext>
          </a:extLst>
        </xdr:cNvPr>
        <xdr:cNvSpPr txBox="1">
          <a:spLocks noChangeArrowheads="1"/>
        </xdr:cNvSpPr>
      </xdr:nvSpPr>
      <xdr:spPr bwMode="auto">
        <a:xfrm>
          <a:off x="1209675" y="290036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7" name="Text Box 4">
          <a:extLst>
            <a:ext uri="{FF2B5EF4-FFF2-40B4-BE49-F238E27FC236}">
              <a16:creationId xmlns:a16="http://schemas.microsoft.com/office/drawing/2014/main" id="{00000000-0008-0000-0700-000073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14300"/>
    <xdr:sp macro="" textlink="">
      <xdr:nvSpPr>
        <xdr:cNvPr id="3188" name="Text Box 6">
          <a:extLst>
            <a:ext uri="{FF2B5EF4-FFF2-40B4-BE49-F238E27FC236}">
              <a16:creationId xmlns:a16="http://schemas.microsoft.com/office/drawing/2014/main" id="{00000000-0008-0000-0700-000074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141</xdr:row>
      <xdr:rowOff>47625</xdr:rowOff>
    </xdr:from>
    <xdr:ext cx="85725" cy="819150"/>
    <xdr:sp macro="" textlink="">
      <xdr:nvSpPr>
        <xdr:cNvPr id="3189" name="Text Box 4">
          <a:extLst>
            <a:ext uri="{FF2B5EF4-FFF2-40B4-BE49-F238E27FC236}">
              <a16:creationId xmlns:a16="http://schemas.microsoft.com/office/drawing/2014/main" id="{00000000-0008-0000-0700-0000750C0000}"/>
            </a:ext>
          </a:extLst>
        </xdr:cNvPr>
        <xdr:cNvSpPr txBox="1">
          <a:spLocks noChangeArrowheads="1"/>
        </xdr:cNvSpPr>
      </xdr:nvSpPr>
      <xdr:spPr bwMode="auto">
        <a:xfrm>
          <a:off x="1800225" y="304609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819150"/>
    <xdr:sp macro="" textlink="">
      <xdr:nvSpPr>
        <xdr:cNvPr id="3190" name="Text Box 6">
          <a:extLst>
            <a:ext uri="{FF2B5EF4-FFF2-40B4-BE49-F238E27FC236}">
              <a16:creationId xmlns:a16="http://schemas.microsoft.com/office/drawing/2014/main" id="{00000000-0008-0000-0700-000076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1" name="Text Box 6">
          <a:extLst>
            <a:ext uri="{FF2B5EF4-FFF2-40B4-BE49-F238E27FC236}">
              <a16:creationId xmlns:a16="http://schemas.microsoft.com/office/drawing/2014/main" id="{00000000-0008-0000-0700-000077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2" name="Text Box 4">
          <a:extLst>
            <a:ext uri="{FF2B5EF4-FFF2-40B4-BE49-F238E27FC236}">
              <a16:creationId xmlns:a16="http://schemas.microsoft.com/office/drawing/2014/main" id="{00000000-0008-0000-0700-000078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1019175"/>
    <xdr:sp macro="" textlink="">
      <xdr:nvSpPr>
        <xdr:cNvPr id="3193" name="Text Box 6">
          <a:extLst>
            <a:ext uri="{FF2B5EF4-FFF2-40B4-BE49-F238E27FC236}">
              <a16:creationId xmlns:a16="http://schemas.microsoft.com/office/drawing/2014/main" id="{00000000-0008-0000-0700-000079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4" name="Text Box 4">
          <a:extLst>
            <a:ext uri="{FF2B5EF4-FFF2-40B4-BE49-F238E27FC236}">
              <a16:creationId xmlns:a16="http://schemas.microsoft.com/office/drawing/2014/main" id="{00000000-0008-0000-0700-00007A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5" name="Text Box 6">
          <a:extLst>
            <a:ext uri="{FF2B5EF4-FFF2-40B4-BE49-F238E27FC236}">
              <a16:creationId xmlns:a16="http://schemas.microsoft.com/office/drawing/2014/main" id="{00000000-0008-0000-0700-00007B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6" name="Text Box 4">
          <a:extLst>
            <a:ext uri="{FF2B5EF4-FFF2-40B4-BE49-F238E27FC236}">
              <a16:creationId xmlns:a16="http://schemas.microsoft.com/office/drawing/2014/main" id="{00000000-0008-0000-0700-00007C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141</xdr:row>
      <xdr:rowOff>0</xdr:rowOff>
    </xdr:from>
    <xdr:ext cx="85725" cy="676274"/>
    <xdr:sp macro="" textlink="">
      <xdr:nvSpPr>
        <xdr:cNvPr id="3197" name="Text Box 6">
          <a:extLst>
            <a:ext uri="{FF2B5EF4-FFF2-40B4-BE49-F238E27FC236}">
              <a16:creationId xmlns:a16="http://schemas.microsoft.com/office/drawing/2014/main" id="{00000000-0008-0000-0700-00007D0C0000}"/>
            </a:ext>
          </a:extLst>
        </xdr:cNvPr>
        <xdr:cNvSpPr txBox="1">
          <a:spLocks noChangeArrowheads="1"/>
        </xdr:cNvSpPr>
      </xdr:nvSpPr>
      <xdr:spPr bwMode="auto">
        <a:xfrm>
          <a:off x="260032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141</xdr:row>
      <xdr:rowOff>0</xdr:rowOff>
    </xdr:from>
    <xdr:ext cx="85725" cy="676274"/>
    <xdr:sp macro="" textlink="">
      <xdr:nvSpPr>
        <xdr:cNvPr id="3198" name="Text Box 4">
          <a:extLst>
            <a:ext uri="{FF2B5EF4-FFF2-40B4-BE49-F238E27FC236}">
              <a16:creationId xmlns:a16="http://schemas.microsoft.com/office/drawing/2014/main" id="{00000000-0008-0000-0700-00007E0C0000}"/>
            </a:ext>
          </a:extLst>
        </xdr:cNvPr>
        <xdr:cNvSpPr txBox="1">
          <a:spLocks noChangeArrowheads="1"/>
        </xdr:cNvSpPr>
      </xdr:nvSpPr>
      <xdr:spPr bwMode="auto">
        <a:xfrm>
          <a:off x="1209675" y="304133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933450</xdr:colOff>
      <xdr:row>141</xdr:row>
      <xdr:rowOff>180975</xdr:rowOff>
    </xdr:from>
    <xdr:ext cx="85725" cy="676274"/>
    <xdr:sp macro="" textlink="">
      <xdr:nvSpPr>
        <xdr:cNvPr id="3199" name="Text Box 6">
          <a:extLst>
            <a:ext uri="{FF2B5EF4-FFF2-40B4-BE49-F238E27FC236}">
              <a16:creationId xmlns:a16="http://schemas.microsoft.com/office/drawing/2014/main" id="{00000000-0008-0000-0700-00007F0C0000}"/>
            </a:ext>
          </a:extLst>
        </xdr:cNvPr>
        <xdr:cNvSpPr txBox="1">
          <a:spLocks noChangeArrowheads="1"/>
        </xdr:cNvSpPr>
      </xdr:nvSpPr>
      <xdr:spPr bwMode="auto">
        <a:xfrm>
          <a:off x="2143125" y="305657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0" name="Text Box 4">
          <a:extLst>
            <a:ext uri="{FF2B5EF4-FFF2-40B4-BE49-F238E27FC236}">
              <a16:creationId xmlns:a16="http://schemas.microsoft.com/office/drawing/2014/main" id="{00000000-0008-0000-0700-00008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01" name="Text Box 6">
          <a:extLst>
            <a:ext uri="{FF2B5EF4-FFF2-40B4-BE49-F238E27FC236}">
              <a16:creationId xmlns:a16="http://schemas.microsoft.com/office/drawing/2014/main" id="{00000000-0008-0000-0700-00008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2" name="Text Box 4">
          <a:extLst>
            <a:ext uri="{FF2B5EF4-FFF2-40B4-BE49-F238E27FC236}">
              <a16:creationId xmlns:a16="http://schemas.microsoft.com/office/drawing/2014/main" id="{00000000-0008-0000-0700-000082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3" name="Text Box 6">
          <a:extLst>
            <a:ext uri="{FF2B5EF4-FFF2-40B4-BE49-F238E27FC236}">
              <a16:creationId xmlns:a16="http://schemas.microsoft.com/office/drawing/2014/main" id="{00000000-0008-0000-0700-000083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4" name="Text Box 4">
          <a:extLst>
            <a:ext uri="{FF2B5EF4-FFF2-40B4-BE49-F238E27FC236}">
              <a16:creationId xmlns:a16="http://schemas.microsoft.com/office/drawing/2014/main" id="{00000000-0008-0000-0700-000084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5" name="Text Box 6">
          <a:extLst>
            <a:ext uri="{FF2B5EF4-FFF2-40B4-BE49-F238E27FC236}">
              <a16:creationId xmlns:a16="http://schemas.microsoft.com/office/drawing/2014/main" id="{00000000-0008-0000-0700-000085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6" name="Text Box 4">
          <a:extLst>
            <a:ext uri="{FF2B5EF4-FFF2-40B4-BE49-F238E27FC236}">
              <a16:creationId xmlns:a16="http://schemas.microsoft.com/office/drawing/2014/main" id="{00000000-0008-0000-0700-000086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07" name="Text Box 6">
          <a:extLst>
            <a:ext uri="{FF2B5EF4-FFF2-40B4-BE49-F238E27FC236}">
              <a16:creationId xmlns:a16="http://schemas.microsoft.com/office/drawing/2014/main" id="{00000000-0008-0000-0700-000087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8" name="Text Box 4">
          <a:extLst>
            <a:ext uri="{FF2B5EF4-FFF2-40B4-BE49-F238E27FC236}">
              <a16:creationId xmlns:a16="http://schemas.microsoft.com/office/drawing/2014/main" id="{00000000-0008-0000-0700-000088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169</xdr:row>
      <xdr:rowOff>0</xdr:rowOff>
    </xdr:from>
    <xdr:ext cx="85725" cy="114300"/>
    <xdr:sp macro="" textlink="">
      <xdr:nvSpPr>
        <xdr:cNvPr id="3209" name="Text Box 6">
          <a:extLst>
            <a:ext uri="{FF2B5EF4-FFF2-40B4-BE49-F238E27FC236}">
              <a16:creationId xmlns:a16="http://schemas.microsoft.com/office/drawing/2014/main" id="{00000000-0008-0000-0700-0000890C0000}"/>
            </a:ext>
          </a:extLst>
        </xdr:cNvPr>
        <xdr:cNvSpPr txBox="1">
          <a:spLocks noChangeArrowheads="1"/>
        </xdr:cNvSpPr>
      </xdr:nvSpPr>
      <xdr:spPr bwMode="auto">
        <a:xfrm>
          <a:off x="260032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0" name="Text Box 4">
          <a:extLst>
            <a:ext uri="{FF2B5EF4-FFF2-40B4-BE49-F238E27FC236}">
              <a16:creationId xmlns:a16="http://schemas.microsoft.com/office/drawing/2014/main" id="{00000000-0008-0000-0700-00008A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169</xdr:row>
      <xdr:rowOff>0</xdr:rowOff>
    </xdr:from>
    <xdr:ext cx="85725" cy="114300"/>
    <xdr:sp macro="" textlink="">
      <xdr:nvSpPr>
        <xdr:cNvPr id="3211" name="Text Box 6">
          <a:extLst>
            <a:ext uri="{FF2B5EF4-FFF2-40B4-BE49-F238E27FC236}">
              <a16:creationId xmlns:a16="http://schemas.microsoft.com/office/drawing/2014/main" id="{00000000-0008-0000-0700-00008B0C0000}"/>
            </a:ext>
          </a:extLst>
        </xdr:cNvPr>
        <xdr:cNvSpPr txBox="1">
          <a:spLocks noChangeArrowheads="1"/>
        </xdr:cNvSpPr>
      </xdr:nvSpPr>
      <xdr:spPr bwMode="auto">
        <a:xfrm>
          <a:off x="1209675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2" name="Text Box 4">
          <a:extLst>
            <a:ext uri="{FF2B5EF4-FFF2-40B4-BE49-F238E27FC236}">
              <a16:creationId xmlns:a16="http://schemas.microsoft.com/office/drawing/2014/main" id="{00000000-0008-0000-0700-00008C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169</xdr:row>
      <xdr:rowOff>0</xdr:rowOff>
    </xdr:from>
    <xdr:ext cx="85725" cy="114300"/>
    <xdr:sp macro="" textlink="">
      <xdr:nvSpPr>
        <xdr:cNvPr id="3213" name="Text Box 6">
          <a:extLst>
            <a:ext uri="{FF2B5EF4-FFF2-40B4-BE49-F238E27FC236}">
              <a16:creationId xmlns:a16="http://schemas.microsoft.com/office/drawing/2014/main" id="{00000000-0008-0000-0700-00008D0C0000}"/>
            </a:ext>
          </a:extLst>
        </xdr:cNvPr>
        <xdr:cNvSpPr txBox="1">
          <a:spLocks noChangeArrowheads="1"/>
        </xdr:cNvSpPr>
      </xdr:nvSpPr>
      <xdr:spPr bwMode="auto">
        <a:xfrm>
          <a:off x="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169</xdr:row>
      <xdr:rowOff>0</xdr:rowOff>
    </xdr:from>
    <xdr:ext cx="85725" cy="114300"/>
    <xdr:sp macro="" textlink="">
      <xdr:nvSpPr>
        <xdr:cNvPr id="3214" name="Text Box 6">
          <a:extLst>
            <a:ext uri="{FF2B5EF4-FFF2-40B4-BE49-F238E27FC236}">
              <a16:creationId xmlns:a16="http://schemas.microsoft.com/office/drawing/2014/main" id="{00000000-0008-0000-0700-00008E0C0000}"/>
            </a:ext>
          </a:extLst>
        </xdr:cNvPr>
        <xdr:cNvSpPr txBox="1">
          <a:spLocks noChangeArrowheads="1"/>
        </xdr:cNvSpPr>
      </xdr:nvSpPr>
      <xdr:spPr bwMode="auto">
        <a:xfrm>
          <a:off x="3829050" y="367950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5" name="Text Box 4">
          <a:extLst>
            <a:ext uri="{FF2B5EF4-FFF2-40B4-BE49-F238E27FC236}">
              <a16:creationId xmlns:a16="http://schemas.microsoft.com/office/drawing/2014/main" id="{00000000-0008-0000-0700-00008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16" name="Text Box 6">
          <a:extLst>
            <a:ext uri="{FF2B5EF4-FFF2-40B4-BE49-F238E27FC236}">
              <a16:creationId xmlns:a16="http://schemas.microsoft.com/office/drawing/2014/main" id="{00000000-0008-0000-0700-000090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17" name="Text Box 6">
          <a:extLst>
            <a:ext uri="{FF2B5EF4-FFF2-40B4-BE49-F238E27FC236}">
              <a16:creationId xmlns:a16="http://schemas.microsoft.com/office/drawing/2014/main" id="{00000000-0008-0000-0700-00009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8" name="Text Box 4">
          <a:extLst>
            <a:ext uri="{FF2B5EF4-FFF2-40B4-BE49-F238E27FC236}">
              <a16:creationId xmlns:a16="http://schemas.microsoft.com/office/drawing/2014/main" id="{00000000-0008-0000-0700-00009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19" name="Text Box 6">
          <a:extLst>
            <a:ext uri="{FF2B5EF4-FFF2-40B4-BE49-F238E27FC236}">
              <a16:creationId xmlns:a16="http://schemas.microsoft.com/office/drawing/2014/main" id="{00000000-0008-0000-0700-00009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0" name="Text Box 4">
          <a:extLst>
            <a:ext uri="{FF2B5EF4-FFF2-40B4-BE49-F238E27FC236}">
              <a16:creationId xmlns:a16="http://schemas.microsoft.com/office/drawing/2014/main" id="{00000000-0008-0000-0700-00009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1" name="Text Box 6">
          <a:extLst>
            <a:ext uri="{FF2B5EF4-FFF2-40B4-BE49-F238E27FC236}">
              <a16:creationId xmlns:a16="http://schemas.microsoft.com/office/drawing/2014/main" id="{00000000-0008-0000-0700-00009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2" name="Text Box 4">
          <a:extLst>
            <a:ext uri="{FF2B5EF4-FFF2-40B4-BE49-F238E27FC236}">
              <a16:creationId xmlns:a16="http://schemas.microsoft.com/office/drawing/2014/main" id="{00000000-0008-0000-0700-000096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23" name="Text Box 6">
          <a:extLst>
            <a:ext uri="{FF2B5EF4-FFF2-40B4-BE49-F238E27FC236}">
              <a16:creationId xmlns:a16="http://schemas.microsoft.com/office/drawing/2014/main" id="{00000000-0008-0000-0700-00009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4" name="Text Box 4">
          <a:extLst>
            <a:ext uri="{FF2B5EF4-FFF2-40B4-BE49-F238E27FC236}">
              <a16:creationId xmlns:a16="http://schemas.microsoft.com/office/drawing/2014/main" id="{00000000-0008-0000-0700-000098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25" name="Text Box 6">
          <a:extLst>
            <a:ext uri="{FF2B5EF4-FFF2-40B4-BE49-F238E27FC236}">
              <a16:creationId xmlns:a16="http://schemas.microsoft.com/office/drawing/2014/main" id="{00000000-0008-0000-0700-00009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6" name="Text Box 4">
          <a:extLst>
            <a:ext uri="{FF2B5EF4-FFF2-40B4-BE49-F238E27FC236}">
              <a16:creationId xmlns:a16="http://schemas.microsoft.com/office/drawing/2014/main" id="{00000000-0008-0000-0700-00009A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165</xdr:row>
      <xdr:rowOff>0</xdr:rowOff>
    </xdr:from>
    <xdr:ext cx="85725" cy="676274"/>
    <xdr:sp macro="" textlink="">
      <xdr:nvSpPr>
        <xdr:cNvPr id="3227" name="Text Box 6">
          <a:extLst>
            <a:ext uri="{FF2B5EF4-FFF2-40B4-BE49-F238E27FC236}">
              <a16:creationId xmlns:a16="http://schemas.microsoft.com/office/drawing/2014/main" id="{00000000-0008-0000-0700-00009B0C0000}"/>
            </a:ext>
          </a:extLst>
        </xdr:cNvPr>
        <xdr:cNvSpPr txBox="1">
          <a:spLocks noChangeArrowheads="1"/>
        </xdr:cNvSpPr>
      </xdr:nvSpPr>
      <xdr:spPr bwMode="auto">
        <a:xfrm>
          <a:off x="0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28" name="Text Box 4">
          <a:extLst>
            <a:ext uri="{FF2B5EF4-FFF2-40B4-BE49-F238E27FC236}">
              <a16:creationId xmlns:a16="http://schemas.microsoft.com/office/drawing/2014/main" id="{00000000-0008-0000-0700-00009C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29" name="Text Box 4">
          <a:extLst>
            <a:ext uri="{FF2B5EF4-FFF2-40B4-BE49-F238E27FC236}">
              <a16:creationId xmlns:a16="http://schemas.microsoft.com/office/drawing/2014/main" id="{00000000-0008-0000-0700-00009D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165</xdr:row>
      <xdr:rowOff>0</xdr:rowOff>
    </xdr:from>
    <xdr:ext cx="85725" cy="152400"/>
    <xdr:sp macro="" textlink="">
      <xdr:nvSpPr>
        <xdr:cNvPr id="3230" name="Text Box 6">
          <a:extLst>
            <a:ext uri="{FF2B5EF4-FFF2-40B4-BE49-F238E27FC236}">
              <a16:creationId xmlns:a16="http://schemas.microsoft.com/office/drawing/2014/main" id="{00000000-0008-0000-0700-00009E0C0000}"/>
            </a:ext>
          </a:extLst>
        </xdr:cNvPr>
        <xdr:cNvSpPr txBox="1">
          <a:spLocks noChangeArrowheads="1"/>
        </xdr:cNvSpPr>
      </xdr:nvSpPr>
      <xdr:spPr bwMode="auto">
        <a:xfrm>
          <a:off x="3829050" y="356044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1" name="Text Box 6">
          <a:extLst>
            <a:ext uri="{FF2B5EF4-FFF2-40B4-BE49-F238E27FC236}">
              <a16:creationId xmlns:a16="http://schemas.microsoft.com/office/drawing/2014/main" id="{00000000-0008-0000-0700-00009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2" name="Text Box 4">
          <a:extLst>
            <a:ext uri="{FF2B5EF4-FFF2-40B4-BE49-F238E27FC236}">
              <a16:creationId xmlns:a16="http://schemas.microsoft.com/office/drawing/2014/main" id="{00000000-0008-0000-0700-0000A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24218"/>
    <xdr:sp macro="" textlink="">
      <xdr:nvSpPr>
        <xdr:cNvPr id="3233" name="Text Box 6">
          <a:extLst>
            <a:ext uri="{FF2B5EF4-FFF2-40B4-BE49-F238E27FC236}">
              <a16:creationId xmlns:a16="http://schemas.microsoft.com/office/drawing/2014/main" id="{00000000-0008-0000-0700-0000A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4" name="Text Box 4">
          <a:extLst>
            <a:ext uri="{FF2B5EF4-FFF2-40B4-BE49-F238E27FC236}">
              <a16:creationId xmlns:a16="http://schemas.microsoft.com/office/drawing/2014/main" id="{00000000-0008-0000-0700-0000A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5" name="Text Box 6">
          <a:extLst>
            <a:ext uri="{FF2B5EF4-FFF2-40B4-BE49-F238E27FC236}">
              <a16:creationId xmlns:a16="http://schemas.microsoft.com/office/drawing/2014/main" id="{00000000-0008-0000-0700-0000A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6" name="Text Box 4">
          <a:extLst>
            <a:ext uri="{FF2B5EF4-FFF2-40B4-BE49-F238E27FC236}">
              <a16:creationId xmlns:a16="http://schemas.microsoft.com/office/drawing/2014/main" id="{00000000-0008-0000-0700-0000A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7957"/>
    <xdr:sp macro="" textlink="">
      <xdr:nvSpPr>
        <xdr:cNvPr id="3237" name="Text Box 6">
          <a:extLst>
            <a:ext uri="{FF2B5EF4-FFF2-40B4-BE49-F238E27FC236}">
              <a16:creationId xmlns:a16="http://schemas.microsoft.com/office/drawing/2014/main" id="{00000000-0008-0000-0700-0000A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8" name="Text Box 4">
          <a:extLst>
            <a:ext uri="{FF2B5EF4-FFF2-40B4-BE49-F238E27FC236}">
              <a16:creationId xmlns:a16="http://schemas.microsoft.com/office/drawing/2014/main" id="{00000000-0008-0000-0700-0000A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7957"/>
    <xdr:sp macro="" textlink="">
      <xdr:nvSpPr>
        <xdr:cNvPr id="3239" name="Text Box 6">
          <a:extLst>
            <a:ext uri="{FF2B5EF4-FFF2-40B4-BE49-F238E27FC236}">
              <a16:creationId xmlns:a16="http://schemas.microsoft.com/office/drawing/2014/main" id="{00000000-0008-0000-0700-0000A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0" name="Text Box 4">
          <a:extLst>
            <a:ext uri="{FF2B5EF4-FFF2-40B4-BE49-F238E27FC236}">
              <a16:creationId xmlns:a16="http://schemas.microsoft.com/office/drawing/2014/main" id="{00000000-0008-0000-0700-0000A8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7957"/>
    <xdr:sp macro="" textlink="">
      <xdr:nvSpPr>
        <xdr:cNvPr id="3241" name="Text Box 6">
          <a:extLst>
            <a:ext uri="{FF2B5EF4-FFF2-40B4-BE49-F238E27FC236}">
              <a16:creationId xmlns:a16="http://schemas.microsoft.com/office/drawing/2014/main" id="{00000000-0008-0000-0700-0000A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2" name="Text Box 4">
          <a:extLst>
            <a:ext uri="{FF2B5EF4-FFF2-40B4-BE49-F238E27FC236}">
              <a16:creationId xmlns:a16="http://schemas.microsoft.com/office/drawing/2014/main" id="{00000000-0008-0000-0700-0000AA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43" name="Text Box 6">
          <a:extLst>
            <a:ext uri="{FF2B5EF4-FFF2-40B4-BE49-F238E27FC236}">
              <a16:creationId xmlns:a16="http://schemas.microsoft.com/office/drawing/2014/main" id="{00000000-0008-0000-0700-0000A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4" name="Text Box 4">
          <a:extLst>
            <a:ext uri="{FF2B5EF4-FFF2-40B4-BE49-F238E27FC236}">
              <a16:creationId xmlns:a16="http://schemas.microsoft.com/office/drawing/2014/main" id="{00000000-0008-0000-0700-0000A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45" name="Text Box 6">
          <a:extLst>
            <a:ext uri="{FF2B5EF4-FFF2-40B4-BE49-F238E27FC236}">
              <a16:creationId xmlns:a16="http://schemas.microsoft.com/office/drawing/2014/main" id="{00000000-0008-0000-0700-0000AD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6" name="Text Box 4">
          <a:extLst>
            <a:ext uri="{FF2B5EF4-FFF2-40B4-BE49-F238E27FC236}">
              <a16:creationId xmlns:a16="http://schemas.microsoft.com/office/drawing/2014/main" id="{00000000-0008-0000-0700-0000A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6348"/>
    <xdr:sp macro="" textlink="">
      <xdr:nvSpPr>
        <xdr:cNvPr id="3247" name="Text Box 6">
          <a:extLst>
            <a:ext uri="{FF2B5EF4-FFF2-40B4-BE49-F238E27FC236}">
              <a16:creationId xmlns:a16="http://schemas.microsoft.com/office/drawing/2014/main" id="{00000000-0008-0000-0700-0000A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48" name="Text Box 6">
          <a:extLst>
            <a:ext uri="{FF2B5EF4-FFF2-40B4-BE49-F238E27FC236}">
              <a16:creationId xmlns:a16="http://schemas.microsoft.com/office/drawing/2014/main" id="{00000000-0008-0000-0700-0000B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49" name="Text Box 4">
          <a:extLst>
            <a:ext uri="{FF2B5EF4-FFF2-40B4-BE49-F238E27FC236}">
              <a16:creationId xmlns:a16="http://schemas.microsoft.com/office/drawing/2014/main" id="{00000000-0008-0000-0700-0000B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6373"/>
    <xdr:sp macro="" textlink="">
      <xdr:nvSpPr>
        <xdr:cNvPr id="3250" name="Text Box 6">
          <a:extLst>
            <a:ext uri="{FF2B5EF4-FFF2-40B4-BE49-F238E27FC236}">
              <a16:creationId xmlns:a16="http://schemas.microsoft.com/office/drawing/2014/main" id="{00000000-0008-0000-0700-0000B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1" name="Text Box 4">
          <a:extLst>
            <a:ext uri="{FF2B5EF4-FFF2-40B4-BE49-F238E27FC236}">
              <a16:creationId xmlns:a16="http://schemas.microsoft.com/office/drawing/2014/main" id="{00000000-0008-0000-0700-0000B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2" name="Text Box 6">
          <a:extLst>
            <a:ext uri="{FF2B5EF4-FFF2-40B4-BE49-F238E27FC236}">
              <a16:creationId xmlns:a16="http://schemas.microsoft.com/office/drawing/2014/main" id="{00000000-0008-0000-0700-0000B4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3" name="Text Box 4">
          <a:extLst>
            <a:ext uri="{FF2B5EF4-FFF2-40B4-BE49-F238E27FC236}">
              <a16:creationId xmlns:a16="http://schemas.microsoft.com/office/drawing/2014/main" id="{00000000-0008-0000-0700-0000B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5153"/>
    <xdr:sp macro="" textlink="">
      <xdr:nvSpPr>
        <xdr:cNvPr id="3254" name="Text Box 6">
          <a:extLst>
            <a:ext uri="{FF2B5EF4-FFF2-40B4-BE49-F238E27FC236}">
              <a16:creationId xmlns:a16="http://schemas.microsoft.com/office/drawing/2014/main" id="{00000000-0008-0000-0700-0000B6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5" name="Text Box 4">
          <a:extLst>
            <a:ext uri="{FF2B5EF4-FFF2-40B4-BE49-F238E27FC236}">
              <a16:creationId xmlns:a16="http://schemas.microsoft.com/office/drawing/2014/main" id="{00000000-0008-0000-0700-0000B7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5153"/>
    <xdr:sp macro="" textlink="">
      <xdr:nvSpPr>
        <xdr:cNvPr id="3256" name="Text Box 6">
          <a:extLst>
            <a:ext uri="{FF2B5EF4-FFF2-40B4-BE49-F238E27FC236}">
              <a16:creationId xmlns:a16="http://schemas.microsoft.com/office/drawing/2014/main" id="{00000000-0008-0000-0700-0000B8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7" name="Text Box 4">
          <a:extLst>
            <a:ext uri="{FF2B5EF4-FFF2-40B4-BE49-F238E27FC236}">
              <a16:creationId xmlns:a16="http://schemas.microsoft.com/office/drawing/2014/main" id="{00000000-0008-0000-0700-0000B9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170</xdr:row>
      <xdr:rowOff>0</xdr:rowOff>
    </xdr:from>
    <xdr:ext cx="85725" cy="675153"/>
    <xdr:sp macro="" textlink="">
      <xdr:nvSpPr>
        <xdr:cNvPr id="3258" name="Text Box 6">
          <a:extLst>
            <a:ext uri="{FF2B5EF4-FFF2-40B4-BE49-F238E27FC236}">
              <a16:creationId xmlns:a16="http://schemas.microsoft.com/office/drawing/2014/main" id="{00000000-0008-0000-0700-0000BA0C0000}"/>
            </a:ext>
          </a:extLst>
        </xdr:cNvPr>
        <xdr:cNvSpPr txBox="1">
          <a:spLocks noChangeArrowheads="1"/>
        </xdr:cNvSpPr>
      </xdr:nvSpPr>
      <xdr:spPr bwMode="auto">
        <a:xfrm>
          <a:off x="0" y="370141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59" name="Text Box 4">
          <a:extLst>
            <a:ext uri="{FF2B5EF4-FFF2-40B4-BE49-F238E27FC236}">
              <a16:creationId xmlns:a16="http://schemas.microsoft.com/office/drawing/2014/main" id="{00000000-0008-0000-0700-0000BB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170</xdr:row>
      <xdr:rowOff>0</xdr:rowOff>
    </xdr:from>
    <xdr:ext cx="85725" cy="152400"/>
    <xdr:sp macro="" textlink="">
      <xdr:nvSpPr>
        <xdr:cNvPr id="3260" name="Text Box 6">
          <a:extLst>
            <a:ext uri="{FF2B5EF4-FFF2-40B4-BE49-F238E27FC236}">
              <a16:creationId xmlns:a16="http://schemas.microsoft.com/office/drawing/2014/main" id="{00000000-0008-0000-0700-0000BC0C0000}"/>
            </a:ext>
          </a:extLst>
        </xdr:cNvPr>
        <xdr:cNvSpPr txBox="1">
          <a:spLocks noChangeArrowheads="1"/>
        </xdr:cNvSpPr>
      </xdr:nvSpPr>
      <xdr:spPr bwMode="auto">
        <a:xfrm>
          <a:off x="3829050" y="370141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154</xdr:row>
      <xdr:rowOff>428625</xdr:rowOff>
    </xdr:from>
    <xdr:ext cx="85725" cy="150329"/>
    <xdr:sp macro="" textlink="">
      <xdr:nvSpPr>
        <xdr:cNvPr id="3261" name="Text Box 4">
          <a:extLst>
            <a:ext uri="{FF2B5EF4-FFF2-40B4-BE49-F238E27FC236}">
              <a16:creationId xmlns:a16="http://schemas.microsoft.com/office/drawing/2014/main" id="{00000000-0008-0000-0700-0000BD0C0000}"/>
            </a:ext>
          </a:extLst>
        </xdr:cNvPr>
        <xdr:cNvSpPr txBox="1">
          <a:spLocks noChangeArrowheads="1"/>
        </xdr:cNvSpPr>
      </xdr:nvSpPr>
      <xdr:spPr bwMode="auto">
        <a:xfrm>
          <a:off x="314325" y="337756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2" name="Text Box 4">
          <a:extLst>
            <a:ext uri="{FF2B5EF4-FFF2-40B4-BE49-F238E27FC236}">
              <a16:creationId xmlns:a16="http://schemas.microsoft.com/office/drawing/2014/main" id="{00000000-0008-0000-0700-0000BE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14300"/>
    <xdr:sp macro="" textlink="">
      <xdr:nvSpPr>
        <xdr:cNvPr id="3263" name="Text Box 6">
          <a:extLst>
            <a:ext uri="{FF2B5EF4-FFF2-40B4-BE49-F238E27FC236}">
              <a16:creationId xmlns:a16="http://schemas.microsoft.com/office/drawing/2014/main" id="{00000000-0008-0000-0700-0000BF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165</xdr:row>
      <xdr:rowOff>47625</xdr:rowOff>
    </xdr:from>
    <xdr:ext cx="85725" cy="819150"/>
    <xdr:sp macro="" textlink="">
      <xdr:nvSpPr>
        <xdr:cNvPr id="3264" name="Text Box 4">
          <a:extLst>
            <a:ext uri="{FF2B5EF4-FFF2-40B4-BE49-F238E27FC236}">
              <a16:creationId xmlns:a16="http://schemas.microsoft.com/office/drawing/2014/main" id="{00000000-0008-0000-0700-0000C00C0000}"/>
            </a:ext>
          </a:extLst>
        </xdr:cNvPr>
        <xdr:cNvSpPr txBox="1">
          <a:spLocks noChangeArrowheads="1"/>
        </xdr:cNvSpPr>
      </xdr:nvSpPr>
      <xdr:spPr bwMode="auto">
        <a:xfrm>
          <a:off x="1800225" y="356520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819150"/>
    <xdr:sp macro="" textlink="">
      <xdr:nvSpPr>
        <xdr:cNvPr id="3265" name="Text Box 6">
          <a:extLst>
            <a:ext uri="{FF2B5EF4-FFF2-40B4-BE49-F238E27FC236}">
              <a16:creationId xmlns:a16="http://schemas.microsoft.com/office/drawing/2014/main" id="{00000000-0008-0000-0700-0000C1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6" name="Text Box 6">
          <a:extLst>
            <a:ext uri="{FF2B5EF4-FFF2-40B4-BE49-F238E27FC236}">
              <a16:creationId xmlns:a16="http://schemas.microsoft.com/office/drawing/2014/main" id="{00000000-0008-0000-0700-0000C2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7" name="Text Box 4">
          <a:extLst>
            <a:ext uri="{FF2B5EF4-FFF2-40B4-BE49-F238E27FC236}">
              <a16:creationId xmlns:a16="http://schemas.microsoft.com/office/drawing/2014/main" id="{00000000-0008-0000-0700-0000C3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1019175"/>
    <xdr:sp macro="" textlink="">
      <xdr:nvSpPr>
        <xdr:cNvPr id="3268" name="Text Box 6">
          <a:extLst>
            <a:ext uri="{FF2B5EF4-FFF2-40B4-BE49-F238E27FC236}">
              <a16:creationId xmlns:a16="http://schemas.microsoft.com/office/drawing/2014/main" id="{00000000-0008-0000-0700-0000C4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69" name="Text Box 4">
          <a:extLst>
            <a:ext uri="{FF2B5EF4-FFF2-40B4-BE49-F238E27FC236}">
              <a16:creationId xmlns:a16="http://schemas.microsoft.com/office/drawing/2014/main" id="{00000000-0008-0000-0700-0000C5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0" name="Text Box 6">
          <a:extLst>
            <a:ext uri="{FF2B5EF4-FFF2-40B4-BE49-F238E27FC236}">
              <a16:creationId xmlns:a16="http://schemas.microsoft.com/office/drawing/2014/main" id="{00000000-0008-0000-0700-0000C6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1" name="Text Box 4">
          <a:extLst>
            <a:ext uri="{FF2B5EF4-FFF2-40B4-BE49-F238E27FC236}">
              <a16:creationId xmlns:a16="http://schemas.microsoft.com/office/drawing/2014/main" id="{00000000-0008-0000-0700-0000C7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165</xdr:row>
      <xdr:rowOff>0</xdr:rowOff>
    </xdr:from>
    <xdr:ext cx="85725" cy="676274"/>
    <xdr:sp macro="" textlink="">
      <xdr:nvSpPr>
        <xdr:cNvPr id="3272" name="Text Box 6">
          <a:extLst>
            <a:ext uri="{FF2B5EF4-FFF2-40B4-BE49-F238E27FC236}">
              <a16:creationId xmlns:a16="http://schemas.microsoft.com/office/drawing/2014/main" id="{00000000-0008-0000-0700-0000C80C0000}"/>
            </a:ext>
          </a:extLst>
        </xdr:cNvPr>
        <xdr:cNvSpPr txBox="1">
          <a:spLocks noChangeArrowheads="1"/>
        </xdr:cNvSpPr>
      </xdr:nvSpPr>
      <xdr:spPr bwMode="auto">
        <a:xfrm>
          <a:off x="260032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165</xdr:row>
      <xdr:rowOff>0</xdr:rowOff>
    </xdr:from>
    <xdr:ext cx="85725" cy="676274"/>
    <xdr:sp macro="" textlink="">
      <xdr:nvSpPr>
        <xdr:cNvPr id="3273" name="Text Box 4">
          <a:extLst>
            <a:ext uri="{FF2B5EF4-FFF2-40B4-BE49-F238E27FC236}">
              <a16:creationId xmlns:a16="http://schemas.microsoft.com/office/drawing/2014/main" id="{00000000-0008-0000-0700-0000C90C0000}"/>
            </a:ext>
          </a:extLst>
        </xdr:cNvPr>
        <xdr:cNvSpPr txBox="1">
          <a:spLocks noChangeArrowheads="1"/>
        </xdr:cNvSpPr>
      </xdr:nvSpPr>
      <xdr:spPr bwMode="auto">
        <a:xfrm>
          <a:off x="12096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165</xdr:row>
      <xdr:rowOff>0</xdr:rowOff>
    </xdr:from>
    <xdr:ext cx="85725" cy="676274"/>
    <xdr:sp macro="" textlink="">
      <xdr:nvSpPr>
        <xdr:cNvPr id="3274" name="Text Box 6">
          <a:extLst>
            <a:ext uri="{FF2B5EF4-FFF2-40B4-BE49-F238E27FC236}">
              <a16:creationId xmlns:a16="http://schemas.microsoft.com/office/drawing/2014/main" id="{00000000-0008-0000-0700-0000CA0C0000}"/>
            </a:ext>
          </a:extLst>
        </xdr:cNvPr>
        <xdr:cNvSpPr txBox="1">
          <a:spLocks noChangeArrowheads="1"/>
        </xdr:cNvSpPr>
      </xdr:nvSpPr>
      <xdr:spPr bwMode="auto">
        <a:xfrm>
          <a:off x="2124075" y="356044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5" name="Text Box 4">
          <a:extLst>
            <a:ext uri="{FF2B5EF4-FFF2-40B4-BE49-F238E27FC236}">
              <a16:creationId xmlns:a16="http://schemas.microsoft.com/office/drawing/2014/main" id="{00000000-0008-0000-0700-0000CB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14300"/>
    <xdr:sp macro="" textlink="">
      <xdr:nvSpPr>
        <xdr:cNvPr id="3276" name="Text Box 6">
          <a:extLst>
            <a:ext uri="{FF2B5EF4-FFF2-40B4-BE49-F238E27FC236}">
              <a16:creationId xmlns:a16="http://schemas.microsoft.com/office/drawing/2014/main" id="{00000000-0008-0000-0700-0000CC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170</xdr:row>
      <xdr:rowOff>47625</xdr:rowOff>
    </xdr:from>
    <xdr:ext cx="85725" cy="819150"/>
    <xdr:sp macro="" textlink="">
      <xdr:nvSpPr>
        <xdr:cNvPr id="3277" name="Text Box 4">
          <a:extLst>
            <a:ext uri="{FF2B5EF4-FFF2-40B4-BE49-F238E27FC236}">
              <a16:creationId xmlns:a16="http://schemas.microsoft.com/office/drawing/2014/main" id="{00000000-0008-0000-0700-0000CD0C0000}"/>
            </a:ext>
          </a:extLst>
        </xdr:cNvPr>
        <xdr:cNvSpPr txBox="1">
          <a:spLocks noChangeArrowheads="1"/>
        </xdr:cNvSpPr>
      </xdr:nvSpPr>
      <xdr:spPr bwMode="auto">
        <a:xfrm>
          <a:off x="1800225" y="370617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819150"/>
    <xdr:sp macro="" textlink="">
      <xdr:nvSpPr>
        <xdr:cNvPr id="3278" name="Text Box 6">
          <a:extLst>
            <a:ext uri="{FF2B5EF4-FFF2-40B4-BE49-F238E27FC236}">
              <a16:creationId xmlns:a16="http://schemas.microsoft.com/office/drawing/2014/main" id="{00000000-0008-0000-0700-0000CE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79" name="Text Box 6">
          <a:extLst>
            <a:ext uri="{FF2B5EF4-FFF2-40B4-BE49-F238E27FC236}">
              <a16:creationId xmlns:a16="http://schemas.microsoft.com/office/drawing/2014/main" id="{00000000-0008-0000-0700-0000CF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0" name="Text Box 4">
          <a:extLst>
            <a:ext uri="{FF2B5EF4-FFF2-40B4-BE49-F238E27FC236}">
              <a16:creationId xmlns:a16="http://schemas.microsoft.com/office/drawing/2014/main" id="{00000000-0008-0000-0700-0000D0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1019175"/>
    <xdr:sp macro="" textlink="">
      <xdr:nvSpPr>
        <xdr:cNvPr id="3281" name="Text Box 6">
          <a:extLst>
            <a:ext uri="{FF2B5EF4-FFF2-40B4-BE49-F238E27FC236}">
              <a16:creationId xmlns:a16="http://schemas.microsoft.com/office/drawing/2014/main" id="{00000000-0008-0000-0700-0000D1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2" name="Text Box 4">
          <a:extLst>
            <a:ext uri="{FF2B5EF4-FFF2-40B4-BE49-F238E27FC236}">
              <a16:creationId xmlns:a16="http://schemas.microsoft.com/office/drawing/2014/main" id="{00000000-0008-0000-0700-0000D2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3" name="Text Box 6">
          <a:extLst>
            <a:ext uri="{FF2B5EF4-FFF2-40B4-BE49-F238E27FC236}">
              <a16:creationId xmlns:a16="http://schemas.microsoft.com/office/drawing/2014/main" id="{00000000-0008-0000-0700-0000D3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4" name="Text Box 4">
          <a:extLst>
            <a:ext uri="{FF2B5EF4-FFF2-40B4-BE49-F238E27FC236}">
              <a16:creationId xmlns:a16="http://schemas.microsoft.com/office/drawing/2014/main" id="{00000000-0008-0000-0700-0000D4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170</xdr:row>
      <xdr:rowOff>0</xdr:rowOff>
    </xdr:from>
    <xdr:ext cx="85725" cy="676274"/>
    <xdr:sp macro="" textlink="">
      <xdr:nvSpPr>
        <xdr:cNvPr id="3285" name="Text Box 6">
          <a:extLst>
            <a:ext uri="{FF2B5EF4-FFF2-40B4-BE49-F238E27FC236}">
              <a16:creationId xmlns:a16="http://schemas.microsoft.com/office/drawing/2014/main" id="{00000000-0008-0000-0700-0000D50C0000}"/>
            </a:ext>
          </a:extLst>
        </xdr:cNvPr>
        <xdr:cNvSpPr txBox="1">
          <a:spLocks noChangeArrowheads="1"/>
        </xdr:cNvSpPr>
      </xdr:nvSpPr>
      <xdr:spPr bwMode="auto">
        <a:xfrm>
          <a:off x="260032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170</xdr:row>
      <xdr:rowOff>0</xdr:rowOff>
    </xdr:from>
    <xdr:ext cx="85725" cy="676274"/>
    <xdr:sp macro="" textlink="">
      <xdr:nvSpPr>
        <xdr:cNvPr id="3286" name="Text Box 4">
          <a:extLst>
            <a:ext uri="{FF2B5EF4-FFF2-40B4-BE49-F238E27FC236}">
              <a16:creationId xmlns:a16="http://schemas.microsoft.com/office/drawing/2014/main" id="{00000000-0008-0000-0700-0000D60C0000}"/>
            </a:ext>
          </a:extLst>
        </xdr:cNvPr>
        <xdr:cNvSpPr txBox="1">
          <a:spLocks noChangeArrowheads="1"/>
        </xdr:cNvSpPr>
      </xdr:nvSpPr>
      <xdr:spPr bwMode="auto">
        <a:xfrm>
          <a:off x="12096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170</xdr:row>
      <xdr:rowOff>0</xdr:rowOff>
    </xdr:from>
    <xdr:ext cx="85725" cy="676274"/>
    <xdr:sp macro="" textlink="">
      <xdr:nvSpPr>
        <xdr:cNvPr id="3287" name="Text Box 6">
          <a:extLst>
            <a:ext uri="{FF2B5EF4-FFF2-40B4-BE49-F238E27FC236}">
              <a16:creationId xmlns:a16="http://schemas.microsoft.com/office/drawing/2014/main" id="{00000000-0008-0000-0700-0000D70C0000}"/>
            </a:ext>
          </a:extLst>
        </xdr:cNvPr>
        <xdr:cNvSpPr txBox="1">
          <a:spLocks noChangeArrowheads="1"/>
        </xdr:cNvSpPr>
      </xdr:nvSpPr>
      <xdr:spPr bwMode="auto">
        <a:xfrm>
          <a:off x="2124075" y="370141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288" name="Text Box 4">
          <a:extLst>
            <a:ext uri="{FF2B5EF4-FFF2-40B4-BE49-F238E27FC236}">
              <a16:creationId xmlns:a16="http://schemas.microsoft.com/office/drawing/2014/main" id="{00000000-0008-0000-0700-0000D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289" name="Text Box 6">
          <a:extLst>
            <a:ext uri="{FF2B5EF4-FFF2-40B4-BE49-F238E27FC236}">
              <a16:creationId xmlns:a16="http://schemas.microsoft.com/office/drawing/2014/main" id="{00000000-0008-0000-0700-0000D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0" name="Text Box 4">
          <a:extLst>
            <a:ext uri="{FF2B5EF4-FFF2-40B4-BE49-F238E27FC236}">
              <a16:creationId xmlns:a16="http://schemas.microsoft.com/office/drawing/2014/main" id="{00000000-0008-0000-0700-0000DA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1" name="Text Box 6">
          <a:extLst>
            <a:ext uri="{FF2B5EF4-FFF2-40B4-BE49-F238E27FC236}">
              <a16:creationId xmlns:a16="http://schemas.microsoft.com/office/drawing/2014/main" id="{00000000-0008-0000-0700-0000DB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2" name="Text Box 4">
          <a:extLst>
            <a:ext uri="{FF2B5EF4-FFF2-40B4-BE49-F238E27FC236}">
              <a16:creationId xmlns:a16="http://schemas.microsoft.com/office/drawing/2014/main" id="{00000000-0008-0000-0700-0000DC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3" name="Text Box 6">
          <a:extLst>
            <a:ext uri="{FF2B5EF4-FFF2-40B4-BE49-F238E27FC236}">
              <a16:creationId xmlns:a16="http://schemas.microsoft.com/office/drawing/2014/main" id="{00000000-0008-0000-0700-0000DD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4" name="Text Box 4">
          <a:extLst>
            <a:ext uri="{FF2B5EF4-FFF2-40B4-BE49-F238E27FC236}">
              <a16:creationId xmlns:a16="http://schemas.microsoft.com/office/drawing/2014/main" id="{00000000-0008-0000-0700-0000DE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5" name="Text Box 6">
          <a:extLst>
            <a:ext uri="{FF2B5EF4-FFF2-40B4-BE49-F238E27FC236}">
              <a16:creationId xmlns:a16="http://schemas.microsoft.com/office/drawing/2014/main" id="{00000000-0008-0000-0700-0000DF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296" name="Text Box 4">
          <a:extLst>
            <a:ext uri="{FF2B5EF4-FFF2-40B4-BE49-F238E27FC236}">
              <a16:creationId xmlns:a16="http://schemas.microsoft.com/office/drawing/2014/main" id="{00000000-0008-0000-0700-0000E0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228</xdr:row>
      <xdr:rowOff>0</xdr:rowOff>
    </xdr:from>
    <xdr:ext cx="85725" cy="114300"/>
    <xdr:sp macro="" textlink="">
      <xdr:nvSpPr>
        <xdr:cNvPr id="3297" name="Text Box 6">
          <a:extLst>
            <a:ext uri="{FF2B5EF4-FFF2-40B4-BE49-F238E27FC236}">
              <a16:creationId xmlns:a16="http://schemas.microsoft.com/office/drawing/2014/main" id="{00000000-0008-0000-0700-0000E10C0000}"/>
            </a:ext>
          </a:extLst>
        </xdr:cNvPr>
        <xdr:cNvSpPr txBox="1">
          <a:spLocks noChangeArrowheads="1"/>
        </xdr:cNvSpPr>
      </xdr:nvSpPr>
      <xdr:spPr bwMode="auto">
        <a:xfrm>
          <a:off x="260032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8" name="Text Box 4">
          <a:extLst>
            <a:ext uri="{FF2B5EF4-FFF2-40B4-BE49-F238E27FC236}">
              <a16:creationId xmlns:a16="http://schemas.microsoft.com/office/drawing/2014/main" id="{00000000-0008-0000-0700-0000E2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228</xdr:row>
      <xdr:rowOff>0</xdr:rowOff>
    </xdr:from>
    <xdr:ext cx="85725" cy="114300"/>
    <xdr:sp macro="" textlink="">
      <xdr:nvSpPr>
        <xdr:cNvPr id="3299" name="Text Box 6">
          <a:extLst>
            <a:ext uri="{FF2B5EF4-FFF2-40B4-BE49-F238E27FC236}">
              <a16:creationId xmlns:a16="http://schemas.microsoft.com/office/drawing/2014/main" id="{00000000-0008-0000-0700-0000E30C0000}"/>
            </a:ext>
          </a:extLst>
        </xdr:cNvPr>
        <xdr:cNvSpPr txBox="1">
          <a:spLocks noChangeArrowheads="1"/>
        </xdr:cNvSpPr>
      </xdr:nvSpPr>
      <xdr:spPr bwMode="auto">
        <a:xfrm>
          <a:off x="1209675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300" name="Text Box 4">
          <a:extLst>
            <a:ext uri="{FF2B5EF4-FFF2-40B4-BE49-F238E27FC236}">
              <a16:creationId xmlns:a16="http://schemas.microsoft.com/office/drawing/2014/main" id="{00000000-0008-0000-0700-0000E4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228</xdr:row>
      <xdr:rowOff>0</xdr:rowOff>
    </xdr:from>
    <xdr:ext cx="85725" cy="114300"/>
    <xdr:sp macro="" textlink="">
      <xdr:nvSpPr>
        <xdr:cNvPr id="3301" name="Text Box 6">
          <a:extLst>
            <a:ext uri="{FF2B5EF4-FFF2-40B4-BE49-F238E27FC236}">
              <a16:creationId xmlns:a16="http://schemas.microsoft.com/office/drawing/2014/main" id="{00000000-0008-0000-0700-0000E50C0000}"/>
            </a:ext>
          </a:extLst>
        </xdr:cNvPr>
        <xdr:cNvSpPr txBox="1">
          <a:spLocks noChangeArrowheads="1"/>
        </xdr:cNvSpPr>
      </xdr:nvSpPr>
      <xdr:spPr bwMode="auto">
        <a:xfrm>
          <a:off x="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228</xdr:row>
      <xdr:rowOff>0</xdr:rowOff>
    </xdr:from>
    <xdr:ext cx="85725" cy="114300"/>
    <xdr:sp macro="" textlink="">
      <xdr:nvSpPr>
        <xdr:cNvPr id="3302" name="Text Box 6">
          <a:extLst>
            <a:ext uri="{FF2B5EF4-FFF2-40B4-BE49-F238E27FC236}">
              <a16:creationId xmlns:a16="http://schemas.microsoft.com/office/drawing/2014/main" id="{00000000-0008-0000-0700-0000E60C0000}"/>
            </a:ext>
          </a:extLst>
        </xdr:cNvPr>
        <xdr:cNvSpPr txBox="1">
          <a:spLocks noChangeArrowheads="1"/>
        </xdr:cNvSpPr>
      </xdr:nvSpPr>
      <xdr:spPr bwMode="auto">
        <a:xfrm>
          <a:off x="3829050" y="4339590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03" name="Text Box 4">
          <a:extLst>
            <a:ext uri="{FF2B5EF4-FFF2-40B4-BE49-F238E27FC236}">
              <a16:creationId xmlns:a16="http://schemas.microsoft.com/office/drawing/2014/main" id="{00000000-0008-0000-0700-0000E7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04" name="Text Box 6">
          <a:extLst>
            <a:ext uri="{FF2B5EF4-FFF2-40B4-BE49-F238E27FC236}">
              <a16:creationId xmlns:a16="http://schemas.microsoft.com/office/drawing/2014/main" id="{00000000-0008-0000-0700-0000E8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5" name="Text Box 6">
          <a:extLst>
            <a:ext uri="{FF2B5EF4-FFF2-40B4-BE49-F238E27FC236}">
              <a16:creationId xmlns:a16="http://schemas.microsoft.com/office/drawing/2014/main" id="{00000000-0008-0000-0700-0000E9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06" name="Text Box 4">
          <a:extLst>
            <a:ext uri="{FF2B5EF4-FFF2-40B4-BE49-F238E27FC236}">
              <a16:creationId xmlns:a16="http://schemas.microsoft.com/office/drawing/2014/main" id="{00000000-0008-0000-0700-0000EA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07" name="Text Box 6">
          <a:extLst>
            <a:ext uri="{FF2B5EF4-FFF2-40B4-BE49-F238E27FC236}">
              <a16:creationId xmlns:a16="http://schemas.microsoft.com/office/drawing/2014/main" id="{00000000-0008-0000-0700-0000EB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8" name="Text Box 4">
          <a:extLst>
            <a:ext uri="{FF2B5EF4-FFF2-40B4-BE49-F238E27FC236}">
              <a16:creationId xmlns:a16="http://schemas.microsoft.com/office/drawing/2014/main" id="{00000000-0008-0000-0700-0000EC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09" name="Text Box 6">
          <a:extLst>
            <a:ext uri="{FF2B5EF4-FFF2-40B4-BE49-F238E27FC236}">
              <a16:creationId xmlns:a16="http://schemas.microsoft.com/office/drawing/2014/main" id="{00000000-0008-0000-0700-0000ED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10" name="Text Box 4">
          <a:extLst>
            <a:ext uri="{FF2B5EF4-FFF2-40B4-BE49-F238E27FC236}">
              <a16:creationId xmlns:a16="http://schemas.microsoft.com/office/drawing/2014/main" id="{00000000-0008-0000-0700-0000EE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11" name="Text Box 6">
          <a:extLst>
            <a:ext uri="{FF2B5EF4-FFF2-40B4-BE49-F238E27FC236}">
              <a16:creationId xmlns:a16="http://schemas.microsoft.com/office/drawing/2014/main" id="{00000000-0008-0000-0700-0000EF0C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12" name="Text Box 4">
          <a:extLst>
            <a:ext uri="{FF2B5EF4-FFF2-40B4-BE49-F238E27FC236}">
              <a16:creationId xmlns:a16="http://schemas.microsoft.com/office/drawing/2014/main" id="{00000000-0008-0000-0700-0000F0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13" name="Text Box 6">
          <a:extLst>
            <a:ext uri="{FF2B5EF4-FFF2-40B4-BE49-F238E27FC236}">
              <a16:creationId xmlns:a16="http://schemas.microsoft.com/office/drawing/2014/main" id="{00000000-0008-0000-0700-0000F10C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314" name="Text Box 4">
          <a:extLst>
            <a:ext uri="{FF2B5EF4-FFF2-40B4-BE49-F238E27FC236}">
              <a16:creationId xmlns:a16="http://schemas.microsoft.com/office/drawing/2014/main" id="{00000000-0008-0000-0700-0000F2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224</xdr:row>
      <xdr:rowOff>0</xdr:rowOff>
    </xdr:from>
    <xdr:ext cx="85725" cy="676274"/>
    <xdr:sp macro="" textlink="">
      <xdr:nvSpPr>
        <xdr:cNvPr id="3315" name="Text Box 6">
          <a:extLst>
            <a:ext uri="{FF2B5EF4-FFF2-40B4-BE49-F238E27FC236}">
              <a16:creationId xmlns:a16="http://schemas.microsoft.com/office/drawing/2014/main" id="{00000000-0008-0000-0700-0000F30C0000}"/>
            </a:ext>
          </a:extLst>
        </xdr:cNvPr>
        <xdr:cNvSpPr txBox="1">
          <a:spLocks noChangeArrowheads="1"/>
        </xdr:cNvSpPr>
      </xdr:nvSpPr>
      <xdr:spPr bwMode="auto">
        <a:xfrm>
          <a:off x="0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316" name="Text Box 4">
          <a:extLst>
            <a:ext uri="{FF2B5EF4-FFF2-40B4-BE49-F238E27FC236}">
              <a16:creationId xmlns:a16="http://schemas.microsoft.com/office/drawing/2014/main" id="{00000000-0008-0000-0700-0000F40C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317" name="Text Box 4">
          <a:extLst>
            <a:ext uri="{FF2B5EF4-FFF2-40B4-BE49-F238E27FC236}">
              <a16:creationId xmlns:a16="http://schemas.microsoft.com/office/drawing/2014/main" id="{00000000-0008-0000-0700-0000F5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224</xdr:row>
      <xdr:rowOff>0</xdr:rowOff>
    </xdr:from>
    <xdr:ext cx="85725" cy="152400"/>
    <xdr:sp macro="" textlink="">
      <xdr:nvSpPr>
        <xdr:cNvPr id="3318" name="Text Box 6">
          <a:extLst>
            <a:ext uri="{FF2B5EF4-FFF2-40B4-BE49-F238E27FC236}">
              <a16:creationId xmlns:a16="http://schemas.microsoft.com/office/drawing/2014/main" id="{00000000-0008-0000-0700-0000F60C0000}"/>
            </a:ext>
          </a:extLst>
        </xdr:cNvPr>
        <xdr:cNvSpPr txBox="1">
          <a:spLocks noChangeArrowheads="1"/>
        </xdr:cNvSpPr>
      </xdr:nvSpPr>
      <xdr:spPr bwMode="auto">
        <a:xfrm>
          <a:off x="3829050" y="422052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19" name="Text Box 6">
          <a:extLst>
            <a:ext uri="{FF2B5EF4-FFF2-40B4-BE49-F238E27FC236}">
              <a16:creationId xmlns:a16="http://schemas.microsoft.com/office/drawing/2014/main" id="{00000000-0008-0000-0700-0000F7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320" name="Text Box 4">
          <a:extLst>
            <a:ext uri="{FF2B5EF4-FFF2-40B4-BE49-F238E27FC236}">
              <a16:creationId xmlns:a16="http://schemas.microsoft.com/office/drawing/2014/main" id="{00000000-0008-0000-0700-0000F8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24218"/>
    <xdr:sp macro="" textlink="">
      <xdr:nvSpPr>
        <xdr:cNvPr id="3321" name="Text Box 6">
          <a:extLst>
            <a:ext uri="{FF2B5EF4-FFF2-40B4-BE49-F238E27FC236}">
              <a16:creationId xmlns:a16="http://schemas.microsoft.com/office/drawing/2014/main" id="{00000000-0008-0000-0700-0000F9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2" name="Text Box 4">
          <a:extLst>
            <a:ext uri="{FF2B5EF4-FFF2-40B4-BE49-F238E27FC236}">
              <a16:creationId xmlns:a16="http://schemas.microsoft.com/office/drawing/2014/main" id="{00000000-0008-0000-0700-0000FA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3" name="Text Box 6">
          <a:extLst>
            <a:ext uri="{FF2B5EF4-FFF2-40B4-BE49-F238E27FC236}">
              <a16:creationId xmlns:a16="http://schemas.microsoft.com/office/drawing/2014/main" id="{00000000-0008-0000-0700-0000FB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324" name="Text Box 4">
          <a:extLst>
            <a:ext uri="{FF2B5EF4-FFF2-40B4-BE49-F238E27FC236}">
              <a16:creationId xmlns:a16="http://schemas.microsoft.com/office/drawing/2014/main" id="{00000000-0008-0000-0700-0000FC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7957"/>
    <xdr:sp macro="" textlink="">
      <xdr:nvSpPr>
        <xdr:cNvPr id="3325" name="Text Box 6">
          <a:extLst>
            <a:ext uri="{FF2B5EF4-FFF2-40B4-BE49-F238E27FC236}">
              <a16:creationId xmlns:a16="http://schemas.microsoft.com/office/drawing/2014/main" id="{00000000-0008-0000-0700-0000FD0C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6" name="Text Box 4">
          <a:extLst>
            <a:ext uri="{FF2B5EF4-FFF2-40B4-BE49-F238E27FC236}">
              <a16:creationId xmlns:a16="http://schemas.microsoft.com/office/drawing/2014/main" id="{00000000-0008-0000-0700-0000FE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7957"/>
    <xdr:sp macro="" textlink="">
      <xdr:nvSpPr>
        <xdr:cNvPr id="3327" name="Text Box 6">
          <a:extLst>
            <a:ext uri="{FF2B5EF4-FFF2-40B4-BE49-F238E27FC236}">
              <a16:creationId xmlns:a16="http://schemas.microsoft.com/office/drawing/2014/main" id="{00000000-0008-0000-0700-0000FF0C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328" name="Text Box 4">
          <a:extLst>
            <a:ext uri="{FF2B5EF4-FFF2-40B4-BE49-F238E27FC236}">
              <a16:creationId xmlns:a16="http://schemas.microsoft.com/office/drawing/2014/main" id="{00000000-0008-0000-0700-000000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7957"/>
    <xdr:sp macro="" textlink="">
      <xdr:nvSpPr>
        <xdr:cNvPr id="3329" name="Text Box 6">
          <a:extLst>
            <a:ext uri="{FF2B5EF4-FFF2-40B4-BE49-F238E27FC236}">
              <a16:creationId xmlns:a16="http://schemas.microsoft.com/office/drawing/2014/main" id="{00000000-0008-0000-0700-00000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30" name="Text Box 4">
          <a:extLst>
            <a:ext uri="{FF2B5EF4-FFF2-40B4-BE49-F238E27FC236}">
              <a16:creationId xmlns:a16="http://schemas.microsoft.com/office/drawing/2014/main" id="{00000000-0008-0000-0700-000002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31" name="Text Box 6">
          <a:extLst>
            <a:ext uri="{FF2B5EF4-FFF2-40B4-BE49-F238E27FC236}">
              <a16:creationId xmlns:a16="http://schemas.microsoft.com/office/drawing/2014/main" id="{00000000-0008-0000-0700-00000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32" name="Text Box 4">
          <a:extLst>
            <a:ext uri="{FF2B5EF4-FFF2-40B4-BE49-F238E27FC236}">
              <a16:creationId xmlns:a16="http://schemas.microsoft.com/office/drawing/2014/main" id="{00000000-0008-0000-0700-00000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33" name="Text Box 6">
          <a:extLst>
            <a:ext uri="{FF2B5EF4-FFF2-40B4-BE49-F238E27FC236}">
              <a16:creationId xmlns:a16="http://schemas.microsoft.com/office/drawing/2014/main" id="{00000000-0008-0000-0700-000005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334" name="Text Box 4">
          <a:extLst>
            <a:ext uri="{FF2B5EF4-FFF2-40B4-BE49-F238E27FC236}">
              <a16:creationId xmlns:a16="http://schemas.microsoft.com/office/drawing/2014/main" id="{00000000-0008-0000-0700-00000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6348"/>
    <xdr:sp macro="" textlink="">
      <xdr:nvSpPr>
        <xdr:cNvPr id="3335" name="Text Box 6">
          <a:extLst>
            <a:ext uri="{FF2B5EF4-FFF2-40B4-BE49-F238E27FC236}">
              <a16:creationId xmlns:a16="http://schemas.microsoft.com/office/drawing/2014/main" id="{00000000-0008-0000-0700-00000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36" name="Text Box 6">
          <a:extLst>
            <a:ext uri="{FF2B5EF4-FFF2-40B4-BE49-F238E27FC236}">
              <a16:creationId xmlns:a16="http://schemas.microsoft.com/office/drawing/2014/main" id="{00000000-0008-0000-0700-00000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337" name="Text Box 4">
          <a:extLst>
            <a:ext uri="{FF2B5EF4-FFF2-40B4-BE49-F238E27FC236}">
              <a16:creationId xmlns:a16="http://schemas.microsoft.com/office/drawing/2014/main" id="{00000000-0008-0000-0700-00000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6373"/>
    <xdr:sp macro="" textlink="">
      <xdr:nvSpPr>
        <xdr:cNvPr id="3338" name="Text Box 6">
          <a:extLst>
            <a:ext uri="{FF2B5EF4-FFF2-40B4-BE49-F238E27FC236}">
              <a16:creationId xmlns:a16="http://schemas.microsoft.com/office/drawing/2014/main" id="{00000000-0008-0000-0700-00000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39" name="Text Box 4">
          <a:extLst>
            <a:ext uri="{FF2B5EF4-FFF2-40B4-BE49-F238E27FC236}">
              <a16:creationId xmlns:a16="http://schemas.microsoft.com/office/drawing/2014/main" id="{00000000-0008-0000-0700-00000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0" name="Text Box 6">
          <a:extLst>
            <a:ext uri="{FF2B5EF4-FFF2-40B4-BE49-F238E27FC236}">
              <a16:creationId xmlns:a16="http://schemas.microsoft.com/office/drawing/2014/main" id="{00000000-0008-0000-0700-00000C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341" name="Text Box 4">
          <a:extLst>
            <a:ext uri="{FF2B5EF4-FFF2-40B4-BE49-F238E27FC236}">
              <a16:creationId xmlns:a16="http://schemas.microsoft.com/office/drawing/2014/main" id="{00000000-0008-0000-0700-00000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5153"/>
    <xdr:sp macro="" textlink="">
      <xdr:nvSpPr>
        <xdr:cNvPr id="3342" name="Text Box 6">
          <a:extLst>
            <a:ext uri="{FF2B5EF4-FFF2-40B4-BE49-F238E27FC236}">
              <a16:creationId xmlns:a16="http://schemas.microsoft.com/office/drawing/2014/main" id="{00000000-0008-0000-0700-00000E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3" name="Text Box 4">
          <a:extLst>
            <a:ext uri="{FF2B5EF4-FFF2-40B4-BE49-F238E27FC236}">
              <a16:creationId xmlns:a16="http://schemas.microsoft.com/office/drawing/2014/main" id="{00000000-0008-0000-0700-00000F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5153"/>
    <xdr:sp macro="" textlink="">
      <xdr:nvSpPr>
        <xdr:cNvPr id="3344" name="Text Box 6">
          <a:extLst>
            <a:ext uri="{FF2B5EF4-FFF2-40B4-BE49-F238E27FC236}">
              <a16:creationId xmlns:a16="http://schemas.microsoft.com/office/drawing/2014/main" id="{00000000-0008-0000-0700-000010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345" name="Text Box 4">
          <a:extLst>
            <a:ext uri="{FF2B5EF4-FFF2-40B4-BE49-F238E27FC236}">
              <a16:creationId xmlns:a16="http://schemas.microsoft.com/office/drawing/2014/main" id="{00000000-0008-0000-0700-000011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229</xdr:row>
      <xdr:rowOff>0</xdr:rowOff>
    </xdr:from>
    <xdr:ext cx="85725" cy="675153"/>
    <xdr:sp macro="" textlink="">
      <xdr:nvSpPr>
        <xdr:cNvPr id="3346" name="Text Box 6">
          <a:extLst>
            <a:ext uri="{FF2B5EF4-FFF2-40B4-BE49-F238E27FC236}">
              <a16:creationId xmlns:a16="http://schemas.microsoft.com/office/drawing/2014/main" id="{00000000-0008-0000-0700-0000120D0000}"/>
            </a:ext>
          </a:extLst>
        </xdr:cNvPr>
        <xdr:cNvSpPr txBox="1">
          <a:spLocks noChangeArrowheads="1"/>
        </xdr:cNvSpPr>
      </xdr:nvSpPr>
      <xdr:spPr bwMode="auto">
        <a:xfrm>
          <a:off x="0" y="436149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47" name="Text Box 4">
          <a:extLst>
            <a:ext uri="{FF2B5EF4-FFF2-40B4-BE49-F238E27FC236}">
              <a16:creationId xmlns:a16="http://schemas.microsoft.com/office/drawing/2014/main" id="{00000000-0008-0000-0700-000013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229</xdr:row>
      <xdr:rowOff>0</xdr:rowOff>
    </xdr:from>
    <xdr:ext cx="85725" cy="152400"/>
    <xdr:sp macro="" textlink="">
      <xdr:nvSpPr>
        <xdr:cNvPr id="3348" name="Text Box 6">
          <a:extLst>
            <a:ext uri="{FF2B5EF4-FFF2-40B4-BE49-F238E27FC236}">
              <a16:creationId xmlns:a16="http://schemas.microsoft.com/office/drawing/2014/main" id="{00000000-0008-0000-0700-0000140D0000}"/>
            </a:ext>
          </a:extLst>
        </xdr:cNvPr>
        <xdr:cNvSpPr txBox="1">
          <a:spLocks noChangeArrowheads="1"/>
        </xdr:cNvSpPr>
      </xdr:nvSpPr>
      <xdr:spPr bwMode="auto">
        <a:xfrm>
          <a:off x="3829050" y="4361497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213</xdr:row>
      <xdr:rowOff>428625</xdr:rowOff>
    </xdr:from>
    <xdr:ext cx="85725" cy="150329"/>
    <xdr:sp macro="" textlink="">
      <xdr:nvSpPr>
        <xdr:cNvPr id="3349" name="Text Box 4">
          <a:extLst>
            <a:ext uri="{FF2B5EF4-FFF2-40B4-BE49-F238E27FC236}">
              <a16:creationId xmlns:a16="http://schemas.microsoft.com/office/drawing/2014/main" id="{00000000-0008-0000-0700-0000150D0000}"/>
            </a:ext>
          </a:extLst>
        </xdr:cNvPr>
        <xdr:cNvSpPr txBox="1">
          <a:spLocks noChangeArrowheads="1"/>
        </xdr:cNvSpPr>
      </xdr:nvSpPr>
      <xdr:spPr bwMode="auto">
        <a:xfrm>
          <a:off x="314325" y="4037647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350" name="Text Box 4">
          <a:extLst>
            <a:ext uri="{FF2B5EF4-FFF2-40B4-BE49-F238E27FC236}">
              <a16:creationId xmlns:a16="http://schemas.microsoft.com/office/drawing/2014/main" id="{00000000-0008-0000-0700-000016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14300"/>
    <xdr:sp macro="" textlink="">
      <xdr:nvSpPr>
        <xdr:cNvPr id="3351" name="Text Box 6">
          <a:extLst>
            <a:ext uri="{FF2B5EF4-FFF2-40B4-BE49-F238E27FC236}">
              <a16:creationId xmlns:a16="http://schemas.microsoft.com/office/drawing/2014/main" id="{00000000-0008-0000-0700-000017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224</xdr:row>
      <xdr:rowOff>47625</xdr:rowOff>
    </xdr:from>
    <xdr:ext cx="85725" cy="819150"/>
    <xdr:sp macro="" textlink="">
      <xdr:nvSpPr>
        <xdr:cNvPr id="3352" name="Text Box 4">
          <a:extLst>
            <a:ext uri="{FF2B5EF4-FFF2-40B4-BE49-F238E27FC236}">
              <a16:creationId xmlns:a16="http://schemas.microsoft.com/office/drawing/2014/main" id="{00000000-0008-0000-0700-0000180D0000}"/>
            </a:ext>
          </a:extLst>
        </xdr:cNvPr>
        <xdr:cNvSpPr txBox="1">
          <a:spLocks noChangeArrowheads="1"/>
        </xdr:cNvSpPr>
      </xdr:nvSpPr>
      <xdr:spPr bwMode="auto">
        <a:xfrm>
          <a:off x="1800225" y="422529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819150"/>
    <xdr:sp macro="" textlink="">
      <xdr:nvSpPr>
        <xdr:cNvPr id="3353" name="Text Box 6">
          <a:extLst>
            <a:ext uri="{FF2B5EF4-FFF2-40B4-BE49-F238E27FC236}">
              <a16:creationId xmlns:a16="http://schemas.microsoft.com/office/drawing/2014/main" id="{00000000-0008-0000-0700-000019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4" name="Text Box 6">
          <a:extLst>
            <a:ext uri="{FF2B5EF4-FFF2-40B4-BE49-F238E27FC236}">
              <a16:creationId xmlns:a16="http://schemas.microsoft.com/office/drawing/2014/main" id="{00000000-0008-0000-0700-00001A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55" name="Text Box 4">
          <a:extLst>
            <a:ext uri="{FF2B5EF4-FFF2-40B4-BE49-F238E27FC236}">
              <a16:creationId xmlns:a16="http://schemas.microsoft.com/office/drawing/2014/main" id="{00000000-0008-0000-0700-00001B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1019175"/>
    <xdr:sp macro="" textlink="">
      <xdr:nvSpPr>
        <xdr:cNvPr id="3356" name="Text Box 6">
          <a:extLst>
            <a:ext uri="{FF2B5EF4-FFF2-40B4-BE49-F238E27FC236}">
              <a16:creationId xmlns:a16="http://schemas.microsoft.com/office/drawing/2014/main" id="{00000000-0008-0000-0700-00001C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7" name="Text Box 4">
          <a:extLst>
            <a:ext uri="{FF2B5EF4-FFF2-40B4-BE49-F238E27FC236}">
              <a16:creationId xmlns:a16="http://schemas.microsoft.com/office/drawing/2014/main" id="{00000000-0008-0000-0700-00001D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58" name="Text Box 6">
          <a:extLst>
            <a:ext uri="{FF2B5EF4-FFF2-40B4-BE49-F238E27FC236}">
              <a16:creationId xmlns:a16="http://schemas.microsoft.com/office/drawing/2014/main" id="{00000000-0008-0000-0700-00001E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224</xdr:row>
      <xdr:rowOff>0</xdr:rowOff>
    </xdr:from>
    <xdr:ext cx="85725" cy="676274"/>
    <xdr:sp macro="" textlink="">
      <xdr:nvSpPr>
        <xdr:cNvPr id="3359" name="Text Box 4">
          <a:extLst>
            <a:ext uri="{FF2B5EF4-FFF2-40B4-BE49-F238E27FC236}">
              <a16:creationId xmlns:a16="http://schemas.microsoft.com/office/drawing/2014/main" id="{00000000-0008-0000-0700-00001F0D0000}"/>
            </a:ext>
          </a:extLst>
        </xdr:cNvPr>
        <xdr:cNvSpPr txBox="1">
          <a:spLocks noChangeArrowheads="1"/>
        </xdr:cNvSpPr>
      </xdr:nvSpPr>
      <xdr:spPr bwMode="auto">
        <a:xfrm>
          <a:off x="260032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224</xdr:row>
      <xdr:rowOff>0</xdr:rowOff>
    </xdr:from>
    <xdr:ext cx="85725" cy="676274"/>
    <xdr:sp macro="" textlink="">
      <xdr:nvSpPr>
        <xdr:cNvPr id="3361" name="Text Box 4">
          <a:extLst>
            <a:ext uri="{FF2B5EF4-FFF2-40B4-BE49-F238E27FC236}">
              <a16:creationId xmlns:a16="http://schemas.microsoft.com/office/drawing/2014/main" id="{00000000-0008-0000-0700-0000210D0000}"/>
            </a:ext>
          </a:extLst>
        </xdr:cNvPr>
        <xdr:cNvSpPr txBox="1">
          <a:spLocks noChangeArrowheads="1"/>
        </xdr:cNvSpPr>
      </xdr:nvSpPr>
      <xdr:spPr bwMode="auto">
        <a:xfrm>
          <a:off x="12096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224</xdr:row>
      <xdr:rowOff>0</xdr:rowOff>
    </xdr:from>
    <xdr:ext cx="85725" cy="676274"/>
    <xdr:sp macro="" textlink="">
      <xdr:nvSpPr>
        <xdr:cNvPr id="3362" name="Text Box 6">
          <a:extLst>
            <a:ext uri="{FF2B5EF4-FFF2-40B4-BE49-F238E27FC236}">
              <a16:creationId xmlns:a16="http://schemas.microsoft.com/office/drawing/2014/main" id="{00000000-0008-0000-0700-0000220D0000}"/>
            </a:ext>
          </a:extLst>
        </xdr:cNvPr>
        <xdr:cNvSpPr txBox="1">
          <a:spLocks noChangeArrowheads="1"/>
        </xdr:cNvSpPr>
      </xdr:nvSpPr>
      <xdr:spPr bwMode="auto">
        <a:xfrm>
          <a:off x="2124075" y="422052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63" name="Text Box 4">
          <a:extLst>
            <a:ext uri="{FF2B5EF4-FFF2-40B4-BE49-F238E27FC236}">
              <a16:creationId xmlns:a16="http://schemas.microsoft.com/office/drawing/2014/main" id="{00000000-0008-0000-0700-000023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14300"/>
    <xdr:sp macro="" textlink="">
      <xdr:nvSpPr>
        <xdr:cNvPr id="3364" name="Text Box 6">
          <a:extLst>
            <a:ext uri="{FF2B5EF4-FFF2-40B4-BE49-F238E27FC236}">
              <a16:creationId xmlns:a16="http://schemas.microsoft.com/office/drawing/2014/main" id="{00000000-0008-0000-0700-000024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229</xdr:row>
      <xdr:rowOff>47625</xdr:rowOff>
    </xdr:from>
    <xdr:ext cx="85725" cy="819150"/>
    <xdr:sp macro="" textlink="">
      <xdr:nvSpPr>
        <xdr:cNvPr id="3365" name="Text Box 4">
          <a:extLst>
            <a:ext uri="{FF2B5EF4-FFF2-40B4-BE49-F238E27FC236}">
              <a16:creationId xmlns:a16="http://schemas.microsoft.com/office/drawing/2014/main" id="{00000000-0008-0000-0700-0000250D0000}"/>
            </a:ext>
          </a:extLst>
        </xdr:cNvPr>
        <xdr:cNvSpPr txBox="1">
          <a:spLocks noChangeArrowheads="1"/>
        </xdr:cNvSpPr>
      </xdr:nvSpPr>
      <xdr:spPr bwMode="auto">
        <a:xfrm>
          <a:off x="1800225" y="4366260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819150"/>
    <xdr:sp macro="" textlink="">
      <xdr:nvSpPr>
        <xdr:cNvPr id="3366" name="Text Box 6">
          <a:extLst>
            <a:ext uri="{FF2B5EF4-FFF2-40B4-BE49-F238E27FC236}">
              <a16:creationId xmlns:a16="http://schemas.microsoft.com/office/drawing/2014/main" id="{00000000-0008-0000-0700-000026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67" name="Text Box 6">
          <a:extLst>
            <a:ext uri="{FF2B5EF4-FFF2-40B4-BE49-F238E27FC236}">
              <a16:creationId xmlns:a16="http://schemas.microsoft.com/office/drawing/2014/main" id="{00000000-0008-0000-0700-000027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368" name="Text Box 4">
          <a:extLst>
            <a:ext uri="{FF2B5EF4-FFF2-40B4-BE49-F238E27FC236}">
              <a16:creationId xmlns:a16="http://schemas.microsoft.com/office/drawing/2014/main" id="{00000000-0008-0000-0700-000028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1019175"/>
    <xdr:sp macro="" textlink="">
      <xdr:nvSpPr>
        <xdr:cNvPr id="3369" name="Text Box 6">
          <a:extLst>
            <a:ext uri="{FF2B5EF4-FFF2-40B4-BE49-F238E27FC236}">
              <a16:creationId xmlns:a16="http://schemas.microsoft.com/office/drawing/2014/main" id="{00000000-0008-0000-0700-000029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0" name="Text Box 4">
          <a:extLst>
            <a:ext uri="{FF2B5EF4-FFF2-40B4-BE49-F238E27FC236}">
              <a16:creationId xmlns:a16="http://schemas.microsoft.com/office/drawing/2014/main" id="{00000000-0008-0000-0700-00002A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1" name="Text Box 6">
          <a:extLst>
            <a:ext uri="{FF2B5EF4-FFF2-40B4-BE49-F238E27FC236}">
              <a16:creationId xmlns:a16="http://schemas.microsoft.com/office/drawing/2014/main" id="{00000000-0008-0000-0700-00002B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372" name="Text Box 4">
          <a:extLst>
            <a:ext uri="{FF2B5EF4-FFF2-40B4-BE49-F238E27FC236}">
              <a16:creationId xmlns:a16="http://schemas.microsoft.com/office/drawing/2014/main" id="{00000000-0008-0000-0700-00002C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229</xdr:row>
      <xdr:rowOff>0</xdr:rowOff>
    </xdr:from>
    <xdr:ext cx="85725" cy="676274"/>
    <xdr:sp macro="" textlink="">
      <xdr:nvSpPr>
        <xdr:cNvPr id="3373" name="Text Box 6">
          <a:extLst>
            <a:ext uri="{FF2B5EF4-FFF2-40B4-BE49-F238E27FC236}">
              <a16:creationId xmlns:a16="http://schemas.microsoft.com/office/drawing/2014/main" id="{00000000-0008-0000-0700-00002D0D0000}"/>
            </a:ext>
          </a:extLst>
        </xdr:cNvPr>
        <xdr:cNvSpPr txBox="1">
          <a:spLocks noChangeArrowheads="1"/>
        </xdr:cNvSpPr>
      </xdr:nvSpPr>
      <xdr:spPr bwMode="auto">
        <a:xfrm>
          <a:off x="260032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229</xdr:row>
      <xdr:rowOff>0</xdr:rowOff>
    </xdr:from>
    <xdr:ext cx="85725" cy="676274"/>
    <xdr:sp macro="" textlink="">
      <xdr:nvSpPr>
        <xdr:cNvPr id="3374" name="Text Box 4">
          <a:extLst>
            <a:ext uri="{FF2B5EF4-FFF2-40B4-BE49-F238E27FC236}">
              <a16:creationId xmlns:a16="http://schemas.microsoft.com/office/drawing/2014/main" id="{00000000-0008-0000-0700-00002E0D0000}"/>
            </a:ext>
          </a:extLst>
        </xdr:cNvPr>
        <xdr:cNvSpPr txBox="1">
          <a:spLocks noChangeArrowheads="1"/>
        </xdr:cNvSpPr>
      </xdr:nvSpPr>
      <xdr:spPr bwMode="auto">
        <a:xfrm>
          <a:off x="1209675" y="436149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3376" name="Text Box 4">
          <a:extLst>
            <a:ext uri="{FF2B5EF4-FFF2-40B4-BE49-F238E27FC236}">
              <a16:creationId xmlns:a16="http://schemas.microsoft.com/office/drawing/2014/main" id="{00000000-0008-0000-0700-00003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3377" name="Text Box 6">
          <a:extLst>
            <a:ext uri="{FF2B5EF4-FFF2-40B4-BE49-F238E27FC236}">
              <a16:creationId xmlns:a16="http://schemas.microsoft.com/office/drawing/2014/main" id="{00000000-0008-0000-0700-00003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78" name="Text Box 4">
          <a:extLst>
            <a:ext uri="{FF2B5EF4-FFF2-40B4-BE49-F238E27FC236}">
              <a16:creationId xmlns:a16="http://schemas.microsoft.com/office/drawing/2014/main" id="{00000000-0008-0000-0700-000032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79" name="Text Box 6">
          <a:extLst>
            <a:ext uri="{FF2B5EF4-FFF2-40B4-BE49-F238E27FC236}">
              <a16:creationId xmlns:a16="http://schemas.microsoft.com/office/drawing/2014/main" id="{00000000-0008-0000-0700-000033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0" name="Text Box 4">
          <a:extLst>
            <a:ext uri="{FF2B5EF4-FFF2-40B4-BE49-F238E27FC236}">
              <a16:creationId xmlns:a16="http://schemas.microsoft.com/office/drawing/2014/main" id="{00000000-0008-0000-0700-000034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1" name="Text Box 6">
          <a:extLst>
            <a:ext uri="{FF2B5EF4-FFF2-40B4-BE49-F238E27FC236}">
              <a16:creationId xmlns:a16="http://schemas.microsoft.com/office/drawing/2014/main" id="{00000000-0008-0000-0700-000035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2" name="Text Box 4">
          <a:extLst>
            <a:ext uri="{FF2B5EF4-FFF2-40B4-BE49-F238E27FC236}">
              <a16:creationId xmlns:a16="http://schemas.microsoft.com/office/drawing/2014/main" id="{00000000-0008-0000-0700-000036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3" name="Text Box 6">
          <a:extLst>
            <a:ext uri="{FF2B5EF4-FFF2-40B4-BE49-F238E27FC236}">
              <a16:creationId xmlns:a16="http://schemas.microsoft.com/office/drawing/2014/main" id="{00000000-0008-0000-0700-000037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3384" name="Text Box 4">
          <a:extLst>
            <a:ext uri="{FF2B5EF4-FFF2-40B4-BE49-F238E27FC236}">
              <a16:creationId xmlns:a16="http://schemas.microsoft.com/office/drawing/2014/main" id="{00000000-0008-0000-0700-000038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3385" name="Text Box 6">
          <a:extLst>
            <a:ext uri="{FF2B5EF4-FFF2-40B4-BE49-F238E27FC236}">
              <a16:creationId xmlns:a16="http://schemas.microsoft.com/office/drawing/2014/main" id="{00000000-0008-0000-0700-0000390D0000}"/>
            </a:ext>
          </a:extLst>
        </xdr:cNvPr>
        <xdr:cNvSpPr txBox="1">
          <a:spLocks noChangeArrowheads="1"/>
        </xdr:cNvSpPr>
      </xdr:nvSpPr>
      <xdr:spPr bwMode="auto">
        <a:xfrm>
          <a:off x="260032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6" name="Text Box 4">
          <a:extLst>
            <a:ext uri="{FF2B5EF4-FFF2-40B4-BE49-F238E27FC236}">
              <a16:creationId xmlns:a16="http://schemas.microsoft.com/office/drawing/2014/main" id="{00000000-0008-0000-0700-00003A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3387" name="Text Box 6">
          <a:extLst>
            <a:ext uri="{FF2B5EF4-FFF2-40B4-BE49-F238E27FC236}">
              <a16:creationId xmlns:a16="http://schemas.microsoft.com/office/drawing/2014/main" id="{00000000-0008-0000-0700-00003B0D0000}"/>
            </a:ext>
          </a:extLst>
        </xdr:cNvPr>
        <xdr:cNvSpPr txBox="1">
          <a:spLocks noChangeArrowheads="1"/>
        </xdr:cNvSpPr>
      </xdr:nvSpPr>
      <xdr:spPr bwMode="auto">
        <a:xfrm>
          <a:off x="1209675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3388" name="Text Box 4">
          <a:extLst>
            <a:ext uri="{FF2B5EF4-FFF2-40B4-BE49-F238E27FC236}">
              <a16:creationId xmlns:a16="http://schemas.microsoft.com/office/drawing/2014/main" id="{00000000-0008-0000-0700-00003C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3389" name="Text Box 6">
          <a:extLst>
            <a:ext uri="{FF2B5EF4-FFF2-40B4-BE49-F238E27FC236}">
              <a16:creationId xmlns:a16="http://schemas.microsoft.com/office/drawing/2014/main" id="{00000000-0008-0000-0700-00003D0D0000}"/>
            </a:ext>
          </a:extLst>
        </xdr:cNvPr>
        <xdr:cNvSpPr txBox="1">
          <a:spLocks noChangeArrowheads="1"/>
        </xdr:cNvSpPr>
      </xdr:nvSpPr>
      <xdr:spPr bwMode="auto">
        <a:xfrm>
          <a:off x="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85725" cy="114300"/>
    <xdr:sp macro="" textlink="">
      <xdr:nvSpPr>
        <xdr:cNvPr id="3390" name="Text Box 6">
          <a:extLst>
            <a:ext uri="{FF2B5EF4-FFF2-40B4-BE49-F238E27FC236}">
              <a16:creationId xmlns:a16="http://schemas.microsoft.com/office/drawing/2014/main" id="{00000000-0008-0000-0700-00003E0D0000}"/>
            </a:ext>
          </a:extLst>
        </xdr:cNvPr>
        <xdr:cNvSpPr txBox="1">
          <a:spLocks noChangeArrowheads="1"/>
        </xdr:cNvSpPr>
      </xdr:nvSpPr>
      <xdr:spPr bwMode="auto">
        <a:xfrm>
          <a:off x="3829050" y="499681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3391" name="Text Box 4">
          <a:extLst>
            <a:ext uri="{FF2B5EF4-FFF2-40B4-BE49-F238E27FC236}">
              <a16:creationId xmlns:a16="http://schemas.microsoft.com/office/drawing/2014/main" id="{00000000-0008-0000-0700-00003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3392" name="Text Box 6">
          <a:extLst>
            <a:ext uri="{FF2B5EF4-FFF2-40B4-BE49-F238E27FC236}">
              <a16:creationId xmlns:a16="http://schemas.microsoft.com/office/drawing/2014/main" id="{00000000-0008-0000-0700-000040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393" name="Text Box 6">
          <a:extLst>
            <a:ext uri="{FF2B5EF4-FFF2-40B4-BE49-F238E27FC236}">
              <a16:creationId xmlns:a16="http://schemas.microsoft.com/office/drawing/2014/main" id="{00000000-0008-0000-0700-00004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3394" name="Text Box 4">
          <a:extLst>
            <a:ext uri="{FF2B5EF4-FFF2-40B4-BE49-F238E27FC236}">
              <a16:creationId xmlns:a16="http://schemas.microsoft.com/office/drawing/2014/main" id="{00000000-0008-0000-0700-00004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3395" name="Text Box 6">
          <a:extLst>
            <a:ext uri="{FF2B5EF4-FFF2-40B4-BE49-F238E27FC236}">
              <a16:creationId xmlns:a16="http://schemas.microsoft.com/office/drawing/2014/main" id="{00000000-0008-0000-0700-00004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396" name="Text Box 4">
          <a:extLst>
            <a:ext uri="{FF2B5EF4-FFF2-40B4-BE49-F238E27FC236}">
              <a16:creationId xmlns:a16="http://schemas.microsoft.com/office/drawing/2014/main" id="{00000000-0008-0000-0700-00004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397" name="Text Box 6">
          <a:extLst>
            <a:ext uri="{FF2B5EF4-FFF2-40B4-BE49-F238E27FC236}">
              <a16:creationId xmlns:a16="http://schemas.microsoft.com/office/drawing/2014/main" id="{00000000-0008-0000-0700-00004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3398" name="Text Box 4">
          <a:extLst>
            <a:ext uri="{FF2B5EF4-FFF2-40B4-BE49-F238E27FC236}">
              <a16:creationId xmlns:a16="http://schemas.microsoft.com/office/drawing/2014/main" id="{00000000-0008-0000-0700-000046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3399" name="Text Box 6">
          <a:extLst>
            <a:ext uri="{FF2B5EF4-FFF2-40B4-BE49-F238E27FC236}">
              <a16:creationId xmlns:a16="http://schemas.microsoft.com/office/drawing/2014/main" id="{00000000-0008-0000-0700-00004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00" name="Text Box 4">
          <a:extLst>
            <a:ext uri="{FF2B5EF4-FFF2-40B4-BE49-F238E27FC236}">
              <a16:creationId xmlns:a16="http://schemas.microsoft.com/office/drawing/2014/main" id="{00000000-0008-0000-0700-000048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01" name="Text Box 6">
          <a:extLst>
            <a:ext uri="{FF2B5EF4-FFF2-40B4-BE49-F238E27FC236}">
              <a16:creationId xmlns:a16="http://schemas.microsoft.com/office/drawing/2014/main" id="{00000000-0008-0000-0700-00004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6274"/>
    <xdr:sp macro="" textlink="">
      <xdr:nvSpPr>
        <xdr:cNvPr id="3402" name="Text Box 4">
          <a:extLst>
            <a:ext uri="{FF2B5EF4-FFF2-40B4-BE49-F238E27FC236}">
              <a16:creationId xmlns:a16="http://schemas.microsoft.com/office/drawing/2014/main" id="{00000000-0008-0000-0700-00004A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6274"/>
    <xdr:sp macro="" textlink="">
      <xdr:nvSpPr>
        <xdr:cNvPr id="3403" name="Text Box 6">
          <a:extLst>
            <a:ext uri="{FF2B5EF4-FFF2-40B4-BE49-F238E27FC236}">
              <a16:creationId xmlns:a16="http://schemas.microsoft.com/office/drawing/2014/main" id="{00000000-0008-0000-0700-00004B0D0000}"/>
            </a:ext>
          </a:extLst>
        </xdr:cNvPr>
        <xdr:cNvSpPr txBox="1">
          <a:spLocks noChangeArrowheads="1"/>
        </xdr:cNvSpPr>
      </xdr:nvSpPr>
      <xdr:spPr bwMode="auto">
        <a:xfrm>
          <a:off x="0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3404" name="Text Box 4">
          <a:extLst>
            <a:ext uri="{FF2B5EF4-FFF2-40B4-BE49-F238E27FC236}">
              <a16:creationId xmlns:a16="http://schemas.microsoft.com/office/drawing/2014/main" id="{00000000-0008-0000-0700-00004C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3405" name="Text Box 4">
          <a:extLst>
            <a:ext uri="{FF2B5EF4-FFF2-40B4-BE49-F238E27FC236}">
              <a16:creationId xmlns:a16="http://schemas.microsoft.com/office/drawing/2014/main" id="{00000000-0008-0000-0700-00004D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3406" name="Text Box 6">
          <a:extLst>
            <a:ext uri="{FF2B5EF4-FFF2-40B4-BE49-F238E27FC236}">
              <a16:creationId xmlns:a16="http://schemas.microsoft.com/office/drawing/2014/main" id="{00000000-0008-0000-0700-00004E0D0000}"/>
            </a:ext>
          </a:extLst>
        </xdr:cNvPr>
        <xdr:cNvSpPr txBox="1">
          <a:spLocks noChangeArrowheads="1"/>
        </xdr:cNvSpPr>
      </xdr:nvSpPr>
      <xdr:spPr bwMode="auto">
        <a:xfrm>
          <a:off x="3829050" y="487775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3407" name="Text Box 6">
          <a:extLst>
            <a:ext uri="{FF2B5EF4-FFF2-40B4-BE49-F238E27FC236}">
              <a16:creationId xmlns:a16="http://schemas.microsoft.com/office/drawing/2014/main" id="{00000000-0008-0000-0700-00004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4218"/>
    <xdr:sp macro="" textlink="">
      <xdr:nvSpPr>
        <xdr:cNvPr id="3408" name="Text Box 4">
          <a:extLst>
            <a:ext uri="{FF2B5EF4-FFF2-40B4-BE49-F238E27FC236}">
              <a16:creationId xmlns:a16="http://schemas.microsoft.com/office/drawing/2014/main" id="{00000000-0008-0000-0700-00005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4218"/>
    <xdr:sp macro="" textlink="">
      <xdr:nvSpPr>
        <xdr:cNvPr id="3409" name="Text Box 6">
          <a:extLst>
            <a:ext uri="{FF2B5EF4-FFF2-40B4-BE49-F238E27FC236}">
              <a16:creationId xmlns:a16="http://schemas.microsoft.com/office/drawing/2014/main" id="{00000000-0008-0000-0700-00005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3410" name="Text Box 4">
          <a:extLst>
            <a:ext uri="{FF2B5EF4-FFF2-40B4-BE49-F238E27FC236}">
              <a16:creationId xmlns:a16="http://schemas.microsoft.com/office/drawing/2014/main" id="{00000000-0008-0000-0700-00005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3411" name="Text Box 6">
          <a:extLst>
            <a:ext uri="{FF2B5EF4-FFF2-40B4-BE49-F238E27FC236}">
              <a16:creationId xmlns:a16="http://schemas.microsoft.com/office/drawing/2014/main" id="{00000000-0008-0000-0700-00005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7957"/>
    <xdr:sp macro="" textlink="">
      <xdr:nvSpPr>
        <xdr:cNvPr id="3412" name="Text Box 4">
          <a:extLst>
            <a:ext uri="{FF2B5EF4-FFF2-40B4-BE49-F238E27FC236}">
              <a16:creationId xmlns:a16="http://schemas.microsoft.com/office/drawing/2014/main" id="{00000000-0008-0000-0700-00005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7957"/>
    <xdr:sp macro="" textlink="">
      <xdr:nvSpPr>
        <xdr:cNvPr id="3413" name="Text Box 6">
          <a:extLst>
            <a:ext uri="{FF2B5EF4-FFF2-40B4-BE49-F238E27FC236}">
              <a16:creationId xmlns:a16="http://schemas.microsoft.com/office/drawing/2014/main" id="{00000000-0008-0000-0700-00005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3414" name="Text Box 4">
          <a:extLst>
            <a:ext uri="{FF2B5EF4-FFF2-40B4-BE49-F238E27FC236}">
              <a16:creationId xmlns:a16="http://schemas.microsoft.com/office/drawing/2014/main" id="{00000000-0008-0000-0700-00005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3415" name="Text Box 6">
          <a:extLst>
            <a:ext uri="{FF2B5EF4-FFF2-40B4-BE49-F238E27FC236}">
              <a16:creationId xmlns:a16="http://schemas.microsoft.com/office/drawing/2014/main" id="{00000000-0008-0000-0700-00005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7957"/>
    <xdr:sp macro="" textlink="">
      <xdr:nvSpPr>
        <xdr:cNvPr id="3416" name="Text Box 4">
          <a:extLst>
            <a:ext uri="{FF2B5EF4-FFF2-40B4-BE49-F238E27FC236}">
              <a16:creationId xmlns:a16="http://schemas.microsoft.com/office/drawing/2014/main" id="{00000000-0008-0000-0700-000058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7957"/>
    <xdr:sp macro="" textlink="">
      <xdr:nvSpPr>
        <xdr:cNvPr id="3417" name="Text Box 6">
          <a:extLst>
            <a:ext uri="{FF2B5EF4-FFF2-40B4-BE49-F238E27FC236}">
              <a16:creationId xmlns:a16="http://schemas.microsoft.com/office/drawing/2014/main" id="{00000000-0008-0000-0700-00005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3418" name="Text Box 4">
          <a:extLst>
            <a:ext uri="{FF2B5EF4-FFF2-40B4-BE49-F238E27FC236}">
              <a16:creationId xmlns:a16="http://schemas.microsoft.com/office/drawing/2014/main" id="{00000000-0008-0000-0700-00005A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3419" name="Text Box 6">
          <a:extLst>
            <a:ext uri="{FF2B5EF4-FFF2-40B4-BE49-F238E27FC236}">
              <a16:creationId xmlns:a16="http://schemas.microsoft.com/office/drawing/2014/main" id="{00000000-0008-0000-0700-00005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3420" name="Text Box 4">
          <a:extLst>
            <a:ext uri="{FF2B5EF4-FFF2-40B4-BE49-F238E27FC236}">
              <a16:creationId xmlns:a16="http://schemas.microsoft.com/office/drawing/2014/main" id="{00000000-0008-0000-0700-00005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3421" name="Text Box 6">
          <a:extLst>
            <a:ext uri="{FF2B5EF4-FFF2-40B4-BE49-F238E27FC236}">
              <a16:creationId xmlns:a16="http://schemas.microsoft.com/office/drawing/2014/main" id="{00000000-0008-0000-0700-00005D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3422" name="Text Box 4">
          <a:extLst>
            <a:ext uri="{FF2B5EF4-FFF2-40B4-BE49-F238E27FC236}">
              <a16:creationId xmlns:a16="http://schemas.microsoft.com/office/drawing/2014/main" id="{00000000-0008-0000-0700-00005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3423" name="Text Box 6">
          <a:extLst>
            <a:ext uri="{FF2B5EF4-FFF2-40B4-BE49-F238E27FC236}">
              <a16:creationId xmlns:a16="http://schemas.microsoft.com/office/drawing/2014/main" id="{00000000-0008-0000-0700-00005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3424" name="Text Box 6">
          <a:extLst>
            <a:ext uri="{FF2B5EF4-FFF2-40B4-BE49-F238E27FC236}">
              <a16:creationId xmlns:a16="http://schemas.microsoft.com/office/drawing/2014/main" id="{00000000-0008-0000-0700-00006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3425" name="Text Box 4">
          <a:extLst>
            <a:ext uri="{FF2B5EF4-FFF2-40B4-BE49-F238E27FC236}">
              <a16:creationId xmlns:a16="http://schemas.microsoft.com/office/drawing/2014/main" id="{00000000-0008-0000-0700-00006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3426" name="Text Box 6">
          <a:extLst>
            <a:ext uri="{FF2B5EF4-FFF2-40B4-BE49-F238E27FC236}">
              <a16:creationId xmlns:a16="http://schemas.microsoft.com/office/drawing/2014/main" id="{00000000-0008-0000-0700-00006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3427" name="Text Box 4">
          <a:extLst>
            <a:ext uri="{FF2B5EF4-FFF2-40B4-BE49-F238E27FC236}">
              <a16:creationId xmlns:a16="http://schemas.microsoft.com/office/drawing/2014/main" id="{00000000-0008-0000-0700-00006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3428" name="Text Box 6">
          <a:extLst>
            <a:ext uri="{FF2B5EF4-FFF2-40B4-BE49-F238E27FC236}">
              <a16:creationId xmlns:a16="http://schemas.microsoft.com/office/drawing/2014/main" id="{00000000-0008-0000-0700-000064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3429" name="Text Box 4">
          <a:extLst>
            <a:ext uri="{FF2B5EF4-FFF2-40B4-BE49-F238E27FC236}">
              <a16:creationId xmlns:a16="http://schemas.microsoft.com/office/drawing/2014/main" id="{00000000-0008-0000-0700-00006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3430" name="Text Box 6">
          <a:extLst>
            <a:ext uri="{FF2B5EF4-FFF2-40B4-BE49-F238E27FC236}">
              <a16:creationId xmlns:a16="http://schemas.microsoft.com/office/drawing/2014/main" id="{00000000-0008-0000-0700-000066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3431" name="Text Box 4">
          <a:extLst>
            <a:ext uri="{FF2B5EF4-FFF2-40B4-BE49-F238E27FC236}">
              <a16:creationId xmlns:a16="http://schemas.microsoft.com/office/drawing/2014/main" id="{00000000-0008-0000-0700-000067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3432" name="Text Box 6">
          <a:extLst>
            <a:ext uri="{FF2B5EF4-FFF2-40B4-BE49-F238E27FC236}">
              <a16:creationId xmlns:a16="http://schemas.microsoft.com/office/drawing/2014/main" id="{00000000-0008-0000-0700-000068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3433" name="Text Box 4">
          <a:extLst>
            <a:ext uri="{FF2B5EF4-FFF2-40B4-BE49-F238E27FC236}">
              <a16:creationId xmlns:a16="http://schemas.microsoft.com/office/drawing/2014/main" id="{00000000-0008-0000-0700-000069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3434" name="Text Box 6">
          <a:extLst>
            <a:ext uri="{FF2B5EF4-FFF2-40B4-BE49-F238E27FC236}">
              <a16:creationId xmlns:a16="http://schemas.microsoft.com/office/drawing/2014/main" id="{00000000-0008-0000-0700-00006A0D0000}"/>
            </a:ext>
          </a:extLst>
        </xdr:cNvPr>
        <xdr:cNvSpPr txBox="1">
          <a:spLocks noChangeArrowheads="1"/>
        </xdr:cNvSpPr>
      </xdr:nvSpPr>
      <xdr:spPr bwMode="auto">
        <a:xfrm>
          <a:off x="0" y="5018722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3435" name="Text Box 4">
          <a:extLst>
            <a:ext uri="{FF2B5EF4-FFF2-40B4-BE49-F238E27FC236}">
              <a16:creationId xmlns:a16="http://schemas.microsoft.com/office/drawing/2014/main" id="{00000000-0008-0000-0700-00006B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3436" name="Text Box 6">
          <a:extLst>
            <a:ext uri="{FF2B5EF4-FFF2-40B4-BE49-F238E27FC236}">
              <a16:creationId xmlns:a16="http://schemas.microsoft.com/office/drawing/2014/main" id="{00000000-0008-0000-0700-00006C0D0000}"/>
            </a:ext>
          </a:extLst>
        </xdr:cNvPr>
        <xdr:cNvSpPr txBox="1">
          <a:spLocks noChangeArrowheads="1"/>
        </xdr:cNvSpPr>
      </xdr:nvSpPr>
      <xdr:spPr bwMode="auto">
        <a:xfrm>
          <a:off x="3829050" y="50187225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3437" name="Text Box 4">
          <a:extLst>
            <a:ext uri="{FF2B5EF4-FFF2-40B4-BE49-F238E27FC236}">
              <a16:creationId xmlns:a16="http://schemas.microsoft.com/office/drawing/2014/main" id="{00000000-0008-0000-0700-00006D0D0000}"/>
            </a:ext>
          </a:extLst>
        </xdr:cNvPr>
        <xdr:cNvSpPr txBox="1">
          <a:spLocks noChangeArrowheads="1"/>
        </xdr:cNvSpPr>
      </xdr:nvSpPr>
      <xdr:spPr bwMode="auto">
        <a:xfrm>
          <a:off x="314325" y="4694872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3438" name="Text Box 4">
          <a:extLst>
            <a:ext uri="{FF2B5EF4-FFF2-40B4-BE49-F238E27FC236}">
              <a16:creationId xmlns:a16="http://schemas.microsoft.com/office/drawing/2014/main" id="{00000000-0008-0000-0700-00006E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3439" name="Text Box 6">
          <a:extLst>
            <a:ext uri="{FF2B5EF4-FFF2-40B4-BE49-F238E27FC236}">
              <a16:creationId xmlns:a16="http://schemas.microsoft.com/office/drawing/2014/main" id="{00000000-0008-0000-0700-00006F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282</xdr:row>
      <xdr:rowOff>47625</xdr:rowOff>
    </xdr:from>
    <xdr:ext cx="85725" cy="819150"/>
    <xdr:sp macro="" textlink="">
      <xdr:nvSpPr>
        <xdr:cNvPr id="3440" name="Text Box 4">
          <a:extLst>
            <a:ext uri="{FF2B5EF4-FFF2-40B4-BE49-F238E27FC236}">
              <a16:creationId xmlns:a16="http://schemas.microsoft.com/office/drawing/2014/main" id="{00000000-0008-0000-0700-0000700D0000}"/>
            </a:ext>
          </a:extLst>
        </xdr:cNvPr>
        <xdr:cNvSpPr txBox="1">
          <a:spLocks noChangeArrowheads="1"/>
        </xdr:cNvSpPr>
      </xdr:nvSpPr>
      <xdr:spPr bwMode="auto">
        <a:xfrm>
          <a:off x="1800225" y="488251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3441" name="Text Box 6">
          <a:extLst>
            <a:ext uri="{FF2B5EF4-FFF2-40B4-BE49-F238E27FC236}">
              <a16:creationId xmlns:a16="http://schemas.microsoft.com/office/drawing/2014/main" id="{00000000-0008-0000-0700-000071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42" name="Text Box 6">
          <a:extLst>
            <a:ext uri="{FF2B5EF4-FFF2-40B4-BE49-F238E27FC236}">
              <a16:creationId xmlns:a16="http://schemas.microsoft.com/office/drawing/2014/main" id="{00000000-0008-0000-0700-000072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3443" name="Text Box 4">
          <a:extLst>
            <a:ext uri="{FF2B5EF4-FFF2-40B4-BE49-F238E27FC236}">
              <a16:creationId xmlns:a16="http://schemas.microsoft.com/office/drawing/2014/main" id="{00000000-0008-0000-0700-000073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3444" name="Text Box 6">
          <a:extLst>
            <a:ext uri="{FF2B5EF4-FFF2-40B4-BE49-F238E27FC236}">
              <a16:creationId xmlns:a16="http://schemas.microsoft.com/office/drawing/2014/main" id="{00000000-0008-0000-0700-000074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45" name="Text Box 4">
          <a:extLst>
            <a:ext uri="{FF2B5EF4-FFF2-40B4-BE49-F238E27FC236}">
              <a16:creationId xmlns:a16="http://schemas.microsoft.com/office/drawing/2014/main" id="{00000000-0008-0000-0700-000075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46" name="Text Box 6">
          <a:extLst>
            <a:ext uri="{FF2B5EF4-FFF2-40B4-BE49-F238E27FC236}">
              <a16:creationId xmlns:a16="http://schemas.microsoft.com/office/drawing/2014/main" id="{00000000-0008-0000-0700-000076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3447" name="Text Box 4">
          <a:extLst>
            <a:ext uri="{FF2B5EF4-FFF2-40B4-BE49-F238E27FC236}">
              <a16:creationId xmlns:a16="http://schemas.microsoft.com/office/drawing/2014/main" id="{00000000-0008-0000-0700-000077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3448" name="Text Box 6">
          <a:extLst>
            <a:ext uri="{FF2B5EF4-FFF2-40B4-BE49-F238E27FC236}">
              <a16:creationId xmlns:a16="http://schemas.microsoft.com/office/drawing/2014/main" id="{00000000-0008-0000-0700-0000780D0000}"/>
            </a:ext>
          </a:extLst>
        </xdr:cNvPr>
        <xdr:cNvSpPr txBox="1">
          <a:spLocks noChangeArrowheads="1"/>
        </xdr:cNvSpPr>
      </xdr:nvSpPr>
      <xdr:spPr bwMode="auto">
        <a:xfrm>
          <a:off x="260032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3449" name="Text Box 4">
          <a:extLst>
            <a:ext uri="{FF2B5EF4-FFF2-40B4-BE49-F238E27FC236}">
              <a16:creationId xmlns:a16="http://schemas.microsoft.com/office/drawing/2014/main" id="{00000000-0008-0000-0700-0000790D0000}"/>
            </a:ext>
          </a:extLst>
        </xdr:cNvPr>
        <xdr:cNvSpPr txBox="1">
          <a:spLocks noChangeArrowheads="1"/>
        </xdr:cNvSpPr>
      </xdr:nvSpPr>
      <xdr:spPr bwMode="auto">
        <a:xfrm>
          <a:off x="12096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282</xdr:row>
      <xdr:rowOff>0</xdr:rowOff>
    </xdr:from>
    <xdr:ext cx="85725" cy="676274"/>
    <xdr:sp macro="" textlink="">
      <xdr:nvSpPr>
        <xdr:cNvPr id="3450" name="Text Box 6">
          <a:extLst>
            <a:ext uri="{FF2B5EF4-FFF2-40B4-BE49-F238E27FC236}">
              <a16:creationId xmlns:a16="http://schemas.microsoft.com/office/drawing/2014/main" id="{00000000-0008-0000-0700-00007A0D0000}"/>
            </a:ext>
          </a:extLst>
        </xdr:cNvPr>
        <xdr:cNvSpPr txBox="1">
          <a:spLocks noChangeArrowheads="1"/>
        </xdr:cNvSpPr>
      </xdr:nvSpPr>
      <xdr:spPr bwMode="auto">
        <a:xfrm>
          <a:off x="2124075" y="487775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3451" name="Text Box 4">
          <a:extLst>
            <a:ext uri="{FF2B5EF4-FFF2-40B4-BE49-F238E27FC236}">
              <a16:creationId xmlns:a16="http://schemas.microsoft.com/office/drawing/2014/main" id="{00000000-0008-0000-0700-00007B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3452" name="Text Box 6">
          <a:extLst>
            <a:ext uri="{FF2B5EF4-FFF2-40B4-BE49-F238E27FC236}">
              <a16:creationId xmlns:a16="http://schemas.microsoft.com/office/drawing/2014/main" id="{00000000-0008-0000-0700-00007C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287</xdr:row>
      <xdr:rowOff>47625</xdr:rowOff>
    </xdr:from>
    <xdr:ext cx="85725" cy="819150"/>
    <xdr:sp macro="" textlink="">
      <xdr:nvSpPr>
        <xdr:cNvPr id="3453" name="Text Box 4">
          <a:extLst>
            <a:ext uri="{FF2B5EF4-FFF2-40B4-BE49-F238E27FC236}">
              <a16:creationId xmlns:a16="http://schemas.microsoft.com/office/drawing/2014/main" id="{00000000-0008-0000-0700-00007D0D0000}"/>
            </a:ext>
          </a:extLst>
        </xdr:cNvPr>
        <xdr:cNvSpPr txBox="1">
          <a:spLocks noChangeArrowheads="1"/>
        </xdr:cNvSpPr>
      </xdr:nvSpPr>
      <xdr:spPr bwMode="auto">
        <a:xfrm>
          <a:off x="1800225" y="502348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9150"/>
    <xdr:sp macro="" textlink="">
      <xdr:nvSpPr>
        <xdr:cNvPr id="3454" name="Text Box 6">
          <a:extLst>
            <a:ext uri="{FF2B5EF4-FFF2-40B4-BE49-F238E27FC236}">
              <a16:creationId xmlns:a16="http://schemas.microsoft.com/office/drawing/2014/main" id="{00000000-0008-0000-0700-00007E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3455" name="Text Box 6">
          <a:extLst>
            <a:ext uri="{FF2B5EF4-FFF2-40B4-BE49-F238E27FC236}">
              <a16:creationId xmlns:a16="http://schemas.microsoft.com/office/drawing/2014/main" id="{00000000-0008-0000-0700-00007F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9175"/>
    <xdr:sp macro="" textlink="">
      <xdr:nvSpPr>
        <xdr:cNvPr id="3456" name="Text Box 4">
          <a:extLst>
            <a:ext uri="{FF2B5EF4-FFF2-40B4-BE49-F238E27FC236}">
              <a16:creationId xmlns:a16="http://schemas.microsoft.com/office/drawing/2014/main" id="{00000000-0008-0000-0700-000080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9175"/>
    <xdr:sp macro="" textlink="">
      <xdr:nvSpPr>
        <xdr:cNvPr id="3457" name="Text Box 6">
          <a:extLst>
            <a:ext uri="{FF2B5EF4-FFF2-40B4-BE49-F238E27FC236}">
              <a16:creationId xmlns:a16="http://schemas.microsoft.com/office/drawing/2014/main" id="{00000000-0008-0000-0700-000081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3458" name="Text Box 4">
          <a:extLst>
            <a:ext uri="{FF2B5EF4-FFF2-40B4-BE49-F238E27FC236}">
              <a16:creationId xmlns:a16="http://schemas.microsoft.com/office/drawing/2014/main" id="{00000000-0008-0000-0700-000082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3459" name="Text Box 6">
          <a:extLst>
            <a:ext uri="{FF2B5EF4-FFF2-40B4-BE49-F238E27FC236}">
              <a16:creationId xmlns:a16="http://schemas.microsoft.com/office/drawing/2014/main" id="{00000000-0008-0000-0700-000083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274"/>
    <xdr:sp macro="" textlink="">
      <xdr:nvSpPr>
        <xdr:cNvPr id="3460" name="Text Box 4">
          <a:extLst>
            <a:ext uri="{FF2B5EF4-FFF2-40B4-BE49-F238E27FC236}">
              <a16:creationId xmlns:a16="http://schemas.microsoft.com/office/drawing/2014/main" id="{00000000-0008-0000-0700-000084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274"/>
    <xdr:sp macro="" textlink="">
      <xdr:nvSpPr>
        <xdr:cNvPr id="3461" name="Text Box 6">
          <a:extLst>
            <a:ext uri="{FF2B5EF4-FFF2-40B4-BE49-F238E27FC236}">
              <a16:creationId xmlns:a16="http://schemas.microsoft.com/office/drawing/2014/main" id="{00000000-0008-0000-0700-0000850D0000}"/>
            </a:ext>
          </a:extLst>
        </xdr:cNvPr>
        <xdr:cNvSpPr txBox="1">
          <a:spLocks noChangeArrowheads="1"/>
        </xdr:cNvSpPr>
      </xdr:nvSpPr>
      <xdr:spPr bwMode="auto">
        <a:xfrm>
          <a:off x="260032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3462" name="Text Box 4">
          <a:extLst>
            <a:ext uri="{FF2B5EF4-FFF2-40B4-BE49-F238E27FC236}">
              <a16:creationId xmlns:a16="http://schemas.microsoft.com/office/drawing/2014/main" id="{00000000-0008-0000-0700-0000860D0000}"/>
            </a:ext>
          </a:extLst>
        </xdr:cNvPr>
        <xdr:cNvSpPr txBox="1">
          <a:spLocks noChangeArrowheads="1"/>
        </xdr:cNvSpPr>
      </xdr:nvSpPr>
      <xdr:spPr bwMode="auto">
        <a:xfrm>
          <a:off x="12096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287</xdr:row>
      <xdr:rowOff>0</xdr:rowOff>
    </xdr:from>
    <xdr:ext cx="85725" cy="676274"/>
    <xdr:sp macro="" textlink="">
      <xdr:nvSpPr>
        <xdr:cNvPr id="3463" name="Text Box 6">
          <a:extLst>
            <a:ext uri="{FF2B5EF4-FFF2-40B4-BE49-F238E27FC236}">
              <a16:creationId xmlns:a16="http://schemas.microsoft.com/office/drawing/2014/main" id="{00000000-0008-0000-0700-0000870D0000}"/>
            </a:ext>
          </a:extLst>
        </xdr:cNvPr>
        <xdr:cNvSpPr txBox="1">
          <a:spLocks noChangeArrowheads="1"/>
        </xdr:cNvSpPr>
      </xdr:nvSpPr>
      <xdr:spPr bwMode="auto">
        <a:xfrm>
          <a:off x="2124075" y="5018722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82</xdr:row>
      <xdr:rowOff>85725</xdr:rowOff>
    </xdr:from>
    <xdr:ext cx="85725" cy="676274"/>
    <xdr:sp macro="" textlink="">
      <xdr:nvSpPr>
        <xdr:cNvPr id="3465" name="Text Box 6">
          <a:extLst>
            <a:ext uri="{FF2B5EF4-FFF2-40B4-BE49-F238E27FC236}">
              <a16:creationId xmlns:a16="http://schemas.microsoft.com/office/drawing/2014/main" id="{00000000-0008-0000-0700-0000890D0000}"/>
            </a:ext>
          </a:extLst>
        </xdr:cNvPr>
        <xdr:cNvSpPr txBox="1">
          <a:spLocks noChangeArrowheads="1"/>
        </xdr:cNvSpPr>
      </xdr:nvSpPr>
      <xdr:spPr bwMode="auto">
        <a:xfrm>
          <a:off x="2190750" y="158781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113</xdr:row>
      <xdr:rowOff>85725</xdr:rowOff>
    </xdr:from>
    <xdr:ext cx="85725" cy="676274"/>
    <xdr:sp macro="" textlink="">
      <xdr:nvSpPr>
        <xdr:cNvPr id="3464" name="Text Box 6">
          <a:extLst>
            <a:ext uri="{FF2B5EF4-FFF2-40B4-BE49-F238E27FC236}">
              <a16:creationId xmlns:a16="http://schemas.microsoft.com/office/drawing/2014/main" id="{00000000-0008-0000-0700-000088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142</xdr:row>
      <xdr:rowOff>85725</xdr:rowOff>
    </xdr:from>
    <xdr:ext cx="85725" cy="676274"/>
    <xdr:sp macro="" textlink="">
      <xdr:nvSpPr>
        <xdr:cNvPr id="3466" name="Text Box 6">
          <a:extLst>
            <a:ext uri="{FF2B5EF4-FFF2-40B4-BE49-F238E27FC236}">
              <a16:creationId xmlns:a16="http://schemas.microsoft.com/office/drawing/2014/main" id="{00000000-0008-0000-0700-00008A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171</xdr:row>
      <xdr:rowOff>85725</xdr:rowOff>
    </xdr:from>
    <xdr:ext cx="85725" cy="676274"/>
    <xdr:sp macro="" textlink="">
      <xdr:nvSpPr>
        <xdr:cNvPr id="3467" name="Text Box 6">
          <a:extLst>
            <a:ext uri="{FF2B5EF4-FFF2-40B4-BE49-F238E27FC236}">
              <a16:creationId xmlns:a16="http://schemas.microsoft.com/office/drawing/2014/main" id="{00000000-0008-0000-0700-00008B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230</xdr:row>
      <xdr:rowOff>85725</xdr:rowOff>
    </xdr:from>
    <xdr:ext cx="85725" cy="676274"/>
    <xdr:sp macro="" textlink="">
      <xdr:nvSpPr>
        <xdr:cNvPr id="3468" name="Text Box 6">
          <a:extLst>
            <a:ext uri="{FF2B5EF4-FFF2-40B4-BE49-F238E27FC236}">
              <a16:creationId xmlns:a16="http://schemas.microsoft.com/office/drawing/2014/main" id="{00000000-0008-0000-0700-00008C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288</xdr:row>
      <xdr:rowOff>85725</xdr:rowOff>
    </xdr:from>
    <xdr:ext cx="85725" cy="676274"/>
    <xdr:sp macro="" textlink="">
      <xdr:nvSpPr>
        <xdr:cNvPr id="3469" name="Text Box 6">
          <a:extLst>
            <a:ext uri="{FF2B5EF4-FFF2-40B4-BE49-F238E27FC236}">
              <a16:creationId xmlns:a16="http://schemas.microsoft.com/office/drawing/2014/main" id="{00000000-0008-0000-0700-00008D0D0000}"/>
            </a:ext>
          </a:extLst>
        </xdr:cNvPr>
        <xdr:cNvSpPr txBox="1">
          <a:spLocks noChangeArrowheads="1"/>
        </xdr:cNvSpPr>
      </xdr:nvSpPr>
      <xdr:spPr bwMode="auto">
        <a:xfrm>
          <a:off x="2190750" y="17287875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twoCellAnchor editAs="oneCell">
    <xdr:from>
      <xdr:col>0</xdr:col>
      <xdr:colOff>104775</xdr:colOff>
      <xdr:row>0</xdr:row>
      <xdr:rowOff>28575</xdr:rowOff>
    </xdr:from>
    <xdr:to>
      <xdr:col>2</xdr:col>
      <xdr:colOff>82794</xdr:colOff>
      <xdr:row>5</xdr:row>
      <xdr:rowOff>1343</xdr:rowOff>
    </xdr:to>
    <xdr:pic>
      <xdr:nvPicPr>
        <xdr:cNvPr id="3470" name="3469 Imagen">
          <a:extLst>
            <a:ext uri="{FF2B5EF4-FFF2-40B4-BE49-F238E27FC236}">
              <a16:creationId xmlns:a16="http://schemas.microsoft.com/office/drawing/2014/main" id="{97CCACE1-F6CC-48B8-AF68-1EEAB73FDC8A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9615" b="8654"/>
        <a:stretch/>
      </xdr:blipFill>
      <xdr:spPr>
        <a:xfrm>
          <a:off x="104775" y="28575"/>
          <a:ext cx="1187694" cy="969718"/>
        </a:xfrm>
        <a:prstGeom prst="rect">
          <a:avLst/>
        </a:prstGeom>
      </xdr:spPr>
    </xdr:pic>
    <xdr:clientData/>
  </xdr:two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3471" name="Text Box 4">
          <a:extLst>
            <a:ext uri="{FF2B5EF4-FFF2-40B4-BE49-F238E27FC236}">
              <a16:creationId xmlns:a16="http://schemas.microsoft.com/office/drawing/2014/main" id="{4AD3D572-45CE-4153-B943-1423803BAA6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3472" name="Text Box 6">
          <a:extLst>
            <a:ext uri="{FF2B5EF4-FFF2-40B4-BE49-F238E27FC236}">
              <a16:creationId xmlns:a16="http://schemas.microsoft.com/office/drawing/2014/main" id="{6F17D8D4-BB2D-41E5-8640-61628DABB47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3473" name="Text Box 4">
          <a:extLst>
            <a:ext uri="{FF2B5EF4-FFF2-40B4-BE49-F238E27FC236}">
              <a16:creationId xmlns:a16="http://schemas.microsoft.com/office/drawing/2014/main" id="{32475D37-0EA3-4E0B-AC0C-6573564D968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3474" name="Text Box 6">
          <a:extLst>
            <a:ext uri="{FF2B5EF4-FFF2-40B4-BE49-F238E27FC236}">
              <a16:creationId xmlns:a16="http://schemas.microsoft.com/office/drawing/2014/main" id="{749CDB2C-EAD3-4C3E-B7DF-AFA0E509745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3475" name="Text Box 4">
          <a:extLst>
            <a:ext uri="{FF2B5EF4-FFF2-40B4-BE49-F238E27FC236}">
              <a16:creationId xmlns:a16="http://schemas.microsoft.com/office/drawing/2014/main" id="{4ABC4F0A-3644-490E-806A-E21BAB76B40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3476" name="Text Box 6">
          <a:extLst>
            <a:ext uri="{FF2B5EF4-FFF2-40B4-BE49-F238E27FC236}">
              <a16:creationId xmlns:a16="http://schemas.microsoft.com/office/drawing/2014/main" id="{A7A0AD83-953F-4D37-B8C6-F4CF0A89FAC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3477" name="Text Box 4">
          <a:extLst>
            <a:ext uri="{FF2B5EF4-FFF2-40B4-BE49-F238E27FC236}">
              <a16:creationId xmlns:a16="http://schemas.microsoft.com/office/drawing/2014/main" id="{FF67F1DB-04B0-4E99-B3EE-EE1FEF538BE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3478" name="Text Box 6">
          <a:extLst>
            <a:ext uri="{FF2B5EF4-FFF2-40B4-BE49-F238E27FC236}">
              <a16:creationId xmlns:a16="http://schemas.microsoft.com/office/drawing/2014/main" id="{31876E95-28A0-423E-817B-B3BF0902A46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17770"/>
    <xdr:sp macro="" textlink="">
      <xdr:nvSpPr>
        <xdr:cNvPr id="3479" name="Text Box 4">
          <a:extLst>
            <a:ext uri="{FF2B5EF4-FFF2-40B4-BE49-F238E27FC236}">
              <a16:creationId xmlns:a16="http://schemas.microsoft.com/office/drawing/2014/main" id="{C589AC77-BF3A-4F5A-AC00-61641CE5FA52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17770"/>
    <xdr:sp macro="" textlink="">
      <xdr:nvSpPr>
        <xdr:cNvPr id="3480" name="Text Box 6">
          <a:extLst>
            <a:ext uri="{FF2B5EF4-FFF2-40B4-BE49-F238E27FC236}">
              <a16:creationId xmlns:a16="http://schemas.microsoft.com/office/drawing/2014/main" id="{03E9B133-12C4-48A0-AC28-10F95891F1CB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3481" name="Text Box 4">
          <a:extLst>
            <a:ext uri="{FF2B5EF4-FFF2-40B4-BE49-F238E27FC236}">
              <a16:creationId xmlns:a16="http://schemas.microsoft.com/office/drawing/2014/main" id="{1D080A68-8646-43CB-AF54-178F871730A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3482" name="Text Box 6">
          <a:extLst>
            <a:ext uri="{FF2B5EF4-FFF2-40B4-BE49-F238E27FC236}">
              <a16:creationId xmlns:a16="http://schemas.microsoft.com/office/drawing/2014/main" id="{6C9D543B-BDE2-4F86-A104-8B33278CDC0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17770"/>
    <xdr:sp macro="" textlink="">
      <xdr:nvSpPr>
        <xdr:cNvPr id="3483" name="Text Box 4">
          <a:extLst>
            <a:ext uri="{FF2B5EF4-FFF2-40B4-BE49-F238E27FC236}">
              <a16:creationId xmlns:a16="http://schemas.microsoft.com/office/drawing/2014/main" id="{4B03913A-7DA7-4BD6-B5FA-5644313BE98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17770"/>
    <xdr:sp macro="" textlink="">
      <xdr:nvSpPr>
        <xdr:cNvPr id="3484" name="Text Box 6">
          <a:extLst>
            <a:ext uri="{FF2B5EF4-FFF2-40B4-BE49-F238E27FC236}">
              <a16:creationId xmlns:a16="http://schemas.microsoft.com/office/drawing/2014/main" id="{870E363F-9F63-47ED-8138-DD24C5F75044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3485" name="Text Box 6">
          <a:extLst>
            <a:ext uri="{FF2B5EF4-FFF2-40B4-BE49-F238E27FC236}">
              <a16:creationId xmlns:a16="http://schemas.microsoft.com/office/drawing/2014/main" id="{827B9052-838D-4955-A223-C4053D44F2F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486" name="Text Box 4">
          <a:extLst>
            <a:ext uri="{FF2B5EF4-FFF2-40B4-BE49-F238E27FC236}">
              <a16:creationId xmlns:a16="http://schemas.microsoft.com/office/drawing/2014/main" id="{934C1378-0213-46DE-9C01-702E92CA641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487" name="Text Box 6">
          <a:extLst>
            <a:ext uri="{FF2B5EF4-FFF2-40B4-BE49-F238E27FC236}">
              <a16:creationId xmlns:a16="http://schemas.microsoft.com/office/drawing/2014/main" id="{DC53FFDC-959B-49A0-A91A-95D0E84E23C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488" name="Text Box 4">
          <a:extLst>
            <a:ext uri="{FF2B5EF4-FFF2-40B4-BE49-F238E27FC236}">
              <a16:creationId xmlns:a16="http://schemas.microsoft.com/office/drawing/2014/main" id="{016D1FFB-D00F-43E8-8ECC-4A8EC7C505D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489" name="Text Box 6">
          <a:extLst>
            <a:ext uri="{FF2B5EF4-FFF2-40B4-BE49-F238E27FC236}">
              <a16:creationId xmlns:a16="http://schemas.microsoft.com/office/drawing/2014/main" id="{E1CE4832-6431-4708-B48B-F2F5562DBB4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490" name="Text Box 4">
          <a:extLst>
            <a:ext uri="{FF2B5EF4-FFF2-40B4-BE49-F238E27FC236}">
              <a16:creationId xmlns:a16="http://schemas.microsoft.com/office/drawing/2014/main" id="{B83A53A3-90A2-4356-BFF4-AF60B63FDD4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491" name="Text Box 6">
          <a:extLst>
            <a:ext uri="{FF2B5EF4-FFF2-40B4-BE49-F238E27FC236}">
              <a16:creationId xmlns:a16="http://schemas.microsoft.com/office/drawing/2014/main" id="{2243358E-4093-411B-802F-F06F4C7A113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492" name="Text Box 4">
          <a:extLst>
            <a:ext uri="{FF2B5EF4-FFF2-40B4-BE49-F238E27FC236}">
              <a16:creationId xmlns:a16="http://schemas.microsoft.com/office/drawing/2014/main" id="{E9F3BF18-E406-483A-96E2-9E78B6AAEDB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493" name="Text Box 6">
          <a:extLst>
            <a:ext uri="{FF2B5EF4-FFF2-40B4-BE49-F238E27FC236}">
              <a16:creationId xmlns:a16="http://schemas.microsoft.com/office/drawing/2014/main" id="{5B915CBE-1714-425D-B312-070FA036CCA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494" name="Text Box 4">
          <a:extLst>
            <a:ext uri="{FF2B5EF4-FFF2-40B4-BE49-F238E27FC236}">
              <a16:creationId xmlns:a16="http://schemas.microsoft.com/office/drawing/2014/main" id="{0990AFFE-A277-484C-9671-EE9C01662E4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495" name="Text Box 6">
          <a:extLst>
            <a:ext uri="{FF2B5EF4-FFF2-40B4-BE49-F238E27FC236}">
              <a16:creationId xmlns:a16="http://schemas.microsoft.com/office/drawing/2014/main" id="{9CBDA037-B8D4-4CC3-B1D1-2DA51EFD7A3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3496" name="Text Box 6">
          <a:extLst>
            <a:ext uri="{FF2B5EF4-FFF2-40B4-BE49-F238E27FC236}">
              <a16:creationId xmlns:a16="http://schemas.microsoft.com/office/drawing/2014/main" id="{AF064959-C7C8-4E98-AA5F-8DB975B8AA3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497" name="Text Box 4">
          <a:extLst>
            <a:ext uri="{FF2B5EF4-FFF2-40B4-BE49-F238E27FC236}">
              <a16:creationId xmlns:a16="http://schemas.microsoft.com/office/drawing/2014/main" id="{9A99B950-DF24-421D-A85B-04987273B46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498" name="Text Box 6">
          <a:extLst>
            <a:ext uri="{FF2B5EF4-FFF2-40B4-BE49-F238E27FC236}">
              <a16:creationId xmlns:a16="http://schemas.microsoft.com/office/drawing/2014/main" id="{676FD059-51EA-4819-82F9-7D1C1380984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267</xdr:row>
      <xdr:rowOff>0</xdr:rowOff>
    </xdr:from>
    <xdr:ext cx="76200" cy="146345"/>
    <xdr:sp macro="" textlink="">
      <xdr:nvSpPr>
        <xdr:cNvPr id="3499" name="Text Box 4">
          <a:extLst>
            <a:ext uri="{FF2B5EF4-FFF2-40B4-BE49-F238E27FC236}">
              <a16:creationId xmlns:a16="http://schemas.microsoft.com/office/drawing/2014/main" id="{3CAA510B-4B98-407A-A827-4472DB87D792}"/>
            </a:ext>
          </a:extLst>
        </xdr:cNvPr>
        <xdr:cNvSpPr txBox="1">
          <a:spLocks noChangeArrowheads="1"/>
        </xdr:cNvSpPr>
      </xdr:nvSpPr>
      <xdr:spPr bwMode="auto">
        <a:xfrm>
          <a:off x="6983226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3500" name="Text Box 6">
          <a:extLst>
            <a:ext uri="{FF2B5EF4-FFF2-40B4-BE49-F238E27FC236}">
              <a16:creationId xmlns:a16="http://schemas.microsoft.com/office/drawing/2014/main" id="{633F73F2-A533-4E9C-B78E-13D98F98D9E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93970"/>
    <xdr:sp macro="" textlink="">
      <xdr:nvSpPr>
        <xdr:cNvPr id="3501" name="Text Box 4">
          <a:extLst>
            <a:ext uri="{FF2B5EF4-FFF2-40B4-BE49-F238E27FC236}">
              <a16:creationId xmlns:a16="http://schemas.microsoft.com/office/drawing/2014/main" id="{ABCA9669-AF2F-4CBB-90FB-E4A83C38CA7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9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93970"/>
    <xdr:sp macro="" textlink="">
      <xdr:nvSpPr>
        <xdr:cNvPr id="3502" name="Text Box 6">
          <a:extLst>
            <a:ext uri="{FF2B5EF4-FFF2-40B4-BE49-F238E27FC236}">
              <a16:creationId xmlns:a16="http://schemas.microsoft.com/office/drawing/2014/main" id="{4168EDE6-4811-4946-BD8E-BB81C7C4941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939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5395"/>
    <xdr:sp macro="" textlink="">
      <xdr:nvSpPr>
        <xdr:cNvPr id="3503" name="Text Box 4">
          <a:extLst>
            <a:ext uri="{FF2B5EF4-FFF2-40B4-BE49-F238E27FC236}">
              <a16:creationId xmlns:a16="http://schemas.microsoft.com/office/drawing/2014/main" id="{BBB6ECEE-C751-4DE8-8B63-E8DD30082C2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5395"/>
    <xdr:sp macro="" textlink="">
      <xdr:nvSpPr>
        <xdr:cNvPr id="3504" name="Text Box 6">
          <a:extLst>
            <a:ext uri="{FF2B5EF4-FFF2-40B4-BE49-F238E27FC236}">
              <a16:creationId xmlns:a16="http://schemas.microsoft.com/office/drawing/2014/main" id="{57FB7CEF-4D75-4167-B320-FB90D249D3B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6345"/>
    <xdr:sp macro="" textlink="">
      <xdr:nvSpPr>
        <xdr:cNvPr id="3505" name="Text Box 4">
          <a:extLst>
            <a:ext uri="{FF2B5EF4-FFF2-40B4-BE49-F238E27FC236}">
              <a16:creationId xmlns:a16="http://schemas.microsoft.com/office/drawing/2014/main" id="{9D91F0E9-CE13-4B12-AFC0-1EF159BB990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6345"/>
    <xdr:sp macro="" textlink="">
      <xdr:nvSpPr>
        <xdr:cNvPr id="3506" name="Text Box 6">
          <a:extLst>
            <a:ext uri="{FF2B5EF4-FFF2-40B4-BE49-F238E27FC236}">
              <a16:creationId xmlns:a16="http://schemas.microsoft.com/office/drawing/2014/main" id="{C1F5FD0A-02F7-4524-9F0E-FA1F59F09D5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5395"/>
    <xdr:sp macro="" textlink="">
      <xdr:nvSpPr>
        <xdr:cNvPr id="3507" name="Text Box 4">
          <a:extLst>
            <a:ext uri="{FF2B5EF4-FFF2-40B4-BE49-F238E27FC236}">
              <a16:creationId xmlns:a16="http://schemas.microsoft.com/office/drawing/2014/main" id="{D933ACA0-D2DE-4C0D-A675-BD9D2B38B1A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5395"/>
    <xdr:sp macro="" textlink="">
      <xdr:nvSpPr>
        <xdr:cNvPr id="3508" name="Text Box 6">
          <a:extLst>
            <a:ext uri="{FF2B5EF4-FFF2-40B4-BE49-F238E27FC236}">
              <a16:creationId xmlns:a16="http://schemas.microsoft.com/office/drawing/2014/main" id="{59053AD9-CD29-4AAA-B4BD-028C9C2A4B8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6345"/>
    <xdr:sp macro="" textlink="">
      <xdr:nvSpPr>
        <xdr:cNvPr id="3509" name="Text Box 4">
          <a:extLst>
            <a:ext uri="{FF2B5EF4-FFF2-40B4-BE49-F238E27FC236}">
              <a16:creationId xmlns:a16="http://schemas.microsoft.com/office/drawing/2014/main" id="{DEDE0E65-518E-4AE1-BCB5-43715B85D53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6345"/>
    <xdr:sp macro="" textlink="">
      <xdr:nvSpPr>
        <xdr:cNvPr id="3510" name="Text Box 6">
          <a:extLst>
            <a:ext uri="{FF2B5EF4-FFF2-40B4-BE49-F238E27FC236}">
              <a16:creationId xmlns:a16="http://schemas.microsoft.com/office/drawing/2014/main" id="{8E004771-18C1-4E57-9A7F-878A6FB3782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6345"/>
    <xdr:sp macro="" textlink="">
      <xdr:nvSpPr>
        <xdr:cNvPr id="3511" name="Text Box 4">
          <a:extLst>
            <a:ext uri="{FF2B5EF4-FFF2-40B4-BE49-F238E27FC236}">
              <a16:creationId xmlns:a16="http://schemas.microsoft.com/office/drawing/2014/main" id="{1B4CE97D-F881-4CD4-93E6-635DB48417A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6345"/>
    <xdr:sp macro="" textlink="">
      <xdr:nvSpPr>
        <xdr:cNvPr id="3512" name="Text Box 6">
          <a:extLst>
            <a:ext uri="{FF2B5EF4-FFF2-40B4-BE49-F238E27FC236}">
              <a16:creationId xmlns:a16="http://schemas.microsoft.com/office/drawing/2014/main" id="{258FFED6-CE7B-483F-ACAB-9383B6A97B1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513" name="Text Box 4">
          <a:extLst>
            <a:ext uri="{FF2B5EF4-FFF2-40B4-BE49-F238E27FC236}">
              <a16:creationId xmlns:a16="http://schemas.microsoft.com/office/drawing/2014/main" id="{20521223-B4FF-46A9-B88F-9B45EFBD818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514" name="Text Box 6">
          <a:extLst>
            <a:ext uri="{FF2B5EF4-FFF2-40B4-BE49-F238E27FC236}">
              <a16:creationId xmlns:a16="http://schemas.microsoft.com/office/drawing/2014/main" id="{72FA921A-4D3C-4D3F-B1CA-A96C483D997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515" name="Text Box 4">
          <a:extLst>
            <a:ext uri="{FF2B5EF4-FFF2-40B4-BE49-F238E27FC236}">
              <a16:creationId xmlns:a16="http://schemas.microsoft.com/office/drawing/2014/main" id="{8AC1F071-5686-4D74-81FB-1CF944DAB7E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516" name="Text Box 6">
          <a:extLst>
            <a:ext uri="{FF2B5EF4-FFF2-40B4-BE49-F238E27FC236}">
              <a16:creationId xmlns:a16="http://schemas.microsoft.com/office/drawing/2014/main" id="{19E798E3-041D-42D1-83D5-4522855C981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517" name="Text Box 4">
          <a:extLst>
            <a:ext uri="{FF2B5EF4-FFF2-40B4-BE49-F238E27FC236}">
              <a16:creationId xmlns:a16="http://schemas.microsoft.com/office/drawing/2014/main" id="{2164F038-FA4C-49DE-9F3D-8F5F243B91A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518" name="Text Box 6">
          <a:extLst>
            <a:ext uri="{FF2B5EF4-FFF2-40B4-BE49-F238E27FC236}">
              <a16:creationId xmlns:a16="http://schemas.microsoft.com/office/drawing/2014/main" id="{A913A7B8-A14A-463C-9BCA-421C826DDF5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519" name="Text Box 4">
          <a:extLst>
            <a:ext uri="{FF2B5EF4-FFF2-40B4-BE49-F238E27FC236}">
              <a16:creationId xmlns:a16="http://schemas.microsoft.com/office/drawing/2014/main" id="{7E0ED43A-6B58-484C-BCEB-6C9133F7A48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520" name="Text Box 6">
          <a:extLst>
            <a:ext uri="{FF2B5EF4-FFF2-40B4-BE49-F238E27FC236}">
              <a16:creationId xmlns:a16="http://schemas.microsoft.com/office/drawing/2014/main" id="{75283136-DC95-4491-831B-F4F4A2573B9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521" name="Text Box 4">
          <a:extLst>
            <a:ext uri="{FF2B5EF4-FFF2-40B4-BE49-F238E27FC236}">
              <a16:creationId xmlns:a16="http://schemas.microsoft.com/office/drawing/2014/main" id="{D0D3C794-4B79-466C-A8C6-027A3FA89B8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522" name="Text Box 6">
          <a:extLst>
            <a:ext uri="{FF2B5EF4-FFF2-40B4-BE49-F238E27FC236}">
              <a16:creationId xmlns:a16="http://schemas.microsoft.com/office/drawing/2014/main" id="{6E9A7D51-3BF1-418E-9055-1F98A8F7E64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523" name="Text Box 4">
          <a:extLst>
            <a:ext uri="{FF2B5EF4-FFF2-40B4-BE49-F238E27FC236}">
              <a16:creationId xmlns:a16="http://schemas.microsoft.com/office/drawing/2014/main" id="{54CD3710-DE0B-4A61-84FE-23A22714A02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524" name="Text Box 6">
          <a:extLst>
            <a:ext uri="{FF2B5EF4-FFF2-40B4-BE49-F238E27FC236}">
              <a16:creationId xmlns:a16="http://schemas.microsoft.com/office/drawing/2014/main" id="{41BC1D48-8318-4EC2-9D8C-1B675D251FC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525" name="Text Box 4">
          <a:extLst>
            <a:ext uri="{FF2B5EF4-FFF2-40B4-BE49-F238E27FC236}">
              <a16:creationId xmlns:a16="http://schemas.microsoft.com/office/drawing/2014/main" id="{92DDA60A-5173-4F69-A082-82672E9BE59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526" name="Text Box 6">
          <a:extLst>
            <a:ext uri="{FF2B5EF4-FFF2-40B4-BE49-F238E27FC236}">
              <a16:creationId xmlns:a16="http://schemas.microsoft.com/office/drawing/2014/main" id="{04EF79AB-C677-418C-86F1-B1EAB139213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527" name="Text Box 4">
          <a:extLst>
            <a:ext uri="{FF2B5EF4-FFF2-40B4-BE49-F238E27FC236}">
              <a16:creationId xmlns:a16="http://schemas.microsoft.com/office/drawing/2014/main" id="{482186C3-6FA7-46C6-8220-B9EE1D2689C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528" name="Text Box 6">
          <a:extLst>
            <a:ext uri="{FF2B5EF4-FFF2-40B4-BE49-F238E27FC236}">
              <a16:creationId xmlns:a16="http://schemas.microsoft.com/office/drawing/2014/main" id="{4261AE07-2AE1-4AFD-8159-F461D7705E8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529" name="Text Box 4">
          <a:extLst>
            <a:ext uri="{FF2B5EF4-FFF2-40B4-BE49-F238E27FC236}">
              <a16:creationId xmlns:a16="http://schemas.microsoft.com/office/drawing/2014/main" id="{140019CC-8D97-4B48-A2B2-A29858E5A06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530" name="Text Box 6">
          <a:extLst>
            <a:ext uri="{FF2B5EF4-FFF2-40B4-BE49-F238E27FC236}">
              <a16:creationId xmlns:a16="http://schemas.microsoft.com/office/drawing/2014/main" id="{A6F79E62-2465-4C60-B283-2D4287F5B24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6345"/>
    <xdr:sp macro="" textlink="">
      <xdr:nvSpPr>
        <xdr:cNvPr id="3531" name="Text Box 4">
          <a:extLst>
            <a:ext uri="{FF2B5EF4-FFF2-40B4-BE49-F238E27FC236}">
              <a16:creationId xmlns:a16="http://schemas.microsoft.com/office/drawing/2014/main" id="{2C26CBD3-196A-4A70-BA0A-75F3D367064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6345"/>
    <xdr:sp macro="" textlink="">
      <xdr:nvSpPr>
        <xdr:cNvPr id="3532" name="Text Box 6">
          <a:extLst>
            <a:ext uri="{FF2B5EF4-FFF2-40B4-BE49-F238E27FC236}">
              <a16:creationId xmlns:a16="http://schemas.microsoft.com/office/drawing/2014/main" id="{DC595A5A-375E-4939-9F53-01D10535072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533" name="Text Box 4">
          <a:extLst>
            <a:ext uri="{FF2B5EF4-FFF2-40B4-BE49-F238E27FC236}">
              <a16:creationId xmlns:a16="http://schemas.microsoft.com/office/drawing/2014/main" id="{2465A4E8-3BF0-4F8F-B9DA-4CB799F6BD7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534" name="Text Box 6">
          <a:extLst>
            <a:ext uri="{FF2B5EF4-FFF2-40B4-BE49-F238E27FC236}">
              <a16:creationId xmlns:a16="http://schemas.microsoft.com/office/drawing/2014/main" id="{AAE64C9D-CE76-4C76-A8AA-C0EE6BB2612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535" name="Text Box 4">
          <a:extLst>
            <a:ext uri="{FF2B5EF4-FFF2-40B4-BE49-F238E27FC236}">
              <a16:creationId xmlns:a16="http://schemas.microsoft.com/office/drawing/2014/main" id="{E4DA7DF4-2CD4-429A-804C-4A9D84288B3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536" name="Text Box 6">
          <a:extLst>
            <a:ext uri="{FF2B5EF4-FFF2-40B4-BE49-F238E27FC236}">
              <a16:creationId xmlns:a16="http://schemas.microsoft.com/office/drawing/2014/main" id="{EE77C421-3CE0-4AEC-9B29-3844223C050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17770"/>
    <xdr:sp macro="" textlink="">
      <xdr:nvSpPr>
        <xdr:cNvPr id="3537" name="Text Box 4">
          <a:extLst>
            <a:ext uri="{FF2B5EF4-FFF2-40B4-BE49-F238E27FC236}">
              <a16:creationId xmlns:a16="http://schemas.microsoft.com/office/drawing/2014/main" id="{2660FD3A-20EA-45E2-8AC9-09B914064C0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17770"/>
    <xdr:sp macro="" textlink="">
      <xdr:nvSpPr>
        <xdr:cNvPr id="3538" name="Text Box 6">
          <a:extLst>
            <a:ext uri="{FF2B5EF4-FFF2-40B4-BE49-F238E27FC236}">
              <a16:creationId xmlns:a16="http://schemas.microsoft.com/office/drawing/2014/main" id="{41A9289A-896E-4A97-9751-224753D7122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17770"/>
    <xdr:sp macro="" textlink="">
      <xdr:nvSpPr>
        <xdr:cNvPr id="3539" name="Text Box 6">
          <a:extLst>
            <a:ext uri="{FF2B5EF4-FFF2-40B4-BE49-F238E27FC236}">
              <a16:creationId xmlns:a16="http://schemas.microsoft.com/office/drawing/2014/main" id="{8EC2486B-059D-4383-A870-AF10FCC5BC9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540" name="Text Box 4">
          <a:extLst>
            <a:ext uri="{FF2B5EF4-FFF2-40B4-BE49-F238E27FC236}">
              <a16:creationId xmlns:a16="http://schemas.microsoft.com/office/drawing/2014/main" id="{2EECE5BD-C8C3-40B0-BB6B-9BF33E26105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541" name="Text Box 6">
          <a:extLst>
            <a:ext uri="{FF2B5EF4-FFF2-40B4-BE49-F238E27FC236}">
              <a16:creationId xmlns:a16="http://schemas.microsoft.com/office/drawing/2014/main" id="{1609F60F-9E30-4BAF-AE0A-2E9266B1CEC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542" name="Text Box 4">
          <a:extLst>
            <a:ext uri="{FF2B5EF4-FFF2-40B4-BE49-F238E27FC236}">
              <a16:creationId xmlns:a16="http://schemas.microsoft.com/office/drawing/2014/main" id="{A1D8A5AA-EFE7-4669-922F-34F7237BE6D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543" name="Text Box 6">
          <a:extLst>
            <a:ext uri="{FF2B5EF4-FFF2-40B4-BE49-F238E27FC236}">
              <a16:creationId xmlns:a16="http://schemas.microsoft.com/office/drawing/2014/main" id="{B2DF6FB2-EF08-48B8-AEC6-34A9A0122D5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544" name="Text Box 4">
          <a:extLst>
            <a:ext uri="{FF2B5EF4-FFF2-40B4-BE49-F238E27FC236}">
              <a16:creationId xmlns:a16="http://schemas.microsoft.com/office/drawing/2014/main" id="{EE54AB81-0790-421D-9D1C-5F3B3295E61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545" name="Text Box 6">
          <a:extLst>
            <a:ext uri="{FF2B5EF4-FFF2-40B4-BE49-F238E27FC236}">
              <a16:creationId xmlns:a16="http://schemas.microsoft.com/office/drawing/2014/main" id="{09D15E2A-9B47-40E7-957A-B1221026B35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546" name="Text Box 4">
          <a:extLst>
            <a:ext uri="{FF2B5EF4-FFF2-40B4-BE49-F238E27FC236}">
              <a16:creationId xmlns:a16="http://schemas.microsoft.com/office/drawing/2014/main" id="{A521E85C-9BD2-441D-B784-52911720586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547" name="Text Box 6">
          <a:extLst>
            <a:ext uri="{FF2B5EF4-FFF2-40B4-BE49-F238E27FC236}">
              <a16:creationId xmlns:a16="http://schemas.microsoft.com/office/drawing/2014/main" id="{D6387D61-A868-489E-8141-1A276FC3DC2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548" name="Text Box 4">
          <a:extLst>
            <a:ext uri="{FF2B5EF4-FFF2-40B4-BE49-F238E27FC236}">
              <a16:creationId xmlns:a16="http://schemas.microsoft.com/office/drawing/2014/main" id="{BE1039DC-AC22-4D8B-B4C2-29219D6B1664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549" name="Text Box 6">
          <a:extLst>
            <a:ext uri="{FF2B5EF4-FFF2-40B4-BE49-F238E27FC236}">
              <a16:creationId xmlns:a16="http://schemas.microsoft.com/office/drawing/2014/main" id="{C29B2817-D396-4EBA-BF4B-52EF1EF750B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550" name="Text Box 4">
          <a:extLst>
            <a:ext uri="{FF2B5EF4-FFF2-40B4-BE49-F238E27FC236}">
              <a16:creationId xmlns:a16="http://schemas.microsoft.com/office/drawing/2014/main" id="{BDFADD59-8B08-4402-82F2-5E0150F9926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551" name="Text Box 6">
          <a:extLst>
            <a:ext uri="{FF2B5EF4-FFF2-40B4-BE49-F238E27FC236}">
              <a16:creationId xmlns:a16="http://schemas.microsoft.com/office/drawing/2014/main" id="{3F057F53-187D-4EB9-BB99-DCE4E33D974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552" name="Text Box 4">
          <a:extLst>
            <a:ext uri="{FF2B5EF4-FFF2-40B4-BE49-F238E27FC236}">
              <a16:creationId xmlns:a16="http://schemas.microsoft.com/office/drawing/2014/main" id="{28112255-A801-4D4F-8205-640D35AE36F4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553" name="Text Box 6">
          <a:extLst>
            <a:ext uri="{FF2B5EF4-FFF2-40B4-BE49-F238E27FC236}">
              <a16:creationId xmlns:a16="http://schemas.microsoft.com/office/drawing/2014/main" id="{4DFF869C-C96A-46E1-804C-8015AA9CD91A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554" name="Text Box 4">
          <a:extLst>
            <a:ext uri="{FF2B5EF4-FFF2-40B4-BE49-F238E27FC236}">
              <a16:creationId xmlns:a16="http://schemas.microsoft.com/office/drawing/2014/main" id="{D5AF9A88-BE87-4235-918D-D9200586E55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555" name="Text Box 6">
          <a:extLst>
            <a:ext uri="{FF2B5EF4-FFF2-40B4-BE49-F238E27FC236}">
              <a16:creationId xmlns:a16="http://schemas.microsoft.com/office/drawing/2014/main" id="{8A8E1A00-AA80-4EB1-A7DE-410FA07B58F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556" name="Text Box 4">
          <a:extLst>
            <a:ext uri="{FF2B5EF4-FFF2-40B4-BE49-F238E27FC236}">
              <a16:creationId xmlns:a16="http://schemas.microsoft.com/office/drawing/2014/main" id="{09CE14A2-6EF0-4D3F-B9A9-6CA5AE28D0C0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557" name="Text Box 6">
          <a:extLst>
            <a:ext uri="{FF2B5EF4-FFF2-40B4-BE49-F238E27FC236}">
              <a16:creationId xmlns:a16="http://schemas.microsoft.com/office/drawing/2014/main" id="{631393F0-90A1-4E55-BD46-99046B2658E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558" name="Text Box 4">
          <a:extLst>
            <a:ext uri="{FF2B5EF4-FFF2-40B4-BE49-F238E27FC236}">
              <a16:creationId xmlns:a16="http://schemas.microsoft.com/office/drawing/2014/main" id="{C1D0757E-E46B-4BAC-B379-8D021420DC5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559" name="Text Box 6">
          <a:extLst>
            <a:ext uri="{FF2B5EF4-FFF2-40B4-BE49-F238E27FC236}">
              <a16:creationId xmlns:a16="http://schemas.microsoft.com/office/drawing/2014/main" id="{DDD41344-5AAB-418E-9DE0-7839FEB8618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560" name="Text Box 4">
          <a:extLst>
            <a:ext uri="{FF2B5EF4-FFF2-40B4-BE49-F238E27FC236}">
              <a16:creationId xmlns:a16="http://schemas.microsoft.com/office/drawing/2014/main" id="{274F0577-FD5D-4E4C-9E56-2823001113B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561" name="Text Box 6">
          <a:extLst>
            <a:ext uri="{FF2B5EF4-FFF2-40B4-BE49-F238E27FC236}">
              <a16:creationId xmlns:a16="http://schemas.microsoft.com/office/drawing/2014/main" id="{9E835AF7-019F-4CD8-A5AB-5372091E045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562" name="Text Box 4">
          <a:extLst>
            <a:ext uri="{FF2B5EF4-FFF2-40B4-BE49-F238E27FC236}">
              <a16:creationId xmlns:a16="http://schemas.microsoft.com/office/drawing/2014/main" id="{EA75242D-429D-46D3-92A7-26125A24252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563" name="Text Box 6">
          <a:extLst>
            <a:ext uri="{FF2B5EF4-FFF2-40B4-BE49-F238E27FC236}">
              <a16:creationId xmlns:a16="http://schemas.microsoft.com/office/drawing/2014/main" id="{F7239C44-12AE-4A4E-B160-B17581B339F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564" name="Text Box 4">
          <a:extLst>
            <a:ext uri="{FF2B5EF4-FFF2-40B4-BE49-F238E27FC236}">
              <a16:creationId xmlns:a16="http://schemas.microsoft.com/office/drawing/2014/main" id="{54110029-0A0D-41D9-87F5-3A6D7DC592A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565" name="Text Box 6">
          <a:extLst>
            <a:ext uri="{FF2B5EF4-FFF2-40B4-BE49-F238E27FC236}">
              <a16:creationId xmlns:a16="http://schemas.microsoft.com/office/drawing/2014/main" id="{551B33E8-A9C0-41B5-B807-B74A4CAE3D9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6345"/>
    <xdr:sp macro="" textlink="">
      <xdr:nvSpPr>
        <xdr:cNvPr id="3566" name="Text Box 4">
          <a:extLst>
            <a:ext uri="{FF2B5EF4-FFF2-40B4-BE49-F238E27FC236}">
              <a16:creationId xmlns:a16="http://schemas.microsoft.com/office/drawing/2014/main" id="{7D483584-7920-46BD-9AB8-E722AA313DE7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6345"/>
    <xdr:sp macro="" textlink="">
      <xdr:nvSpPr>
        <xdr:cNvPr id="3567" name="Text Box 6">
          <a:extLst>
            <a:ext uri="{FF2B5EF4-FFF2-40B4-BE49-F238E27FC236}">
              <a16:creationId xmlns:a16="http://schemas.microsoft.com/office/drawing/2014/main" id="{E9C1F134-69DE-44AA-A8F7-882A4D775DA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568" name="Text Box 4">
          <a:extLst>
            <a:ext uri="{FF2B5EF4-FFF2-40B4-BE49-F238E27FC236}">
              <a16:creationId xmlns:a16="http://schemas.microsoft.com/office/drawing/2014/main" id="{6EBBE659-2B75-4D36-BA70-340A73CD148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569" name="Text Box 6">
          <a:extLst>
            <a:ext uri="{FF2B5EF4-FFF2-40B4-BE49-F238E27FC236}">
              <a16:creationId xmlns:a16="http://schemas.microsoft.com/office/drawing/2014/main" id="{B22AD719-C770-4FEB-A7E0-3521D08C76A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6345"/>
    <xdr:sp macro="" textlink="">
      <xdr:nvSpPr>
        <xdr:cNvPr id="3570" name="Text Box 4">
          <a:extLst>
            <a:ext uri="{FF2B5EF4-FFF2-40B4-BE49-F238E27FC236}">
              <a16:creationId xmlns:a16="http://schemas.microsoft.com/office/drawing/2014/main" id="{B87AF468-9586-4E31-9187-FB2442FCA746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6345"/>
    <xdr:sp macro="" textlink="">
      <xdr:nvSpPr>
        <xdr:cNvPr id="3571" name="Text Box 6">
          <a:extLst>
            <a:ext uri="{FF2B5EF4-FFF2-40B4-BE49-F238E27FC236}">
              <a16:creationId xmlns:a16="http://schemas.microsoft.com/office/drawing/2014/main" id="{FB8C6265-8710-4293-8801-800FA51F963D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3572" name="Text Box 6">
          <a:extLst>
            <a:ext uri="{FF2B5EF4-FFF2-40B4-BE49-F238E27FC236}">
              <a16:creationId xmlns:a16="http://schemas.microsoft.com/office/drawing/2014/main" id="{77B0D485-2089-4ECA-BF0F-652CBFE9B9D1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573" name="Text Box 4">
          <a:extLst>
            <a:ext uri="{FF2B5EF4-FFF2-40B4-BE49-F238E27FC236}">
              <a16:creationId xmlns:a16="http://schemas.microsoft.com/office/drawing/2014/main" id="{2F05B105-FF17-4F5E-92FB-173502C6345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574" name="Text Box 6">
          <a:extLst>
            <a:ext uri="{FF2B5EF4-FFF2-40B4-BE49-F238E27FC236}">
              <a16:creationId xmlns:a16="http://schemas.microsoft.com/office/drawing/2014/main" id="{97D3EEC8-6CE3-4BEA-AED3-7071DD5A2DA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6345"/>
    <xdr:sp macro="" textlink="">
      <xdr:nvSpPr>
        <xdr:cNvPr id="3575" name="Text Box 4">
          <a:extLst>
            <a:ext uri="{FF2B5EF4-FFF2-40B4-BE49-F238E27FC236}">
              <a16:creationId xmlns:a16="http://schemas.microsoft.com/office/drawing/2014/main" id="{4B827DE3-0408-4D8F-954E-81629808DE6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6345"/>
    <xdr:sp macro="" textlink="">
      <xdr:nvSpPr>
        <xdr:cNvPr id="3576" name="Text Box 6">
          <a:extLst>
            <a:ext uri="{FF2B5EF4-FFF2-40B4-BE49-F238E27FC236}">
              <a16:creationId xmlns:a16="http://schemas.microsoft.com/office/drawing/2014/main" id="{28A5ACC1-80B4-4936-850E-F224B301A08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577" name="Text Box 4">
          <a:extLst>
            <a:ext uri="{FF2B5EF4-FFF2-40B4-BE49-F238E27FC236}">
              <a16:creationId xmlns:a16="http://schemas.microsoft.com/office/drawing/2014/main" id="{225F333B-079B-42DD-8DAA-62AA76F97A7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578" name="Text Box 6">
          <a:extLst>
            <a:ext uri="{FF2B5EF4-FFF2-40B4-BE49-F238E27FC236}">
              <a16:creationId xmlns:a16="http://schemas.microsoft.com/office/drawing/2014/main" id="{4DDF7D76-2A1C-4F88-AE97-A5F2A456A10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6345"/>
    <xdr:sp macro="" textlink="">
      <xdr:nvSpPr>
        <xdr:cNvPr id="3579" name="Text Box 4">
          <a:extLst>
            <a:ext uri="{FF2B5EF4-FFF2-40B4-BE49-F238E27FC236}">
              <a16:creationId xmlns:a16="http://schemas.microsoft.com/office/drawing/2014/main" id="{AD577C7F-394F-421B-B60F-FFD8DEF8CBB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6345"/>
    <xdr:sp macro="" textlink="">
      <xdr:nvSpPr>
        <xdr:cNvPr id="3580" name="Text Box 6">
          <a:extLst>
            <a:ext uri="{FF2B5EF4-FFF2-40B4-BE49-F238E27FC236}">
              <a16:creationId xmlns:a16="http://schemas.microsoft.com/office/drawing/2014/main" id="{3ABB5E01-0968-4F28-9003-691BF5945BE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5395"/>
    <xdr:sp macro="" textlink="">
      <xdr:nvSpPr>
        <xdr:cNvPr id="3581" name="Text Box 4">
          <a:extLst>
            <a:ext uri="{FF2B5EF4-FFF2-40B4-BE49-F238E27FC236}">
              <a16:creationId xmlns:a16="http://schemas.microsoft.com/office/drawing/2014/main" id="{FA263039-95DC-4B38-879F-68AFA0A2415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65395"/>
    <xdr:sp macro="" textlink="">
      <xdr:nvSpPr>
        <xdr:cNvPr id="3582" name="Text Box 6">
          <a:extLst>
            <a:ext uri="{FF2B5EF4-FFF2-40B4-BE49-F238E27FC236}">
              <a16:creationId xmlns:a16="http://schemas.microsoft.com/office/drawing/2014/main" id="{506F633E-C923-46D9-AE56-4C7D4BC674B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6345"/>
    <xdr:sp macro="" textlink="">
      <xdr:nvSpPr>
        <xdr:cNvPr id="3583" name="Text Box 4">
          <a:extLst>
            <a:ext uri="{FF2B5EF4-FFF2-40B4-BE49-F238E27FC236}">
              <a16:creationId xmlns:a16="http://schemas.microsoft.com/office/drawing/2014/main" id="{DFD4E33B-212F-44B5-BA87-651F4048D77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6345"/>
    <xdr:sp macro="" textlink="">
      <xdr:nvSpPr>
        <xdr:cNvPr id="3584" name="Text Box 6">
          <a:extLst>
            <a:ext uri="{FF2B5EF4-FFF2-40B4-BE49-F238E27FC236}">
              <a16:creationId xmlns:a16="http://schemas.microsoft.com/office/drawing/2014/main" id="{3F61F497-BF8D-4AC1-844E-C340BCC835D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6345"/>
    <xdr:sp macro="" textlink="">
      <xdr:nvSpPr>
        <xdr:cNvPr id="3585" name="Text Box 4">
          <a:extLst>
            <a:ext uri="{FF2B5EF4-FFF2-40B4-BE49-F238E27FC236}">
              <a16:creationId xmlns:a16="http://schemas.microsoft.com/office/drawing/2014/main" id="{1E5F0228-B7CB-42C2-AA95-3BE60CA2DB7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6345"/>
    <xdr:sp macro="" textlink="">
      <xdr:nvSpPr>
        <xdr:cNvPr id="3586" name="Text Box 6">
          <a:extLst>
            <a:ext uri="{FF2B5EF4-FFF2-40B4-BE49-F238E27FC236}">
              <a16:creationId xmlns:a16="http://schemas.microsoft.com/office/drawing/2014/main" id="{985BD693-D276-443E-B002-5C649686ACD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46345"/>
    <xdr:sp macro="" textlink="">
      <xdr:nvSpPr>
        <xdr:cNvPr id="3587" name="Text Box 4">
          <a:extLst>
            <a:ext uri="{FF2B5EF4-FFF2-40B4-BE49-F238E27FC236}">
              <a16:creationId xmlns:a16="http://schemas.microsoft.com/office/drawing/2014/main" id="{17643279-A320-402C-BBD0-5940B8EB1666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46345"/>
    <xdr:sp macro="" textlink="">
      <xdr:nvSpPr>
        <xdr:cNvPr id="3588" name="Text Box 6">
          <a:extLst>
            <a:ext uri="{FF2B5EF4-FFF2-40B4-BE49-F238E27FC236}">
              <a16:creationId xmlns:a16="http://schemas.microsoft.com/office/drawing/2014/main" id="{B2F94E35-34FD-4508-AC43-6EB6AF84C92C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6345"/>
    <xdr:sp macro="" textlink="">
      <xdr:nvSpPr>
        <xdr:cNvPr id="3589" name="Text Box 4">
          <a:extLst>
            <a:ext uri="{FF2B5EF4-FFF2-40B4-BE49-F238E27FC236}">
              <a16:creationId xmlns:a16="http://schemas.microsoft.com/office/drawing/2014/main" id="{5B6EA5E5-E56E-4651-959A-CAB32B83400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46345"/>
    <xdr:sp macro="" textlink="">
      <xdr:nvSpPr>
        <xdr:cNvPr id="3590" name="Text Box 6">
          <a:extLst>
            <a:ext uri="{FF2B5EF4-FFF2-40B4-BE49-F238E27FC236}">
              <a16:creationId xmlns:a16="http://schemas.microsoft.com/office/drawing/2014/main" id="{1F6DDB09-6477-43C9-9A7C-7CE098D1E3B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46345"/>
    <xdr:sp macro="" textlink="">
      <xdr:nvSpPr>
        <xdr:cNvPr id="3591" name="Text Box 4">
          <a:extLst>
            <a:ext uri="{FF2B5EF4-FFF2-40B4-BE49-F238E27FC236}">
              <a16:creationId xmlns:a16="http://schemas.microsoft.com/office/drawing/2014/main" id="{6A19EB0E-B791-4B37-9A1E-DDA848B55DAA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46345"/>
    <xdr:sp macro="" textlink="">
      <xdr:nvSpPr>
        <xdr:cNvPr id="3592" name="Text Box 6">
          <a:extLst>
            <a:ext uri="{FF2B5EF4-FFF2-40B4-BE49-F238E27FC236}">
              <a16:creationId xmlns:a16="http://schemas.microsoft.com/office/drawing/2014/main" id="{2F7AF3E1-FF0A-4A83-BB16-C727DCA76F0C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593" name="Text Box 4">
          <a:extLst>
            <a:ext uri="{FF2B5EF4-FFF2-40B4-BE49-F238E27FC236}">
              <a16:creationId xmlns:a16="http://schemas.microsoft.com/office/drawing/2014/main" id="{9B55BE8E-30D7-4CBF-A4D1-F578EDDC615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594" name="Text Box 6">
          <a:extLst>
            <a:ext uri="{FF2B5EF4-FFF2-40B4-BE49-F238E27FC236}">
              <a16:creationId xmlns:a16="http://schemas.microsoft.com/office/drawing/2014/main" id="{9F9DC9BE-A280-4AC3-926D-0CB0274A1EA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595" name="Text Box 4">
          <a:extLst>
            <a:ext uri="{FF2B5EF4-FFF2-40B4-BE49-F238E27FC236}">
              <a16:creationId xmlns:a16="http://schemas.microsoft.com/office/drawing/2014/main" id="{7B32BD16-70E6-4AC1-8553-4931C5B0709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596" name="Text Box 6">
          <a:extLst>
            <a:ext uri="{FF2B5EF4-FFF2-40B4-BE49-F238E27FC236}">
              <a16:creationId xmlns:a16="http://schemas.microsoft.com/office/drawing/2014/main" id="{44560B80-8744-4750-9CBE-E071B7B61FA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597" name="Text Box 4">
          <a:extLst>
            <a:ext uri="{FF2B5EF4-FFF2-40B4-BE49-F238E27FC236}">
              <a16:creationId xmlns:a16="http://schemas.microsoft.com/office/drawing/2014/main" id="{1F737C84-32F5-4EB6-A666-A9BEFFD5716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598" name="Text Box 6">
          <a:extLst>
            <a:ext uri="{FF2B5EF4-FFF2-40B4-BE49-F238E27FC236}">
              <a16:creationId xmlns:a16="http://schemas.microsoft.com/office/drawing/2014/main" id="{9809DD21-D674-4556-BC49-E3064D29259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6345"/>
    <xdr:sp macro="" textlink="">
      <xdr:nvSpPr>
        <xdr:cNvPr id="3599" name="Text Box 4">
          <a:extLst>
            <a:ext uri="{FF2B5EF4-FFF2-40B4-BE49-F238E27FC236}">
              <a16:creationId xmlns:a16="http://schemas.microsoft.com/office/drawing/2014/main" id="{2F058468-3BCD-47FF-A2CF-B44F6D34446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46345"/>
    <xdr:sp macro="" textlink="">
      <xdr:nvSpPr>
        <xdr:cNvPr id="3600" name="Text Box 6">
          <a:extLst>
            <a:ext uri="{FF2B5EF4-FFF2-40B4-BE49-F238E27FC236}">
              <a16:creationId xmlns:a16="http://schemas.microsoft.com/office/drawing/2014/main" id="{2E4CE344-EEAC-4173-B941-3BC30BAB332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601" name="Text Box 4">
          <a:extLst>
            <a:ext uri="{FF2B5EF4-FFF2-40B4-BE49-F238E27FC236}">
              <a16:creationId xmlns:a16="http://schemas.microsoft.com/office/drawing/2014/main" id="{7C2569AD-0D20-4B37-B353-15461919873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602" name="Text Box 6">
          <a:extLst>
            <a:ext uri="{FF2B5EF4-FFF2-40B4-BE49-F238E27FC236}">
              <a16:creationId xmlns:a16="http://schemas.microsoft.com/office/drawing/2014/main" id="{6EFFA7FD-A1FB-466A-A87B-625E3C02C79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603" name="Text Box 4">
          <a:extLst>
            <a:ext uri="{FF2B5EF4-FFF2-40B4-BE49-F238E27FC236}">
              <a16:creationId xmlns:a16="http://schemas.microsoft.com/office/drawing/2014/main" id="{9C7E97B3-0B17-455C-BF7E-581DB97D3D1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604" name="Text Box 6">
          <a:extLst>
            <a:ext uri="{FF2B5EF4-FFF2-40B4-BE49-F238E27FC236}">
              <a16:creationId xmlns:a16="http://schemas.microsoft.com/office/drawing/2014/main" id="{3523C954-277F-4B98-A6EA-1E35FE1F24A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605" name="Text Box 4">
          <a:extLst>
            <a:ext uri="{FF2B5EF4-FFF2-40B4-BE49-F238E27FC236}">
              <a16:creationId xmlns:a16="http://schemas.microsoft.com/office/drawing/2014/main" id="{06AD46A9-4396-4CD5-B2BF-D2037732B0A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606" name="Text Box 6">
          <a:extLst>
            <a:ext uri="{FF2B5EF4-FFF2-40B4-BE49-F238E27FC236}">
              <a16:creationId xmlns:a16="http://schemas.microsoft.com/office/drawing/2014/main" id="{D5FF26CD-1905-426D-A70A-8E128EF4D33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607" name="Text Box 4">
          <a:extLst>
            <a:ext uri="{FF2B5EF4-FFF2-40B4-BE49-F238E27FC236}">
              <a16:creationId xmlns:a16="http://schemas.microsoft.com/office/drawing/2014/main" id="{1A00155B-EBB6-4979-B14A-7E1F210E822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608" name="Text Box 6">
          <a:extLst>
            <a:ext uri="{FF2B5EF4-FFF2-40B4-BE49-F238E27FC236}">
              <a16:creationId xmlns:a16="http://schemas.microsoft.com/office/drawing/2014/main" id="{3214F813-9585-4E26-A7F4-C5CAC5FF248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609" name="Text Box 4">
          <a:extLst>
            <a:ext uri="{FF2B5EF4-FFF2-40B4-BE49-F238E27FC236}">
              <a16:creationId xmlns:a16="http://schemas.microsoft.com/office/drawing/2014/main" id="{6A450131-0DB3-4C68-B039-2E0ED173E0D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610" name="Text Box 6">
          <a:extLst>
            <a:ext uri="{FF2B5EF4-FFF2-40B4-BE49-F238E27FC236}">
              <a16:creationId xmlns:a16="http://schemas.microsoft.com/office/drawing/2014/main" id="{F8BACDE2-20C3-4CF4-AB1E-CF3042DBFE5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611" name="Text Box 4">
          <a:extLst>
            <a:ext uri="{FF2B5EF4-FFF2-40B4-BE49-F238E27FC236}">
              <a16:creationId xmlns:a16="http://schemas.microsoft.com/office/drawing/2014/main" id="{D9310681-D14F-436B-900B-1F6E29D0FE8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612" name="Text Box 6">
          <a:extLst>
            <a:ext uri="{FF2B5EF4-FFF2-40B4-BE49-F238E27FC236}">
              <a16:creationId xmlns:a16="http://schemas.microsoft.com/office/drawing/2014/main" id="{A8D8D550-FCF1-475F-B134-6806C30BF3E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6345"/>
    <xdr:sp macro="" textlink="">
      <xdr:nvSpPr>
        <xdr:cNvPr id="3613" name="Text Box 4">
          <a:extLst>
            <a:ext uri="{FF2B5EF4-FFF2-40B4-BE49-F238E27FC236}">
              <a16:creationId xmlns:a16="http://schemas.microsoft.com/office/drawing/2014/main" id="{9DE0DDC0-A745-48B1-B604-18379F0295A2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6345"/>
    <xdr:sp macro="" textlink="">
      <xdr:nvSpPr>
        <xdr:cNvPr id="3614" name="Text Box 6">
          <a:extLst>
            <a:ext uri="{FF2B5EF4-FFF2-40B4-BE49-F238E27FC236}">
              <a16:creationId xmlns:a16="http://schemas.microsoft.com/office/drawing/2014/main" id="{55D233C2-2746-4440-8C23-8231E5B8409F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615" name="Text Box 4">
          <a:extLst>
            <a:ext uri="{FF2B5EF4-FFF2-40B4-BE49-F238E27FC236}">
              <a16:creationId xmlns:a16="http://schemas.microsoft.com/office/drawing/2014/main" id="{4C7759BF-CF77-4E32-948B-F5524A577BD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616" name="Text Box 6">
          <a:extLst>
            <a:ext uri="{FF2B5EF4-FFF2-40B4-BE49-F238E27FC236}">
              <a16:creationId xmlns:a16="http://schemas.microsoft.com/office/drawing/2014/main" id="{3B2E8990-58AE-45B5-8778-12868801B21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6345"/>
    <xdr:sp macro="" textlink="">
      <xdr:nvSpPr>
        <xdr:cNvPr id="3617" name="Text Box 4">
          <a:extLst>
            <a:ext uri="{FF2B5EF4-FFF2-40B4-BE49-F238E27FC236}">
              <a16:creationId xmlns:a16="http://schemas.microsoft.com/office/drawing/2014/main" id="{9D337EE2-9105-4CF7-BB3C-75749A3CC5A8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6345"/>
    <xdr:sp macro="" textlink="">
      <xdr:nvSpPr>
        <xdr:cNvPr id="3618" name="Text Box 6">
          <a:extLst>
            <a:ext uri="{FF2B5EF4-FFF2-40B4-BE49-F238E27FC236}">
              <a16:creationId xmlns:a16="http://schemas.microsoft.com/office/drawing/2014/main" id="{A22547D4-3369-47C6-A7E2-7579712D3843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619" name="Text Box 4">
          <a:extLst>
            <a:ext uri="{FF2B5EF4-FFF2-40B4-BE49-F238E27FC236}">
              <a16:creationId xmlns:a16="http://schemas.microsoft.com/office/drawing/2014/main" id="{D37E5190-4A0A-4FCE-845F-C3C3DECF21A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620" name="Text Box 6">
          <a:extLst>
            <a:ext uri="{FF2B5EF4-FFF2-40B4-BE49-F238E27FC236}">
              <a16:creationId xmlns:a16="http://schemas.microsoft.com/office/drawing/2014/main" id="{8942BDBD-0B62-4717-98ED-1996BDAB55D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6345"/>
    <xdr:sp macro="" textlink="">
      <xdr:nvSpPr>
        <xdr:cNvPr id="3621" name="Text Box 4">
          <a:extLst>
            <a:ext uri="{FF2B5EF4-FFF2-40B4-BE49-F238E27FC236}">
              <a16:creationId xmlns:a16="http://schemas.microsoft.com/office/drawing/2014/main" id="{FFE92CBA-3C12-4F1E-A788-363DDB933C2D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6345"/>
    <xdr:sp macro="" textlink="">
      <xdr:nvSpPr>
        <xdr:cNvPr id="3622" name="Text Box 6">
          <a:extLst>
            <a:ext uri="{FF2B5EF4-FFF2-40B4-BE49-F238E27FC236}">
              <a16:creationId xmlns:a16="http://schemas.microsoft.com/office/drawing/2014/main" id="{7D39230E-01E6-4173-A24A-6658665DAB81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3623" name="Text Box 4">
          <a:extLst>
            <a:ext uri="{FF2B5EF4-FFF2-40B4-BE49-F238E27FC236}">
              <a16:creationId xmlns:a16="http://schemas.microsoft.com/office/drawing/2014/main" id="{B317EF35-B25C-4260-9FE5-7A0A61A2127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3624" name="Text Box 6">
          <a:extLst>
            <a:ext uri="{FF2B5EF4-FFF2-40B4-BE49-F238E27FC236}">
              <a16:creationId xmlns:a16="http://schemas.microsoft.com/office/drawing/2014/main" id="{5DF3C56E-DE1B-4ED8-98C4-F5646E2DAA0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4445"/>
    <xdr:sp macro="" textlink="">
      <xdr:nvSpPr>
        <xdr:cNvPr id="3625" name="Text Box 4">
          <a:extLst>
            <a:ext uri="{FF2B5EF4-FFF2-40B4-BE49-F238E27FC236}">
              <a16:creationId xmlns:a16="http://schemas.microsoft.com/office/drawing/2014/main" id="{974BED7F-072A-48D0-B026-720BC8E8BD7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4445"/>
    <xdr:sp macro="" textlink="">
      <xdr:nvSpPr>
        <xdr:cNvPr id="3626" name="Text Box 6">
          <a:extLst>
            <a:ext uri="{FF2B5EF4-FFF2-40B4-BE49-F238E27FC236}">
              <a16:creationId xmlns:a16="http://schemas.microsoft.com/office/drawing/2014/main" id="{74048A7A-4A68-4700-8BBC-9FF8ADE339D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627" name="Text Box 4">
          <a:extLst>
            <a:ext uri="{FF2B5EF4-FFF2-40B4-BE49-F238E27FC236}">
              <a16:creationId xmlns:a16="http://schemas.microsoft.com/office/drawing/2014/main" id="{A69B8067-D0BE-4B73-A7D0-594CCF066F4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628" name="Text Box 6">
          <a:extLst>
            <a:ext uri="{FF2B5EF4-FFF2-40B4-BE49-F238E27FC236}">
              <a16:creationId xmlns:a16="http://schemas.microsoft.com/office/drawing/2014/main" id="{D2E639F9-FAE3-4C94-844A-EC2FD295A76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629" name="Text Box 4">
          <a:extLst>
            <a:ext uri="{FF2B5EF4-FFF2-40B4-BE49-F238E27FC236}">
              <a16:creationId xmlns:a16="http://schemas.microsoft.com/office/drawing/2014/main" id="{7DEEF80C-3DB1-4938-AA0B-D9B62D6FBCE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630" name="Text Box 6">
          <a:extLst>
            <a:ext uri="{FF2B5EF4-FFF2-40B4-BE49-F238E27FC236}">
              <a16:creationId xmlns:a16="http://schemas.microsoft.com/office/drawing/2014/main" id="{4DF21D13-B291-4F45-8EF4-96986E576E8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631" name="Text Box 4">
          <a:extLst>
            <a:ext uri="{FF2B5EF4-FFF2-40B4-BE49-F238E27FC236}">
              <a16:creationId xmlns:a16="http://schemas.microsoft.com/office/drawing/2014/main" id="{92C50CBD-5DEB-42D5-A0A7-68A0B23E1ED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632" name="Text Box 6">
          <a:extLst>
            <a:ext uri="{FF2B5EF4-FFF2-40B4-BE49-F238E27FC236}">
              <a16:creationId xmlns:a16="http://schemas.microsoft.com/office/drawing/2014/main" id="{1FF9C3FB-0E65-4DE1-AFB2-1B292652BBB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633" name="Text Box 4">
          <a:extLst>
            <a:ext uri="{FF2B5EF4-FFF2-40B4-BE49-F238E27FC236}">
              <a16:creationId xmlns:a16="http://schemas.microsoft.com/office/drawing/2014/main" id="{F67E6D35-3E49-458F-A70D-669CAB3D968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634" name="Text Box 6">
          <a:extLst>
            <a:ext uri="{FF2B5EF4-FFF2-40B4-BE49-F238E27FC236}">
              <a16:creationId xmlns:a16="http://schemas.microsoft.com/office/drawing/2014/main" id="{7D5606D2-A2EA-4FBF-98AB-FDC4AD60430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3635" name="Text Box 4">
          <a:extLst>
            <a:ext uri="{FF2B5EF4-FFF2-40B4-BE49-F238E27FC236}">
              <a16:creationId xmlns:a16="http://schemas.microsoft.com/office/drawing/2014/main" id="{3BA825DB-D6EB-498E-9C4B-FDBA0BBE10E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3636" name="Text Box 6">
          <a:extLst>
            <a:ext uri="{FF2B5EF4-FFF2-40B4-BE49-F238E27FC236}">
              <a16:creationId xmlns:a16="http://schemas.microsoft.com/office/drawing/2014/main" id="{CC2DC91D-8FD4-44DF-915F-7A4BC32C48A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637" name="Text Box 4">
          <a:extLst>
            <a:ext uri="{FF2B5EF4-FFF2-40B4-BE49-F238E27FC236}">
              <a16:creationId xmlns:a16="http://schemas.microsoft.com/office/drawing/2014/main" id="{E915C962-41B2-4286-AFD3-F6B5BC78176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638" name="Text Box 6">
          <a:extLst>
            <a:ext uri="{FF2B5EF4-FFF2-40B4-BE49-F238E27FC236}">
              <a16:creationId xmlns:a16="http://schemas.microsoft.com/office/drawing/2014/main" id="{817BB70E-E78E-473D-9550-3E135FFCF71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3639" name="Text Box 4">
          <a:extLst>
            <a:ext uri="{FF2B5EF4-FFF2-40B4-BE49-F238E27FC236}">
              <a16:creationId xmlns:a16="http://schemas.microsoft.com/office/drawing/2014/main" id="{264758A3-5ADD-49F6-9E1C-A273EB0F5223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3640" name="Text Box 6">
          <a:extLst>
            <a:ext uri="{FF2B5EF4-FFF2-40B4-BE49-F238E27FC236}">
              <a16:creationId xmlns:a16="http://schemas.microsoft.com/office/drawing/2014/main" id="{C5C3E406-4E3A-4C3A-93F2-FD3A3DD74628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641" name="Text Box 4">
          <a:extLst>
            <a:ext uri="{FF2B5EF4-FFF2-40B4-BE49-F238E27FC236}">
              <a16:creationId xmlns:a16="http://schemas.microsoft.com/office/drawing/2014/main" id="{21A1E5E0-196A-48B5-A0DB-4C56F2C9776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642" name="Text Box 6">
          <a:extLst>
            <a:ext uri="{FF2B5EF4-FFF2-40B4-BE49-F238E27FC236}">
              <a16:creationId xmlns:a16="http://schemas.microsoft.com/office/drawing/2014/main" id="{491A3854-3E86-4DF1-A959-B214A9DB862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43" name="Text Box 4">
          <a:extLst>
            <a:ext uri="{FF2B5EF4-FFF2-40B4-BE49-F238E27FC236}">
              <a16:creationId xmlns:a16="http://schemas.microsoft.com/office/drawing/2014/main" id="{2549BF25-AE27-4935-A30A-63EE4C8DC80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44" name="Text Box 6">
          <a:extLst>
            <a:ext uri="{FF2B5EF4-FFF2-40B4-BE49-F238E27FC236}">
              <a16:creationId xmlns:a16="http://schemas.microsoft.com/office/drawing/2014/main" id="{03F70B2B-AC28-4F2A-B711-C30D55D0C9E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645" name="Text Box 4">
          <a:extLst>
            <a:ext uri="{FF2B5EF4-FFF2-40B4-BE49-F238E27FC236}">
              <a16:creationId xmlns:a16="http://schemas.microsoft.com/office/drawing/2014/main" id="{BE6C6D10-0D79-4023-AD65-F4A1382B1EF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646" name="Text Box 6">
          <a:extLst>
            <a:ext uri="{FF2B5EF4-FFF2-40B4-BE49-F238E27FC236}">
              <a16:creationId xmlns:a16="http://schemas.microsoft.com/office/drawing/2014/main" id="{E3DA0E18-2F4A-4087-B67F-001EF82B5F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647" name="Text Box 4">
          <a:extLst>
            <a:ext uri="{FF2B5EF4-FFF2-40B4-BE49-F238E27FC236}">
              <a16:creationId xmlns:a16="http://schemas.microsoft.com/office/drawing/2014/main" id="{0E7A2ED9-9CEA-4233-9BBB-E5655147EC7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648" name="Text Box 6">
          <a:extLst>
            <a:ext uri="{FF2B5EF4-FFF2-40B4-BE49-F238E27FC236}">
              <a16:creationId xmlns:a16="http://schemas.microsoft.com/office/drawing/2014/main" id="{4FB3C0A1-D8DC-4DFA-B250-9B6E2E28C5C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649" name="Text Box 4">
          <a:extLst>
            <a:ext uri="{FF2B5EF4-FFF2-40B4-BE49-F238E27FC236}">
              <a16:creationId xmlns:a16="http://schemas.microsoft.com/office/drawing/2014/main" id="{A7A00A2A-17FD-4121-9BF3-9DA18D94A12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650" name="Text Box 6">
          <a:extLst>
            <a:ext uri="{FF2B5EF4-FFF2-40B4-BE49-F238E27FC236}">
              <a16:creationId xmlns:a16="http://schemas.microsoft.com/office/drawing/2014/main" id="{FC11FBD3-58E5-4C13-9BC0-FF46E58E459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651" name="Text Box 4">
          <a:extLst>
            <a:ext uri="{FF2B5EF4-FFF2-40B4-BE49-F238E27FC236}">
              <a16:creationId xmlns:a16="http://schemas.microsoft.com/office/drawing/2014/main" id="{0D95982F-7159-4E87-A0C8-7264AD0BD55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652" name="Text Box 6">
          <a:extLst>
            <a:ext uri="{FF2B5EF4-FFF2-40B4-BE49-F238E27FC236}">
              <a16:creationId xmlns:a16="http://schemas.microsoft.com/office/drawing/2014/main" id="{59739B93-9D69-4535-85C7-362CB460A38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653" name="Text Box 4">
          <a:extLst>
            <a:ext uri="{FF2B5EF4-FFF2-40B4-BE49-F238E27FC236}">
              <a16:creationId xmlns:a16="http://schemas.microsoft.com/office/drawing/2014/main" id="{191BB3AA-50B1-4DB1-BCB1-929AB5B6C0A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654" name="Text Box 6">
          <a:extLst>
            <a:ext uri="{FF2B5EF4-FFF2-40B4-BE49-F238E27FC236}">
              <a16:creationId xmlns:a16="http://schemas.microsoft.com/office/drawing/2014/main" id="{E9781D13-4397-4E41-B350-6C04438B1AD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55" name="Text Box 4">
          <a:extLst>
            <a:ext uri="{FF2B5EF4-FFF2-40B4-BE49-F238E27FC236}">
              <a16:creationId xmlns:a16="http://schemas.microsoft.com/office/drawing/2014/main" id="{AC89D08B-8848-4040-A9D6-6133B5D297E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56" name="Text Box 6">
          <a:extLst>
            <a:ext uri="{FF2B5EF4-FFF2-40B4-BE49-F238E27FC236}">
              <a16:creationId xmlns:a16="http://schemas.microsoft.com/office/drawing/2014/main" id="{84A26734-461D-461D-BB4F-C166259FDFD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657" name="Text Box 4">
          <a:extLst>
            <a:ext uri="{FF2B5EF4-FFF2-40B4-BE49-F238E27FC236}">
              <a16:creationId xmlns:a16="http://schemas.microsoft.com/office/drawing/2014/main" id="{995DE2AF-B29A-4EBD-AAE9-C7E5A90517A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658" name="Text Box 6">
          <a:extLst>
            <a:ext uri="{FF2B5EF4-FFF2-40B4-BE49-F238E27FC236}">
              <a16:creationId xmlns:a16="http://schemas.microsoft.com/office/drawing/2014/main" id="{1B017457-DD00-4EB3-BDD8-88F7F50351F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59" name="Text Box 4">
          <a:extLst>
            <a:ext uri="{FF2B5EF4-FFF2-40B4-BE49-F238E27FC236}">
              <a16:creationId xmlns:a16="http://schemas.microsoft.com/office/drawing/2014/main" id="{8B746DA3-545F-461D-ACD0-675C2A5D1AA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60" name="Text Box 6">
          <a:extLst>
            <a:ext uri="{FF2B5EF4-FFF2-40B4-BE49-F238E27FC236}">
              <a16:creationId xmlns:a16="http://schemas.microsoft.com/office/drawing/2014/main" id="{A3AEC131-1998-489E-A2C5-28BFCEEE59B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661" name="Text Box 4">
          <a:extLst>
            <a:ext uri="{FF2B5EF4-FFF2-40B4-BE49-F238E27FC236}">
              <a16:creationId xmlns:a16="http://schemas.microsoft.com/office/drawing/2014/main" id="{18C5B89E-CC4E-498B-AC87-2DA3472F1E5F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662" name="Text Box 6">
          <a:extLst>
            <a:ext uri="{FF2B5EF4-FFF2-40B4-BE49-F238E27FC236}">
              <a16:creationId xmlns:a16="http://schemas.microsoft.com/office/drawing/2014/main" id="{C666E339-C38A-4AB3-80BB-E2EA7134DC3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63" name="Text Box 4">
          <a:extLst>
            <a:ext uri="{FF2B5EF4-FFF2-40B4-BE49-F238E27FC236}">
              <a16:creationId xmlns:a16="http://schemas.microsoft.com/office/drawing/2014/main" id="{CB0E88DB-5704-4021-85CA-126FBA027A9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64" name="Text Box 6">
          <a:extLst>
            <a:ext uri="{FF2B5EF4-FFF2-40B4-BE49-F238E27FC236}">
              <a16:creationId xmlns:a16="http://schemas.microsoft.com/office/drawing/2014/main" id="{D8618ECA-0D89-4CF8-92BB-7C61FF3783A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665" name="Text Box 4">
          <a:extLst>
            <a:ext uri="{FF2B5EF4-FFF2-40B4-BE49-F238E27FC236}">
              <a16:creationId xmlns:a16="http://schemas.microsoft.com/office/drawing/2014/main" id="{EB27D02E-315F-40D4-AB38-EA7747BD07B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666" name="Text Box 6">
          <a:extLst>
            <a:ext uri="{FF2B5EF4-FFF2-40B4-BE49-F238E27FC236}">
              <a16:creationId xmlns:a16="http://schemas.microsoft.com/office/drawing/2014/main" id="{3298117C-96E3-47F4-8869-B2F167A8BF9B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3667" name="Text Box 6">
          <a:extLst>
            <a:ext uri="{FF2B5EF4-FFF2-40B4-BE49-F238E27FC236}">
              <a16:creationId xmlns:a16="http://schemas.microsoft.com/office/drawing/2014/main" id="{E9ADBDB3-360B-4A26-8F8C-1211F7C73543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668" name="Text Box 4">
          <a:extLst>
            <a:ext uri="{FF2B5EF4-FFF2-40B4-BE49-F238E27FC236}">
              <a16:creationId xmlns:a16="http://schemas.microsoft.com/office/drawing/2014/main" id="{EAB38DE4-9398-4AB6-B95C-E01E1886EE0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669" name="Text Box 6">
          <a:extLst>
            <a:ext uri="{FF2B5EF4-FFF2-40B4-BE49-F238E27FC236}">
              <a16:creationId xmlns:a16="http://schemas.microsoft.com/office/drawing/2014/main" id="{999DBCD4-78D4-4207-98C0-0FB7566A6EE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670" name="Text Box 4">
          <a:extLst>
            <a:ext uri="{FF2B5EF4-FFF2-40B4-BE49-F238E27FC236}">
              <a16:creationId xmlns:a16="http://schemas.microsoft.com/office/drawing/2014/main" id="{91443179-3CE0-4530-B9C8-5C8BCEDEAB21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671" name="Text Box 6">
          <a:extLst>
            <a:ext uri="{FF2B5EF4-FFF2-40B4-BE49-F238E27FC236}">
              <a16:creationId xmlns:a16="http://schemas.microsoft.com/office/drawing/2014/main" id="{3496ABCE-F6BA-4F2E-9679-3B6A6F0901F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672" name="Text Box 4">
          <a:extLst>
            <a:ext uri="{FF2B5EF4-FFF2-40B4-BE49-F238E27FC236}">
              <a16:creationId xmlns:a16="http://schemas.microsoft.com/office/drawing/2014/main" id="{9BD1590E-A1BE-48F5-85D9-E3685DBA4A9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673" name="Text Box 6">
          <a:extLst>
            <a:ext uri="{FF2B5EF4-FFF2-40B4-BE49-F238E27FC236}">
              <a16:creationId xmlns:a16="http://schemas.microsoft.com/office/drawing/2014/main" id="{B764B10C-63DF-4BE9-BA48-D4784C463CE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74" name="Text Box 4">
          <a:extLst>
            <a:ext uri="{FF2B5EF4-FFF2-40B4-BE49-F238E27FC236}">
              <a16:creationId xmlns:a16="http://schemas.microsoft.com/office/drawing/2014/main" id="{9176E78A-2367-441B-BB13-377533529C2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75" name="Text Box 6">
          <a:extLst>
            <a:ext uri="{FF2B5EF4-FFF2-40B4-BE49-F238E27FC236}">
              <a16:creationId xmlns:a16="http://schemas.microsoft.com/office/drawing/2014/main" id="{4E746C79-EAA0-413A-8FD9-D38098BE923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676" name="Text Box 4">
          <a:extLst>
            <a:ext uri="{FF2B5EF4-FFF2-40B4-BE49-F238E27FC236}">
              <a16:creationId xmlns:a16="http://schemas.microsoft.com/office/drawing/2014/main" id="{2ABD2B30-5FDF-479E-A305-7776D8E706A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677" name="Text Box 6">
          <a:extLst>
            <a:ext uri="{FF2B5EF4-FFF2-40B4-BE49-F238E27FC236}">
              <a16:creationId xmlns:a16="http://schemas.microsoft.com/office/drawing/2014/main" id="{3847609F-6926-447A-B444-357F8376923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78" name="Text Box 4">
          <a:extLst>
            <a:ext uri="{FF2B5EF4-FFF2-40B4-BE49-F238E27FC236}">
              <a16:creationId xmlns:a16="http://schemas.microsoft.com/office/drawing/2014/main" id="{6DA15965-5521-4F15-A66E-4D35111AC6B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79" name="Text Box 6">
          <a:extLst>
            <a:ext uri="{FF2B5EF4-FFF2-40B4-BE49-F238E27FC236}">
              <a16:creationId xmlns:a16="http://schemas.microsoft.com/office/drawing/2014/main" id="{65392A54-5FF3-44BD-8B21-AF789140CCF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680" name="Text Box 4">
          <a:extLst>
            <a:ext uri="{FF2B5EF4-FFF2-40B4-BE49-F238E27FC236}">
              <a16:creationId xmlns:a16="http://schemas.microsoft.com/office/drawing/2014/main" id="{6DD3F903-F907-409B-A33E-EB2F4CE9FCF3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681" name="Text Box 6">
          <a:extLst>
            <a:ext uri="{FF2B5EF4-FFF2-40B4-BE49-F238E27FC236}">
              <a16:creationId xmlns:a16="http://schemas.microsoft.com/office/drawing/2014/main" id="{AB33E635-1A47-408B-BF44-CBEDC30B92D1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82" name="Text Box 4">
          <a:extLst>
            <a:ext uri="{FF2B5EF4-FFF2-40B4-BE49-F238E27FC236}">
              <a16:creationId xmlns:a16="http://schemas.microsoft.com/office/drawing/2014/main" id="{7785005F-6E1A-4741-82A8-54BF38B52B0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683" name="Text Box 6">
          <a:extLst>
            <a:ext uri="{FF2B5EF4-FFF2-40B4-BE49-F238E27FC236}">
              <a16:creationId xmlns:a16="http://schemas.microsoft.com/office/drawing/2014/main" id="{391785CF-3794-45E6-9E4F-90E4F469886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684" name="Text Box 4">
          <a:extLst>
            <a:ext uri="{FF2B5EF4-FFF2-40B4-BE49-F238E27FC236}">
              <a16:creationId xmlns:a16="http://schemas.microsoft.com/office/drawing/2014/main" id="{F1AEE457-6614-4200-B267-662EB0FDB7B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685" name="Text Box 6">
          <a:extLst>
            <a:ext uri="{FF2B5EF4-FFF2-40B4-BE49-F238E27FC236}">
              <a16:creationId xmlns:a16="http://schemas.microsoft.com/office/drawing/2014/main" id="{4CA61DC6-F1D9-40BE-8C95-F61C9B6A8607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3686" name="Text Box 6">
          <a:extLst>
            <a:ext uri="{FF2B5EF4-FFF2-40B4-BE49-F238E27FC236}">
              <a16:creationId xmlns:a16="http://schemas.microsoft.com/office/drawing/2014/main" id="{98DEF694-E2BD-4B37-8455-91EA9134BB68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687" name="Text Box 4">
          <a:extLst>
            <a:ext uri="{FF2B5EF4-FFF2-40B4-BE49-F238E27FC236}">
              <a16:creationId xmlns:a16="http://schemas.microsoft.com/office/drawing/2014/main" id="{60A55630-50A0-46DD-A812-1977422D10A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688" name="Text Box 6">
          <a:extLst>
            <a:ext uri="{FF2B5EF4-FFF2-40B4-BE49-F238E27FC236}">
              <a16:creationId xmlns:a16="http://schemas.microsoft.com/office/drawing/2014/main" id="{8BD02FC4-98CF-4146-820F-81198F75721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689" name="Text Box 4">
          <a:extLst>
            <a:ext uri="{FF2B5EF4-FFF2-40B4-BE49-F238E27FC236}">
              <a16:creationId xmlns:a16="http://schemas.microsoft.com/office/drawing/2014/main" id="{057173AD-0FE4-4EAB-991B-9CD0D5359FF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690" name="Text Box 6">
          <a:extLst>
            <a:ext uri="{FF2B5EF4-FFF2-40B4-BE49-F238E27FC236}">
              <a16:creationId xmlns:a16="http://schemas.microsoft.com/office/drawing/2014/main" id="{74C882A8-E8D5-4DF4-BA2E-8ACF8ACCFA11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691" name="Text Box 4">
          <a:extLst>
            <a:ext uri="{FF2B5EF4-FFF2-40B4-BE49-F238E27FC236}">
              <a16:creationId xmlns:a16="http://schemas.microsoft.com/office/drawing/2014/main" id="{8A5E38F6-2F8D-4203-9A9C-2BAE6BBC00D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692" name="Text Box 6">
          <a:extLst>
            <a:ext uri="{FF2B5EF4-FFF2-40B4-BE49-F238E27FC236}">
              <a16:creationId xmlns:a16="http://schemas.microsoft.com/office/drawing/2014/main" id="{7C654CCD-4386-45B5-86EA-F0A26DAD7AD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693" name="Text Box 4">
          <a:extLst>
            <a:ext uri="{FF2B5EF4-FFF2-40B4-BE49-F238E27FC236}">
              <a16:creationId xmlns:a16="http://schemas.microsoft.com/office/drawing/2014/main" id="{6EDB1FE4-83E6-4E1D-9EA6-73AF5625452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694" name="Text Box 6">
          <a:extLst>
            <a:ext uri="{FF2B5EF4-FFF2-40B4-BE49-F238E27FC236}">
              <a16:creationId xmlns:a16="http://schemas.microsoft.com/office/drawing/2014/main" id="{38143B62-043D-4A23-AFEE-2CBD88CC140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695" name="Text Box 4">
          <a:extLst>
            <a:ext uri="{FF2B5EF4-FFF2-40B4-BE49-F238E27FC236}">
              <a16:creationId xmlns:a16="http://schemas.microsoft.com/office/drawing/2014/main" id="{33B78819-C53B-450C-BD2D-58BBE8B5547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696" name="Text Box 6">
          <a:extLst>
            <a:ext uri="{FF2B5EF4-FFF2-40B4-BE49-F238E27FC236}">
              <a16:creationId xmlns:a16="http://schemas.microsoft.com/office/drawing/2014/main" id="{74B20129-78D5-436D-9110-CC1F80839ED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697" name="Text Box 4">
          <a:extLst>
            <a:ext uri="{FF2B5EF4-FFF2-40B4-BE49-F238E27FC236}">
              <a16:creationId xmlns:a16="http://schemas.microsoft.com/office/drawing/2014/main" id="{57A5D1A8-813E-484E-BD4D-FAA3C99C62B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698" name="Text Box 6">
          <a:extLst>
            <a:ext uri="{FF2B5EF4-FFF2-40B4-BE49-F238E27FC236}">
              <a16:creationId xmlns:a16="http://schemas.microsoft.com/office/drawing/2014/main" id="{1FFDA08D-DD57-45AB-823C-295A8CAD908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6345"/>
    <xdr:sp macro="" textlink="">
      <xdr:nvSpPr>
        <xdr:cNvPr id="3699" name="Text Box 4">
          <a:extLst>
            <a:ext uri="{FF2B5EF4-FFF2-40B4-BE49-F238E27FC236}">
              <a16:creationId xmlns:a16="http://schemas.microsoft.com/office/drawing/2014/main" id="{15FE216A-9ED9-4DF9-8EB7-2BB9FFBD32EF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46345"/>
    <xdr:sp macro="" textlink="">
      <xdr:nvSpPr>
        <xdr:cNvPr id="3700" name="Text Box 6">
          <a:extLst>
            <a:ext uri="{FF2B5EF4-FFF2-40B4-BE49-F238E27FC236}">
              <a16:creationId xmlns:a16="http://schemas.microsoft.com/office/drawing/2014/main" id="{3E9736DB-412E-4AA7-9B37-39C519D63A4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701" name="Text Box 4">
          <a:extLst>
            <a:ext uri="{FF2B5EF4-FFF2-40B4-BE49-F238E27FC236}">
              <a16:creationId xmlns:a16="http://schemas.microsoft.com/office/drawing/2014/main" id="{15F85967-014E-4EE7-B97C-BFEE4E90877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46345"/>
    <xdr:sp macro="" textlink="">
      <xdr:nvSpPr>
        <xdr:cNvPr id="3702" name="Text Box 6">
          <a:extLst>
            <a:ext uri="{FF2B5EF4-FFF2-40B4-BE49-F238E27FC236}">
              <a16:creationId xmlns:a16="http://schemas.microsoft.com/office/drawing/2014/main" id="{33D391F3-4C5B-466F-BE2C-2741636C2A5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6345"/>
    <xdr:sp macro="" textlink="">
      <xdr:nvSpPr>
        <xdr:cNvPr id="3703" name="Text Box 4">
          <a:extLst>
            <a:ext uri="{FF2B5EF4-FFF2-40B4-BE49-F238E27FC236}">
              <a16:creationId xmlns:a16="http://schemas.microsoft.com/office/drawing/2014/main" id="{F35171CF-CF37-4EDC-99C1-076C58F844AA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46345"/>
    <xdr:sp macro="" textlink="">
      <xdr:nvSpPr>
        <xdr:cNvPr id="3704" name="Text Box 6">
          <a:extLst>
            <a:ext uri="{FF2B5EF4-FFF2-40B4-BE49-F238E27FC236}">
              <a16:creationId xmlns:a16="http://schemas.microsoft.com/office/drawing/2014/main" id="{FB61E9C1-6253-46FF-B367-726EA8D6EE64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3705" name="Text Box 6">
          <a:extLst>
            <a:ext uri="{FF2B5EF4-FFF2-40B4-BE49-F238E27FC236}">
              <a16:creationId xmlns:a16="http://schemas.microsoft.com/office/drawing/2014/main" id="{786D5128-0DB2-4094-8256-B2DB692BFCC5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706" name="Text Box 4">
          <a:extLst>
            <a:ext uri="{FF2B5EF4-FFF2-40B4-BE49-F238E27FC236}">
              <a16:creationId xmlns:a16="http://schemas.microsoft.com/office/drawing/2014/main" id="{04D94993-0541-4AB6-8427-E10770DCD87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46345"/>
    <xdr:sp macro="" textlink="">
      <xdr:nvSpPr>
        <xdr:cNvPr id="3707" name="Text Box 6">
          <a:extLst>
            <a:ext uri="{FF2B5EF4-FFF2-40B4-BE49-F238E27FC236}">
              <a16:creationId xmlns:a16="http://schemas.microsoft.com/office/drawing/2014/main" id="{8006605B-4B29-474B-9BD5-99C1C572145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6345"/>
    <xdr:sp macro="" textlink="">
      <xdr:nvSpPr>
        <xdr:cNvPr id="3708" name="Text Box 4">
          <a:extLst>
            <a:ext uri="{FF2B5EF4-FFF2-40B4-BE49-F238E27FC236}">
              <a16:creationId xmlns:a16="http://schemas.microsoft.com/office/drawing/2014/main" id="{5CCBAE86-D73F-4E6F-AA84-1782DB89C0BA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46345"/>
    <xdr:sp macro="" textlink="">
      <xdr:nvSpPr>
        <xdr:cNvPr id="3709" name="Text Box 6">
          <a:extLst>
            <a:ext uri="{FF2B5EF4-FFF2-40B4-BE49-F238E27FC236}">
              <a16:creationId xmlns:a16="http://schemas.microsoft.com/office/drawing/2014/main" id="{42B2467A-53F4-49BC-AC76-891DE08B538D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463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3710" name="Text Box 4">
          <a:extLst>
            <a:ext uri="{FF2B5EF4-FFF2-40B4-BE49-F238E27FC236}">
              <a16:creationId xmlns:a16="http://schemas.microsoft.com/office/drawing/2014/main" id="{046D9541-3EF8-4109-AF2D-C65EE3E9676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3711" name="Text Box 6">
          <a:extLst>
            <a:ext uri="{FF2B5EF4-FFF2-40B4-BE49-F238E27FC236}">
              <a16:creationId xmlns:a16="http://schemas.microsoft.com/office/drawing/2014/main" id="{9ABF1DC5-683E-4F40-87EF-4322FB20274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712" name="Text Box 4">
          <a:extLst>
            <a:ext uri="{FF2B5EF4-FFF2-40B4-BE49-F238E27FC236}">
              <a16:creationId xmlns:a16="http://schemas.microsoft.com/office/drawing/2014/main" id="{E3672665-DB8B-4414-8988-2E3D5A82EBC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713" name="Text Box 6">
          <a:extLst>
            <a:ext uri="{FF2B5EF4-FFF2-40B4-BE49-F238E27FC236}">
              <a16:creationId xmlns:a16="http://schemas.microsoft.com/office/drawing/2014/main" id="{28453997-6E7E-4138-AC64-A9AE61DA37F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714" name="Text Box 4">
          <a:extLst>
            <a:ext uri="{FF2B5EF4-FFF2-40B4-BE49-F238E27FC236}">
              <a16:creationId xmlns:a16="http://schemas.microsoft.com/office/drawing/2014/main" id="{8E81BF51-BE68-46E1-9672-6863C5EFCE5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715" name="Text Box 6">
          <a:extLst>
            <a:ext uri="{FF2B5EF4-FFF2-40B4-BE49-F238E27FC236}">
              <a16:creationId xmlns:a16="http://schemas.microsoft.com/office/drawing/2014/main" id="{BC22FCD0-4034-401C-B30C-E30319CD255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716" name="Text Box 4">
          <a:extLst>
            <a:ext uri="{FF2B5EF4-FFF2-40B4-BE49-F238E27FC236}">
              <a16:creationId xmlns:a16="http://schemas.microsoft.com/office/drawing/2014/main" id="{F14BFFA1-E3E4-4DAA-8D77-71C9D3B691D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717" name="Text Box 6">
          <a:extLst>
            <a:ext uri="{FF2B5EF4-FFF2-40B4-BE49-F238E27FC236}">
              <a16:creationId xmlns:a16="http://schemas.microsoft.com/office/drawing/2014/main" id="{C730FF97-5F8F-45C4-99B5-7F1BBEBE4BD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718" name="Text Box 4">
          <a:extLst>
            <a:ext uri="{FF2B5EF4-FFF2-40B4-BE49-F238E27FC236}">
              <a16:creationId xmlns:a16="http://schemas.microsoft.com/office/drawing/2014/main" id="{800C09E9-EC68-41EB-81E8-3378B859BE3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719" name="Text Box 6">
          <a:extLst>
            <a:ext uri="{FF2B5EF4-FFF2-40B4-BE49-F238E27FC236}">
              <a16:creationId xmlns:a16="http://schemas.microsoft.com/office/drawing/2014/main" id="{86577CEE-12C1-410A-863E-A101D2360AC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720" name="Text Box 4">
          <a:extLst>
            <a:ext uri="{FF2B5EF4-FFF2-40B4-BE49-F238E27FC236}">
              <a16:creationId xmlns:a16="http://schemas.microsoft.com/office/drawing/2014/main" id="{390C1761-28D2-4568-BCD3-90185F924F6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721" name="Text Box 6">
          <a:extLst>
            <a:ext uri="{FF2B5EF4-FFF2-40B4-BE49-F238E27FC236}">
              <a16:creationId xmlns:a16="http://schemas.microsoft.com/office/drawing/2014/main" id="{A0E5E3F5-C1C8-4F15-9245-D9C7B4F1313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722" name="Text Box 4">
          <a:extLst>
            <a:ext uri="{FF2B5EF4-FFF2-40B4-BE49-F238E27FC236}">
              <a16:creationId xmlns:a16="http://schemas.microsoft.com/office/drawing/2014/main" id="{DFC0EE35-4C39-4DAB-9B80-02C2012F5AD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723" name="Text Box 6">
          <a:extLst>
            <a:ext uri="{FF2B5EF4-FFF2-40B4-BE49-F238E27FC236}">
              <a16:creationId xmlns:a16="http://schemas.microsoft.com/office/drawing/2014/main" id="{DF5C6E2C-3C42-4C81-B057-2D070BBD63D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24" name="Text Box 4">
          <a:extLst>
            <a:ext uri="{FF2B5EF4-FFF2-40B4-BE49-F238E27FC236}">
              <a16:creationId xmlns:a16="http://schemas.microsoft.com/office/drawing/2014/main" id="{EA86E92E-4133-4446-86DC-596E2C68C59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25" name="Text Box 6">
          <a:extLst>
            <a:ext uri="{FF2B5EF4-FFF2-40B4-BE49-F238E27FC236}">
              <a16:creationId xmlns:a16="http://schemas.microsoft.com/office/drawing/2014/main" id="{7D9B9EA6-B97C-466D-B524-76014E20436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726" name="Text Box 4">
          <a:extLst>
            <a:ext uri="{FF2B5EF4-FFF2-40B4-BE49-F238E27FC236}">
              <a16:creationId xmlns:a16="http://schemas.microsoft.com/office/drawing/2014/main" id="{B49FADFB-3E9A-4223-A704-86E2719EC23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727" name="Text Box 6">
          <a:extLst>
            <a:ext uri="{FF2B5EF4-FFF2-40B4-BE49-F238E27FC236}">
              <a16:creationId xmlns:a16="http://schemas.microsoft.com/office/drawing/2014/main" id="{ED198F1D-1A68-449D-B1BE-A86B6D8A279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728" name="Text Box 4">
          <a:extLst>
            <a:ext uri="{FF2B5EF4-FFF2-40B4-BE49-F238E27FC236}">
              <a16:creationId xmlns:a16="http://schemas.microsoft.com/office/drawing/2014/main" id="{077CC377-F33C-4C85-B25D-2FCD16E6EF8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729" name="Text Box 6">
          <a:extLst>
            <a:ext uri="{FF2B5EF4-FFF2-40B4-BE49-F238E27FC236}">
              <a16:creationId xmlns:a16="http://schemas.microsoft.com/office/drawing/2014/main" id="{FAA3AD00-B8A2-4D86-AFD4-3A524C26E31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730" name="Text Box 4">
          <a:extLst>
            <a:ext uri="{FF2B5EF4-FFF2-40B4-BE49-F238E27FC236}">
              <a16:creationId xmlns:a16="http://schemas.microsoft.com/office/drawing/2014/main" id="{2574A9FF-0B0E-406F-84A8-55308D8F353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731" name="Text Box 6">
          <a:extLst>
            <a:ext uri="{FF2B5EF4-FFF2-40B4-BE49-F238E27FC236}">
              <a16:creationId xmlns:a16="http://schemas.microsoft.com/office/drawing/2014/main" id="{F4D11FFF-BCAE-4EFB-86C6-F20BB874324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732" name="Text Box 4">
          <a:extLst>
            <a:ext uri="{FF2B5EF4-FFF2-40B4-BE49-F238E27FC236}">
              <a16:creationId xmlns:a16="http://schemas.microsoft.com/office/drawing/2014/main" id="{D6DC09BB-7B0F-4487-A61A-F90DAD7736D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733" name="Text Box 6">
          <a:extLst>
            <a:ext uri="{FF2B5EF4-FFF2-40B4-BE49-F238E27FC236}">
              <a16:creationId xmlns:a16="http://schemas.microsoft.com/office/drawing/2014/main" id="{3DD602E3-F448-4297-BB25-2F1A000919D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734" name="Text Box 4">
          <a:extLst>
            <a:ext uri="{FF2B5EF4-FFF2-40B4-BE49-F238E27FC236}">
              <a16:creationId xmlns:a16="http://schemas.microsoft.com/office/drawing/2014/main" id="{8A557A24-65F4-479B-A233-165056068BE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735" name="Text Box 6">
          <a:extLst>
            <a:ext uri="{FF2B5EF4-FFF2-40B4-BE49-F238E27FC236}">
              <a16:creationId xmlns:a16="http://schemas.microsoft.com/office/drawing/2014/main" id="{1AD90886-879B-4D02-B355-50CD792690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36" name="Text Box 4">
          <a:extLst>
            <a:ext uri="{FF2B5EF4-FFF2-40B4-BE49-F238E27FC236}">
              <a16:creationId xmlns:a16="http://schemas.microsoft.com/office/drawing/2014/main" id="{F5565B25-67A5-4A31-BA49-7266F15234C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37" name="Text Box 6">
          <a:extLst>
            <a:ext uri="{FF2B5EF4-FFF2-40B4-BE49-F238E27FC236}">
              <a16:creationId xmlns:a16="http://schemas.microsoft.com/office/drawing/2014/main" id="{067F4E3E-8AD4-4A17-8B0B-DF5835B94DB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738" name="Text Box 4">
          <a:extLst>
            <a:ext uri="{FF2B5EF4-FFF2-40B4-BE49-F238E27FC236}">
              <a16:creationId xmlns:a16="http://schemas.microsoft.com/office/drawing/2014/main" id="{2F2995D2-28E2-4CC9-B39B-9BD88AFEDAC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739" name="Text Box 6">
          <a:extLst>
            <a:ext uri="{FF2B5EF4-FFF2-40B4-BE49-F238E27FC236}">
              <a16:creationId xmlns:a16="http://schemas.microsoft.com/office/drawing/2014/main" id="{F178195F-31E0-420F-89B4-4639A985A53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40" name="Text Box 4">
          <a:extLst>
            <a:ext uri="{FF2B5EF4-FFF2-40B4-BE49-F238E27FC236}">
              <a16:creationId xmlns:a16="http://schemas.microsoft.com/office/drawing/2014/main" id="{F8D7C9A6-AD42-42F1-B614-1008C088B59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41" name="Text Box 6">
          <a:extLst>
            <a:ext uri="{FF2B5EF4-FFF2-40B4-BE49-F238E27FC236}">
              <a16:creationId xmlns:a16="http://schemas.microsoft.com/office/drawing/2014/main" id="{76C625E4-A38C-45AD-8E03-F35711F15EC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742" name="Text Box 4">
          <a:extLst>
            <a:ext uri="{FF2B5EF4-FFF2-40B4-BE49-F238E27FC236}">
              <a16:creationId xmlns:a16="http://schemas.microsoft.com/office/drawing/2014/main" id="{D16FE4F3-F005-44CB-A5FE-46307793257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743" name="Text Box 6">
          <a:extLst>
            <a:ext uri="{FF2B5EF4-FFF2-40B4-BE49-F238E27FC236}">
              <a16:creationId xmlns:a16="http://schemas.microsoft.com/office/drawing/2014/main" id="{7ED39157-F3FF-4AE2-A960-191A23745623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44" name="Text Box 4">
          <a:extLst>
            <a:ext uri="{FF2B5EF4-FFF2-40B4-BE49-F238E27FC236}">
              <a16:creationId xmlns:a16="http://schemas.microsoft.com/office/drawing/2014/main" id="{54A7A94A-4D8A-44C9-8DE7-B5A1C20118F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45" name="Text Box 6">
          <a:extLst>
            <a:ext uri="{FF2B5EF4-FFF2-40B4-BE49-F238E27FC236}">
              <a16:creationId xmlns:a16="http://schemas.microsoft.com/office/drawing/2014/main" id="{5F4557A4-8E83-44A2-82CD-822E873E92B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746" name="Text Box 4">
          <a:extLst>
            <a:ext uri="{FF2B5EF4-FFF2-40B4-BE49-F238E27FC236}">
              <a16:creationId xmlns:a16="http://schemas.microsoft.com/office/drawing/2014/main" id="{088A2AB6-9375-4059-A532-0E5B9AE78C17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747" name="Text Box 6">
          <a:extLst>
            <a:ext uri="{FF2B5EF4-FFF2-40B4-BE49-F238E27FC236}">
              <a16:creationId xmlns:a16="http://schemas.microsoft.com/office/drawing/2014/main" id="{FFD40E54-46EF-464D-A8CB-FC086AA616E3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3748" name="Text Box 6">
          <a:extLst>
            <a:ext uri="{FF2B5EF4-FFF2-40B4-BE49-F238E27FC236}">
              <a16:creationId xmlns:a16="http://schemas.microsoft.com/office/drawing/2014/main" id="{2B488DF2-0C72-406A-8AC9-3079520CE62F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749" name="Text Box 4">
          <a:extLst>
            <a:ext uri="{FF2B5EF4-FFF2-40B4-BE49-F238E27FC236}">
              <a16:creationId xmlns:a16="http://schemas.microsoft.com/office/drawing/2014/main" id="{75F97917-5D94-462F-9BD3-51334385993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750" name="Text Box 6">
          <a:extLst>
            <a:ext uri="{FF2B5EF4-FFF2-40B4-BE49-F238E27FC236}">
              <a16:creationId xmlns:a16="http://schemas.microsoft.com/office/drawing/2014/main" id="{D479DDDB-43D8-498D-97B0-AA0EB967FEB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751" name="Text Box 4">
          <a:extLst>
            <a:ext uri="{FF2B5EF4-FFF2-40B4-BE49-F238E27FC236}">
              <a16:creationId xmlns:a16="http://schemas.microsoft.com/office/drawing/2014/main" id="{11F44E68-B3DC-456C-8239-94A50CFBDE4F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752" name="Text Box 6">
          <a:extLst>
            <a:ext uri="{FF2B5EF4-FFF2-40B4-BE49-F238E27FC236}">
              <a16:creationId xmlns:a16="http://schemas.microsoft.com/office/drawing/2014/main" id="{F58FBD9E-A23C-4BBA-816D-FED2EE97168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753" name="Text Box 4">
          <a:extLst>
            <a:ext uri="{FF2B5EF4-FFF2-40B4-BE49-F238E27FC236}">
              <a16:creationId xmlns:a16="http://schemas.microsoft.com/office/drawing/2014/main" id="{B208F641-2ABB-49F7-AC3B-E17A9D02390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754" name="Text Box 6">
          <a:extLst>
            <a:ext uri="{FF2B5EF4-FFF2-40B4-BE49-F238E27FC236}">
              <a16:creationId xmlns:a16="http://schemas.microsoft.com/office/drawing/2014/main" id="{609E1155-93C7-4B9F-AB2D-82F701E3D12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755" name="Text Box 4">
          <a:extLst>
            <a:ext uri="{FF2B5EF4-FFF2-40B4-BE49-F238E27FC236}">
              <a16:creationId xmlns:a16="http://schemas.microsoft.com/office/drawing/2014/main" id="{1756D713-A91A-412B-B4A3-94882039D1E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756" name="Text Box 6">
          <a:extLst>
            <a:ext uri="{FF2B5EF4-FFF2-40B4-BE49-F238E27FC236}">
              <a16:creationId xmlns:a16="http://schemas.microsoft.com/office/drawing/2014/main" id="{39540EC3-F1DC-4ECA-A28B-A121632D5A8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757" name="Text Box 4">
          <a:extLst>
            <a:ext uri="{FF2B5EF4-FFF2-40B4-BE49-F238E27FC236}">
              <a16:creationId xmlns:a16="http://schemas.microsoft.com/office/drawing/2014/main" id="{B98EAEB6-7E05-447A-B588-5C2B4ABB7B2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758" name="Text Box 6">
          <a:extLst>
            <a:ext uri="{FF2B5EF4-FFF2-40B4-BE49-F238E27FC236}">
              <a16:creationId xmlns:a16="http://schemas.microsoft.com/office/drawing/2014/main" id="{0022FCAB-65E4-4AA0-9EA3-3947967EDA9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759" name="Text Box 4">
          <a:extLst>
            <a:ext uri="{FF2B5EF4-FFF2-40B4-BE49-F238E27FC236}">
              <a16:creationId xmlns:a16="http://schemas.microsoft.com/office/drawing/2014/main" id="{694522DB-0269-431F-B252-0246F850598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760" name="Text Box 6">
          <a:extLst>
            <a:ext uri="{FF2B5EF4-FFF2-40B4-BE49-F238E27FC236}">
              <a16:creationId xmlns:a16="http://schemas.microsoft.com/office/drawing/2014/main" id="{08986B47-CE52-4DBA-AA7A-E9713FCCDE7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761" name="Text Box 4">
          <a:extLst>
            <a:ext uri="{FF2B5EF4-FFF2-40B4-BE49-F238E27FC236}">
              <a16:creationId xmlns:a16="http://schemas.microsoft.com/office/drawing/2014/main" id="{6E0237D3-5C2D-4575-8411-BAB86AAD491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762" name="Text Box 6">
          <a:extLst>
            <a:ext uri="{FF2B5EF4-FFF2-40B4-BE49-F238E27FC236}">
              <a16:creationId xmlns:a16="http://schemas.microsoft.com/office/drawing/2014/main" id="{B5529084-C4D0-4EF8-A962-C2C8A2D718D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3763" name="Text Box 4">
          <a:extLst>
            <a:ext uri="{FF2B5EF4-FFF2-40B4-BE49-F238E27FC236}">
              <a16:creationId xmlns:a16="http://schemas.microsoft.com/office/drawing/2014/main" id="{F55DE9EB-8D80-435C-83A7-23DEDFD96F20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3764" name="Text Box 6">
          <a:extLst>
            <a:ext uri="{FF2B5EF4-FFF2-40B4-BE49-F238E27FC236}">
              <a16:creationId xmlns:a16="http://schemas.microsoft.com/office/drawing/2014/main" id="{F379A22E-3776-41AF-B5FA-FE89375B553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765" name="Text Box 4">
          <a:extLst>
            <a:ext uri="{FF2B5EF4-FFF2-40B4-BE49-F238E27FC236}">
              <a16:creationId xmlns:a16="http://schemas.microsoft.com/office/drawing/2014/main" id="{0D4F3C56-4AEF-44D6-865C-A8CE104CD9D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766" name="Text Box 6">
          <a:extLst>
            <a:ext uri="{FF2B5EF4-FFF2-40B4-BE49-F238E27FC236}">
              <a16:creationId xmlns:a16="http://schemas.microsoft.com/office/drawing/2014/main" id="{67706594-AED5-4909-A069-C80EAA152D5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3767" name="Text Box 4">
          <a:extLst>
            <a:ext uri="{FF2B5EF4-FFF2-40B4-BE49-F238E27FC236}">
              <a16:creationId xmlns:a16="http://schemas.microsoft.com/office/drawing/2014/main" id="{B6441481-D038-4A85-976D-B3F31E67D1FA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3768" name="Text Box 6">
          <a:extLst>
            <a:ext uri="{FF2B5EF4-FFF2-40B4-BE49-F238E27FC236}">
              <a16:creationId xmlns:a16="http://schemas.microsoft.com/office/drawing/2014/main" id="{EC81C7E3-1A28-4634-8773-FCF779899889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769" name="Text Box 4">
          <a:extLst>
            <a:ext uri="{FF2B5EF4-FFF2-40B4-BE49-F238E27FC236}">
              <a16:creationId xmlns:a16="http://schemas.microsoft.com/office/drawing/2014/main" id="{792FA6A1-D907-435E-A28C-5CB4309A29E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770" name="Text Box 6">
          <a:extLst>
            <a:ext uri="{FF2B5EF4-FFF2-40B4-BE49-F238E27FC236}">
              <a16:creationId xmlns:a16="http://schemas.microsoft.com/office/drawing/2014/main" id="{D52BBBAC-4B6C-4A6F-B660-2BB2FCD9E4F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71" name="Text Box 4">
          <a:extLst>
            <a:ext uri="{FF2B5EF4-FFF2-40B4-BE49-F238E27FC236}">
              <a16:creationId xmlns:a16="http://schemas.microsoft.com/office/drawing/2014/main" id="{46AD95CB-78E4-4A17-8D3B-1FCE2607D0B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72" name="Text Box 6">
          <a:extLst>
            <a:ext uri="{FF2B5EF4-FFF2-40B4-BE49-F238E27FC236}">
              <a16:creationId xmlns:a16="http://schemas.microsoft.com/office/drawing/2014/main" id="{14B3BCD5-615A-4122-9F7B-981D59C60B0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773" name="Text Box 4">
          <a:extLst>
            <a:ext uri="{FF2B5EF4-FFF2-40B4-BE49-F238E27FC236}">
              <a16:creationId xmlns:a16="http://schemas.microsoft.com/office/drawing/2014/main" id="{73EE1958-EDE2-4B79-BFC2-93D62E65DCF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774" name="Text Box 6">
          <a:extLst>
            <a:ext uri="{FF2B5EF4-FFF2-40B4-BE49-F238E27FC236}">
              <a16:creationId xmlns:a16="http://schemas.microsoft.com/office/drawing/2014/main" id="{9AD95CC1-EC6D-42F0-B9EC-7C0653F3F73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775" name="Text Box 4">
          <a:extLst>
            <a:ext uri="{FF2B5EF4-FFF2-40B4-BE49-F238E27FC236}">
              <a16:creationId xmlns:a16="http://schemas.microsoft.com/office/drawing/2014/main" id="{80149502-923D-4C4F-AAE5-A0342364631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776" name="Text Box 6">
          <a:extLst>
            <a:ext uri="{FF2B5EF4-FFF2-40B4-BE49-F238E27FC236}">
              <a16:creationId xmlns:a16="http://schemas.microsoft.com/office/drawing/2014/main" id="{FBE17AA4-E4DA-47FF-AF55-07216D623A3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777" name="Text Box 4">
          <a:extLst>
            <a:ext uri="{FF2B5EF4-FFF2-40B4-BE49-F238E27FC236}">
              <a16:creationId xmlns:a16="http://schemas.microsoft.com/office/drawing/2014/main" id="{9FFFE7C6-9A2A-4096-BD13-6D5611B21AD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778" name="Text Box 6">
          <a:extLst>
            <a:ext uri="{FF2B5EF4-FFF2-40B4-BE49-F238E27FC236}">
              <a16:creationId xmlns:a16="http://schemas.microsoft.com/office/drawing/2014/main" id="{8173EFD0-23A5-4377-A4F6-4A6F5F3307B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779" name="Text Box 4">
          <a:extLst>
            <a:ext uri="{FF2B5EF4-FFF2-40B4-BE49-F238E27FC236}">
              <a16:creationId xmlns:a16="http://schemas.microsoft.com/office/drawing/2014/main" id="{22210754-6EDF-4DC8-932D-D1782BF5066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780" name="Text Box 6">
          <a:extLst>
            <a:ext uri="{FF2B5EF4-FFF2-40B4-BE49-F238E27FC236}">
              <a16:creationId xmlns:a16="http://schemas.microsoft.com/office/drawing/2014/main" id="{0B1B3569-555B-449F-8BFB-FD9D1B09BEE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781" name="Text Box 4">
          <a:extLst>
            <a:ext uri="{FF2B5EF4-FFF2-40B4-BE49-F238E27FC236}">
              <a16:creationId xmlns:a16="http://schemas.microsoft.com/office/drawing/2014/main" id="{19554FF6-BFCB-46B9-A81F-BE5FC797A26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782" name="Text Box 6">
          <a:extLst>
            <a:ext uri="{FF2B5EF4-FFF2-40B4-BE49-F238E27FC236}">
              <a16:creationId xmlns:a16="http://schemas.microsoft.com/office/drawing/2014/main" id="{6BB92A5F-953F-4862-BD65-49D26411A1D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83" name="Text Box 4">
          <a:extLst>
            <a:ext uri="{FF2B5EF4-FFF2-40B4-BE49-F238E27FC236}">
              <a16:creationId xmlns:a16="http://schemas.microsoft.com/office/drawing/2014/main" id="{7E7F7498-516A-4966-A422-C5308CD3538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84" name="Text Box 6">
          <a:extLst>
            <a:ext uri="{FF2B5EF4-FFF2-40B4-BE49-F238E27FC236}">
              <a16:creationId xmlns:a16="http://schemas.microsoft.com/office/drawing/2014/main" id="{C8A752D8-99FB-4CDE-9EC1-055BD3651EE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785" name="Text Box 4">
          <a:extLst>
            <a:ext uri="{FF2B5EF4-FFF2-40B4-BE49-F238E27FC236}">
              <a16:creationId xmlns:a16="http://schemas.microsoft.com/office/drawing/2014/main" id="{8F26E738-0CD1-4903-902B-03973C1EDBD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786" name="Text Box 6">
          <a:extLst>
            <a:ext uri="{FF2B5EF4-FFF2-40B4-BE49-F238E27FC236}">
              <a16:creationId xmlns:a16="http://schemas.microsoft.com/office/drawing/2014/main" id="{DDEA0DEF-752B-4A7A-8994-3AF416C6EE8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87" name="Text Box 4">
          <a:extLst>
            <a:ext uri="{FF2B5EF4-FFF2-40B4-BE49-F238E27FC236}">
              <a16:creationId xmlns:a16="http://schemas.microsoft.com/office/drawing/2014/main" id="{3A8272C4-DEC4-410D-9112-F4E987A96D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88" name="Text Box 6">
          <a:extLst>
            <a:ext uri="{FF2B5EF4-FFF2-40B4-BE49-F238E27FC236}">
              <a16:creationId xmlns:a16="http://schemas.microsoft.com/office/drawing/2014/main" id="{9AA07487-7E64-4AA5-8DD3-17B69FEEAE7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789" name="Text Box 4">
          <a:extLst>
            <a:ext uri="{FF2B5EF4-FFF2-40B4-BE49-F238E27FC236}">
              <a16:creationId xmlns:a16="http://schemas.microsoft.com/office/drawing/2014/main" id="{1FE6916E-98C7-464B-AA27-1381F5364D4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790" name="Text Box 6">
          <a:extLst>
            <a:ext uri="{FF2B5EF4-FFF2-40B4-BE49-F238E27FC236}">
              <a16:creationId xmlns:a16="http://schemas.microsoft.com/office/drawing/2014/main" id="{BF8B1A29-F660-4752-A024-AE3F03DB05B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91" name="Text Box 4">
          <a:extLst>
            <a:ext uri="{FF2B5EF4-FFF2-40B4-BE49-F238E27FC236}">
              <a16:creationId xmlns:a16="http://schemas.microsoft.com/office/drawing/2014/main" id="{FB9F2BC3-FA97-4A14-96D5-BD33C76375E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792" name="Text Box 6">
          <a:extLst>
            <a:ext uri="{FF2B5EF4-FFF2-40B4-BE49-F238E27FC236}">
              <a16:creationId xmlns:a16="http://schemas.microsoft.com/office/drawing/2014/main" id="{600CA7D4-B2A8-41BD-B22F-6D21974ADDC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793" name="Text Box 4">
          <a:extLst>
            <a:ext uri="{FF2B5EF4-FFF2-40B4-BE49-F238E27FC236}">
              <a16:creationId xmlns:a16="http://schemas.microsoft.com/office/drawing/2014/main" id="{EDF286C6-2485-45E9-9DC4-554CD6B2725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794" name="Text Box 6">
          <a:extLst>
            <a:ext uri="{FF2B5EF4-FFF2-40B4-BE49-F238E27FC236}">
              <a16:creationId xmlns:a16="http://schemas.microsoft.com/office/drawing/2014/main" id="{4A652AA8-3D1C-4932-A73C-1079CF8E8D76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795" name="Text Box 4">
          <a:extLst>
            <a:ext uri="{FF2B5EF4-FFF2-40B4-BE49-F238E27FC236}">
              <a16:creationId xmlns:a16="http://schemas.microsoft.com/office/drawing/2014/main" id="{8C82B06E-1EEF-40FD-888A-C41F9C16638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796" name="Text Box 6">
          <a:extLst>
            <a:ext uri="{FF2B5EF4-FFF2-40B4-BE49-F238E27FC236}">
              <a16:creationId xmlns:a16="http://schemas.microsoft.com/office/drawing/2014/main" id="{8C5E5B0C-4045-4F75-9CAB-546A2FA8F80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797" name="Text Box 4">
          <a:extLst>
            <a:ext uri="{FF2B5EF4-FFF2-40B4-BE49-F238E27FC236}">
              <a16:creationId xmlns:a16="http://schemas.microsoft.com/office/drawing/2014/main" id="{0E93C35B-8C2E-491B-967A-5FB95D75E51D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798" name="Text Box 6">
          <a:extLst>
            <a:ext uri="{FF2B5EF4-FFF2-40B4-BE49-F238E27FC236}">
              <a16:creationId xmlns:a16="http://schemas.microsoft.com/office/drawing/2014/main" id="{C0BF12AA-3408-4E07-BA1E-52B5A3F792C0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799" name="Text Box 4">
          <a:extLst>
            <a:ext uri="{FF2B5EF4-FFF2-40B4-BE49-F238E27FC236}">
              <a16:creationId xmlns:a16="http://schemas.microsoft.com/office/drawing/2014/main" id="{CF84B2FC-670A-41C7-B172-857F07D0E0B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800" name="Text Box 6">
          <a:extLst>
            <a:ext uri="{FF2B5EF4-FFF2-40B4-BE49-F238E27FC236}">
              <a16:creationId xmlns:a16="http://schemas.microsoft.com/office/drawing/2014/main" id="{A37CBC8D-BF80-45F3-B171-E4A24A865EE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01" name="Text Box 4">
          <a:extLst>
            <a:ext uri="{FF2B5EF4-FFF2-40B4-BE49-F238E27FC236}">
              <a16:creationId xmlns:a16="http://schemas.microsoft.com/office/drawing/2014/main" id="{DD50FBA9-1E98-42E9-91A6-EC864E1F36F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02" name="Text Box 6">
          <a:extLst>
            <a:ext uri="{FF2B5EF4-FFF2-40B4-BE49-F238E27FC236}">
              <a16:creationId xmlns:a16="http://schemas.microsoft.com/office/drawing/2014/main" id="{C628F0F5-4292-4FAB-9178-1BC2022BF8E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803" name="Text Box 4">
          <a:extLst>
            <a:ext uri="{FF2B5EF4-FFF2-40B4-BE49-F238E27FC236}">
              <a16:creationId xmlns:a16="http://schemas.microsoft.com/office/drawing/2014/main" id="{97B35078-4B1A-46FF-9024-6650B745016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804" name="Text Box 6">
          <a:extLst>
            <a:ext uri="{FF2B5EF4-FFF2-40B4-BE49-F238E27FC236}">
              <a16:creationId xmlns:a16="http://schemas.microsoft.com/office/drawing/2014/main" id="{26F2979E-F348-4FE2-B477-EE6D5F8A4DB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05" name="Text Box 4">
          <a:extLst>
            <a:ext uri="{FF2B5EF4-FFF2-40B4-BE49-F238E27FC236}">
              <a16:creationId xmlns:a16="http://schemas.microsoft.com/office/drawing/2014/main" id="{BBADCAF0-2659-4AEB-8A20-23455EB90A9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06" name="Text Box 6">
          <a:extLst>
            <a:ext uri="{FF2B5EF4-FFF2-40B4-BE49-F238E27FC236}">
              <a16:creationId xmlns:a16="http://schemas.microsoft.com/office/drawing/2014/main" id="{94D44DB4-CB3D-4064-9AEC-CFC618AF2B8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807" name="Text Box 4">
          <a:extLst>
            <a:ext uri="{FF2B5EF4-FFF2-40B4-BE49-F238E27FC236}">
              <a16:creationId xmlns:a16="http://schemas.microsoft.com/office/drawing/2014/main" id="{16A7AF24-50CA-46BD-9F2E-D73FBD999224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808" name="Text Box 6">
          <a:extLst>
            <a:ext uri="{FF2B5EF4-FFF2-40B4-BE49-F238E27FC236}">
              <a16:creationId xmlns:a16="http://schemas.microsoft.com/office/drawing/2014/main" id="{E5E33F50-9EC7-4E79-954F-BD15A45139DC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09" name="Text Box 4">
          <a:extLst>
            <a:ext uri="{FF2B5EF4-FFF2-40B4-BE49-F238E27FC236}">
              <a16:creationId xmlns:a16="http://schemas.microsoft.com/office/drawing/2014/main" id="{C07D34CD-5978-4D1C-9B03-FC71F1FB229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10" name="Text Box 6">
          <a:extLst>
            <a:ext uri="{FF2B5EF4-FFF2-40B4-BE49-F238E27FC236}">
              <a16:creationId xmlns:a16="http://schemas.microsoft.com/office/drawing/2014/main" id="{D6955C98-C439-4D45-BD5F-43D406578BE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811" name="Text Box 4">
          <a:extLst>
            <a:ext uri="{FF2B5EF4-FFF2-40B4-BE49-F238E27FC236}">
              <a16:creationId xmlns:a16="http://schemas.microsoft.com/office/drawing/2014/main" id="{64C7140B-143E-4EE5-923B-2B8AB701089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812" name="Text Box 6">
          <a:extLst>
            <a:ext uri="{FF2B5EF4-FFF2-40B4-BE49-F238E27FC236}">
              <a16:creationId xmlns:a16="http://schemas.microsoft.com/office/drawing/2014/main" id="{5DF3FE3A-790A-461B-BE8D-4E3911F9D09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3813" name="Text Box 6">
          <a:extLst>
            <a:ext uri="{FF2B5EF4-FFF2-40B4-BE49-F238E27FC236}">
              <a16:creationId xmlns:a16="http://schemas.microsoft.com/office/drawing/2014/main" id="{802E9AA6-F6B5-499E-B7AB-B3A19D742A92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814" name="Text Box 4">
          <a:extLst>
            <a:ext uri="{FF2B5EF4-FFF2-40B4-BE49-F238E27FC236}">
              <a16:creationId xmlns:a16="http://schemas.microsoft.com/office/drawing/2014/main" id="{046C5D3E-BF98-4F3D-A011-E6E3045FB5D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815" name="Text Box 6">
          <a:extLst>
            <a:ext uri="{FF2B5EF4-FFF2-40B4-BE49-F238E27FC236}">
              <a16:creationId xmlns:a16="http://schemas.microsoft.com/office/drawing/2014/main" id="{B8C65953-B477-45A3-923F-50956648994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816" name="Text Box 4">
          <a:extLst>
            <a:ext uri="{FF2B5EF4-FFF2-40B4-BE49-F238E27FC236}">
              <a16:creationId xmlns:a16="http://schemas.microsoft.com/office/drawing/2014/main" id="{BCFDF5F8-E8D9-4459-B2BF-0DF26F87796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817" name="Text Box 6">
          <a:extLst>
            <a:ext uri="{FF2B5EF4-FFF2-40B4-BE49-F238E27FC236}">
              <a16:creationId xmlns:a16="http://schemas.microsoft.com/office/drawing/2014/main" id="{F0D3BC59-CA19-4BAF-914F-6B977703DB67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3818" name="Text Box 6">
          <a:extLst>
            <a:ext uri="{FF2B5EF4-FFF2-40B4-BE49-F238E27FC236}">
              <a16:creationId xmlns:a16="http://schemas.microsoft.com/office/drawing/2014/main" id="{AEE781FE-9BF0-4EA7-8686-F5ABEE25A22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819" name="Text Box 4">
          <a:extLst>
            <a:ext uri="{FF2B5EF4-FFF2-40B4-BE49-F238E27FC236}">
              <a16:creationId xmlns:a16="http://schemas.microsoft.com/office/drawing/2014/main" id="{98552F79-05F5-47D3-A9C6-B7D5FBDCFAD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820" name="Text Box 6">
          <a:extLst>
            <a:ext uri="{FF2B5EF4-FFF2-40B4-BE49-F238E27FC236}">
              <a16:creationId xmlns:a16="http://schemas.microsoft.com/office/drawing/2014/main" id="{342E0227-A757-4D0B-B11F-16DDC6C08B4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821" name="Text Box 4">
          <a:extLst>
            <a:ext uri="{FF2B5EF4-FFF2-40B4-BE49-F238E27FC236}">
              <a16:creationId xmlns:a16="http://schemas.microsoft.com/office/drawing/2014/main" id="{3E4C3901-76D2-485B-A64A-F9E0674ACFD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822" name="Text Box 6">
          <a:extLst>
            <a:ext uri="{FF2B5EF4-FFF2-40B4-BE49-F238E27FC236}">
              <a16:creationId xmlns:a16="http://schemas.microsoft.com/office/drawing/2014/main" id="{0B3EE469-041F-438C-AD01-DE0129F0F2A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823" name="Text Box 4">
          <a:extLst>
            <a:ext uri="{FF2B5EF4-FFF2-40B4-BE49-F238E27FC236}">
              <a16:creationId xmlns:a16="http://schemas.microsoft.com/office/drawing/2014/main" id="{02398616-8777-449A-9E5F-775A3EB4CE0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824" name="Text Box 6">
          <a:extLst>
            <a:ext uri="{FF2B5EF4-FFF2-40B4-BE49-F238E27FC236}">
              <a16:creationId xmlns:a16="http://schemas.microsoft.com/office/drawing/2014/main" id="{1DE81886-4E1C-414B-958F-00A4C08DCB6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825" name="Text Box 4">
          <a:extLst>
            <a:ext uri="{FF2B5EF4-FFF2-40B4-BE49-F238E27FC236}">
              <a16:creationId xmlns:a16="http://schemas.microsoft.com/office/drawing/2014/main" id="{19CF01B6-8FD8-4923-97DB-787895B09DB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826" name="Text Box 6">
          <a:extLst>
            <a:ext uri="{FF2B5EF4-FFF2-40B4-BE49-F238E27FC236}">
              <a16:creationId xmlns:a16="http://schemas.microsoft.com/office/drawing/2014/main" id="{6D567B7D-0110-498F-9C28-A3A1CD1ECB2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827" name="Text Box 4">
          <a:extLst>
            <a:ext uri="{FF2B5EF4-FFF2-40B4-BE49-F238E27FC236}">
              <a16:creationId xmlns:a16="http://schemas.microsoft.com/office/drawing/2014/main" id="{836B9594-AD7A-443E-808A-BF28038500B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828" name="Text Box 6">
          <a:extLst>
            <a:ext uri="{FF2B5EF4-FFF2-40B4-BE49-F238E27FC236}">
              <a16:creationId xmlns:a16="http://schemas.microsoft.com/office/drawing/2014/main" id="{96ED4983-FAB5-446F-9E9E-348FAAE3D40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3829" name="Text Box 6">
          <a:extLst>
            <a:ext uri="{FF2B5EF4-FFF2-40B4-BE49-F238E27FC236}">
              <a16:creationId xmlns:a16="http://schemas.microsoft.com/office/drawing/2014/main" id="{B16AA0BD-C985-4791-85BD-96C37281BF88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830" name="Text Box 4">
          <a:extLst>
            <a:ext uri="{FF2B5EF4-FFF2-40B4-BE49-F238E27FC236}">
              <a16:creationId xmlns:a16="http://schemas.microsoft.com/office/drawing/2014/main" id="{12C31AA1-BE8F-44C6-BDBA-EDE883AD7E0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831" name="Text Box 6">
          <a:extLst>
            <a:ext uri="{FF2B5EF4-FFF2-40B4-BE49-F238E27FC236}">
              <a16:creationId xmlns:a16="http://schemas.microsoft.com/office/drawing/2014/main" id="{A33057AC-44F4-408C-9042-CBF80E8886E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3832" name="Text Box 6">
          <a:extLst>
            <a:ext uri="{FF2B5EF4-FFF2-40B4-BE49-F238E27FC236}">
              <a16:creationId xmlns:a16="http://schemas.microsoft.com/office/drawing/2014/main" id="{10CE6270-E62B-4B51-8C6B-9007EBC8431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3833" name="Text Box 4">
          <a:extLst>
            <a:ext uri="{FF2B5EF4-FFF2-40B4-BE49-F238E27FC236}">
              <a16:creationId xmlns:a16="http://schemas.microsoft.com/office/drawing/2014/main" id="{9D5C0F6B-DDF1-41F2-AF49-5863B9C8165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3834" name="Text Box 6">
          <a:extLst>
            <a:ext uri="{FF2B5EF4-FFF2-40B4-BE49-F238E27FC236}">
              <a16:creationId xmlns:a16="http://schemas.microsoft.com/office/drawing/2014/main" id="{D58C6E44-5DB8-4046-B471-0CF0DE3BEE4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835" name="Text Box 4">
          <a:extLst>
            <a:ext uri="{FF2B5EF4-FFF2-40B4-BE49-F238E27FC236}">
              <a16:creationId xmlns:a16="http://schemas.microsoft.com/office/drawing/2014/main" id="{D640AF28-AA76-4747-BCE9-C13B289520C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836" name="Text Box 6">
          <a:extLst>
            <a:ext uri="{FF2B5EF4-FFF2-40B4-BE49-F238E27FC236}">
              <a16:creationId xmlns:a16="http://schemas.microsoft.com/office/drawing/2014/main" id="{6BE6B9ED-9492-4CC5-9C36-97C66AE768B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837" name="Text Box 4">
          <a:extLst>
            <a:ext uri="{FF2B5EF4-FFF2-40B4-BE49-F238E27FC236}">
              <a16:creationId xmlns:a16="http://schemas.microsoft.com/office/drawing/2014/main" id="{1DB6F684-28ED-4493-BA4C-5785A06CF71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838" name="Text Box 6">
          <a:extLst>
            <a:ext uri="{FF2B5EF4-FFF2-40B4-BE49-F238E27FC236}">
              <a16:creationId xmlns:a16="http://schemas.microsoft.com/office/drawing/2014/main" id="{8BD54480-001C-4FF2-9DB1-D9A00474953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839" name="Text Box 4">
          <a:extLst>
            <a:ext uri="{FF2B5EF4-FFF2-40B4-BE49-F238E27FC236}">
              <a16:creationId xmlns:a16="http://schemas.microsoft.com/office/drawing/2014/main" id="{B13A9F81-A422-45B4-BFFF-0BBBBC7934F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840" name="Text Box 6">
          <a:extLst>
            <a:ext uri="{FF2B5EF4-FFF2-40B4-BE49-F238E27FC236}">
              <a16:creationId xmlns:a16="http://schemas.microsoft.com/office/drawing/2014/main" id="{EEE13905-FDA4-41E6-896C-EDB5364D55D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841" name="Text Box 4">
          <a:extLst>
            <a:ext uri="{FF2B5EF4-FFF2-40B4-BE49-F238E27FC236}">
              <a16:creationId xmlns:a16="http://schemas.microsoft.com/office/drawing/2014/main" id="{82706BC6-FCB0-414A-84C8-4443F06D487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842" name="Text Box 6">
          <a:extLst>
            <a:ext uri="{FF2B5EF4-FFF2-40B4-BE49-F238E27FC236}">
              <a16:creationId xmlns:a16="http://schemas.microsoft.com/office/drawing/2014/main" id="{6BAC4D24-7D21-41B5-9078-8CD76EFD5B7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843" name="Text Box 4">
          <a:extLst>
            <a:ext uri="{FF2B5EF4-FFF2-40B4-BE49-F238E27FC236}">
              <a16:creationId xmlns:a16="http://schemas.microsoft.com/office/drawing/2014/main" id="{D093A797-5E5A-4A7D-9535-17370A61D54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844" name="Text Box 6">
          <a:extLst>
            <a:ext uri="{FF2B5EF4-FFF2-40B4-BE49-F238E27FC236}">
              <a16:creationId xmlns:a16="http://schemas.microsoft.com/office/drawing/2014/main" id="{F4ABFBE0-AF7B-4B2D-AE8F-00A69A077D4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845" name="Text Box 4">
          <a:extLst>
            <a:ext uri="{FF2B5EF4-FFF2-40B4-BE49-F238E27FC236}">
              <a16:creationId xmlns:a16="http://schemas.microsoft.com/office/drawing/2014/main" id="{AED9A0ED-E7E6-48BB-B73E-903F3DCC16E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846" name="Text Box 6">
          <a:extLst>
            <a:ext uri="{FF2B5EF4-FFF2-40B4-BE49-F238E27FC236}">
              <a16:creationId xmlns:a16="http://schemas.microsoft.com/office/drawing/2014/main" id="{6CEF9851-A1C9-4787-BFF0-41D1E175BBD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47" name="Text Box 4">
          <a:extLst>
            <a:ext uri="{FF2B5EF4-FFF2-40B4-BE49-F238E27FC236}">
              <a16:creationId xmlns:a16="http://schemas.microsoft.com/office/drawing/2014/main" id="{9ABBED47-C9C8-4A7A-8DF2-6CE3AA315BE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48" name="Text Box 6">
          <a:extLst>
            <a:ext uri="{FF2B5EF4-FFF2-40B4-BE49-F238E27FC236}">
              <a16:creationId xmlns:a16="http://schemas.microsoft.com/office/drawing/2014/main" id="{D2BECE81-D8AE-4772-B201-9915AC2D00E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849" name="Text Box 4">
          <a:extLst>
            <a:ext uri="{FF2B5EF4-FFF2-40B4-BE49-F238E27FC236}">
              <a16:creationId xmlns:a16="http://schemas.microsoft.com/office/drawing/2014/main" id="{FFEA46DA-6C9F-46C3-B785-DC50D3416DD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850" name="Text Box 6">
          <a:extLst>
            <a:ext uri="{FF2B5EF4-FFF2-40B4-BE49-F238E27FC236}">
              <a16:creationId xmlns:a16="http://schemas.microsoft.com/office/drawing/2014/main" id="{6B77E7E1-C798-4B66-A59D-AEE571AF07C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851" name="Text Box 4">
          <a:extLst>
            <a:ext uri="{FF2B5EF4-FFF2-40B4-BE49-F238E27FC236}">
              <a16:creationId xmlns:a16="http://schemas.microsoft.com/office/drawing/2014/main" id="{40521B8F-541F-4A33-A1AA-0F092E881C1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852" name="Text Box 6">
          <a:extLst>
            <a:ext uri="{FF2B5EF4-FFF2-40B4-BE49-F238E27FC236}">
              <a16:creationId xmlns:a16="http://schemas.microsoft.com/office/drawing/2014/main" id="{9E73C677-FCF7-4438-A1CE-ECBE5FDF340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53" name="Text Box 4">
          <a:extLst>
            <a:ext uri="{FF2B5EF4-FFF2-40B4-BE49-F238E27FC236}">
              <a16:creationId xmlns:a16="http://schemas.microsoft.com/office/drawing/2014/main" id="{FA11BA36-AC93-482B-A241-33282665125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54" name="Text Box 6">
          <a:extLst>
            <a:ext uri="{FF2B5EF4-FFF2-40B4-BE49-F238E27FC236}">
              <a16:creationId xmlns:a16="http://schemas.microsoft.com/office/drawing/2014/main" id="{37FD477A-BE1E-4937-ADCF-D92AF76A277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855" name="Text Box 4">
          <a:extLst>
            <a:ext uri="{FF2B5EF4-FFF2-40B4-BE49-F238E27FC236}">
              <a16:creationId xmlns:a16="http://schemas.microsoft.com/office/drawing/2014/main" id="{327EFB0F-822C-49D9-8F80-9C34FC570D1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856" name="Text Box 6">
          <a:extLst>
            <a:ext uri="{FF2B5EF4-FFF2-40B4-BE49-F238E27FC236}">
              <a16:creationId xmlns:a16="http://schemas.microsoft.com/office/drawing/2014/main" id="{AFBB2456-727D-4475-8CA5-565489AAD61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857" name="Text Box 4">
          <a:extLst>
            <a:ext uri="{FF2B5EF4-FFF2-40B4-BE49-F238E27FC236}">
              <a16:creationId xmlns:a16="http://schemas.microsoft.com/office/drawing/2014/main" id="{E28AD1BD-BB7A-4779-9FCF-29315D19452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858" name="Text Box 6">
          <a:extLst>
            <a:ext uri="{FF2B5EF4-FFF2-40B4-BE49-F238E27FC236}">
              <a16:creationId xmlns:a16="http://schemas.microsoft.com/office/drawing/2014/main" id="{54679B50-E881-44B7-BD39-D0C22A614A6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859" name="Text Box 4">
          <a:extLst>
            <a:ext uri="{FF2B5EF4-FFF2-40B4-BE49-F238E27FC236}">
              <a16:creationId xmlns:a16="http://schemas.microsoft.com/office/drawing/2014/main" id="{267A2A66-9311-417C-90BE-AE2B7010ED8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860" name="Text Box 6">
          <a:extLst>
            <a:ext uri="{FF2B5EF4-FFF2-40B4-BE49-F238E27FC236}">
              <a16:creationId xmlns:a16="http://schemas.microsoft.com/office/drawing/2014/main" id="{49E5C09B-ED4E-44AB-BD45-DACB51DE552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861" name="Text Box 4">
          <a:extLst>
            <a:ext uri="{FF2B5EF4-FFF2-40B4-BE49-F238E27FC236}">
              <a16:creationId xmlns:a16="http://schemas.microsoft.com/office/drawing/2014/main" id="{0378229D-7510-4CFD-80B4-2F8742566C0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862" name="Text Box 6">
          <a:extLst>
            <a:ext uri="{FF2B5EF4-FFF2-40B4-BE49-F238E27FC236}">
              <a16:creationId xmlns:a16="http://schemas.microsoft.com/office/drawing/2014/main" id="{6A9BA492-EEE2-41AE-B851-97CD81A2CB2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863" name="Text Box 4">
          <a:extLst>
            <a:ext uri="{FF2B5EF4-FFF2-40B4-BE49-F238E27FC236}">
              <a16:creationId xmlns:a16="http://schemas.microsoft.com/office/drawing/2014/main" id="{5BAAB637-532E-4885-A7BD-EBFE1ECD3D0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864" name="Text Box 6">
          <a:extLst>
            <a:ext uri="{FF2B5EF4-FFF2-40B4-BE49-F238E27FC236}">
              <a16:creationId xmlns:a16="http://schemas.microsoft.com/office/drawing/2014/main" id="{DBDD3D57-2D25-46D0-B82F-9047BBEE1F2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865" name="Text Box 4">
          <a:extLst>
            <a:ext uri="{FF2B5EF4-FFF2-40B4-BE49-F238E27FC236}">
              <a16:creationId xmlns:a16="http://schemas.microsoft.com/office/drawing/2014/main" id="{3B607EC9-2FB8-4BC3-A966-6F9021E6F3F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866" name="Text Box 6">
          <a:extLst>
            <a:ext uri="{FF2B5EF4-FFF2-40B4-BE49-F238E27FC236}">
              <a16:creationId xmlns:a16="http://schemas.microsoft.com/office/drawing/2014/main" id="{076B971D-6783-47B5-A2E9-F762A6ADA3C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867" name="Text Box 4">
          <a:extLst>
            <a:ext uri="{FF2B5EF4-FFF2-40B4-BE49-F238E27FC236}">
              <a16:creationId xmlns:a16="http://schemas.microsoft.com/office/drawing/2014/main" id="{5B3F1824-CEAF-4764-8C64-FD9B9E38513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868" name="Text Box 6">
          <a:extLst>
            <a:ext uri="{FF2B5EF4-FFF2-40B4-BE49-F238E27FC236}">
              <a16:creationId xmlns:a16="http://schemas.microsoft.com/office/drawing/2014/main" id="{84EC12AE-2A84-41AD-8F94-F13B1D5DE4D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869" name="Text Box 4">
          <a:extLst>
            <a:ext uri="{FF2B5EF4-FFF2-40B4-BE49-F238E27FC236}">
              <a16:creationId xmlns:a16="http://schemas.microsoft.com/office/drawing/2014/main" id="{98FFE4DE-6EFB-4E80-87D8-4BB7D16710A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870" name="Text Box 6">
          <a:extLst>
            <a:ext uri="{FF2B5EF4-FFF2-40B4-BE49-F238E27FC236}">
              <a16:creationId xmlns:a16="http://schemas.microsoft.com/office/drawing/2014/main" id="{843027F3-D803-430F-8F20-6D4E2647CC2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71" name="Text Box 4">
          <a:extLst>
            <a:ext uri="{FF2B5EF4-FFF2-40B4-BE49-F238E27FC236}">
              <a16:creationId xmlns:a16="http://schemas.microsoft.com/office/drawing/2014/main" id="{8296E9D7-915D-4463-A674-422B33E4F3A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72" name="Text Box 6">
          <a:extLst>
            <a:ext uri="{FF2B5EF4-FFF2-40B4-BE49-F238E27FC236}">
              <a16:creationId xmlns:a16="http://schemas.microsoft.com/office/drawing/2014/main" id="{C3F9D960-03AC-4A59-B3A6-ECF9D2FBBFB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873" name="Text Box 4">
          <a:extLst>
            <a:ext uri="{FF2B5EF4-FFF2-40B4-BE49-F238E27FC236}">
              <a16:creationId xmlns:a16="http://schemas.microsoft.com/office/drawing/2014/main" id="{A6829C61-9C37-4A96-8566-4FA4D54F9DD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874" name="Text Box 6">
          <a:extLst>
            <a:ext uri="{FF2B5EF4-FFF2-40B4-BE49-F238E27FC236}">
              <a16:creationId xmlns:a16="http://schemas.microsoft.com/office/drawing/2014/main" id="{4160EF84-1989-47FC-AF11-81B7E88C287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75" name="Text Box 4">
          <a:extLst>
            <a:ext uri="{FF2B5EF4-FFF2-40B4-BE49-F238E27FC236}">
              <a16:creationId xmlns:a16="http://schemas.microsoft.com/office/drawing/2014/main" id="{C7CBE1FB-53B8-46EB-AC9C-4D0F97E7240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76" name="Text Box 6">
          <a:extLst>
            <a:ext uri="{FF2B5EF4-FFF2-40B4-BE49-F238E27FC236}">
              <a16:creationId xmlns:a16="http://schemas.microsoft.com/office/drawing/2014/main" id="{BA424B84-F982-498D-87EE-BF57D96745A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877" name="Text Box 4">
          <a:extLst>
            <a:ext uri="{FF2B5EF4-FFF2-40B4-BE49-F238E27FC236}">
              <a16:creationId xmlns:a16="http://schemas.microsoft.com/office/drawing/2014/main" id="{A866B725-DB48-4852-85E2-30CE12CDB797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878" name="Text Box 6">
          <a:extLst>
            <a:ext uri="{FF2B5EF4-FFF2-40B4-BE49-F238E27FC236}">
              <a16:creationId xmlns:a16="http://schemas.microsoft.com/office/drawing/2014/main" id="{6099344A-F50A-4E36-B2FD-90B397D90431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79" name="Text Box 4">
          <a:extLst>
            <a:ext uri="{FF2B5EF4-FFF2-40B4-BE49-F238E27FC236}">
              <a16:creationId xmlns:a16="http://schemas.microsoft.com/office/drawing/2014/main" id="{7D491376-FBC6-4F55-BF05-4A918C6B654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80" name="Text Box 6">
          <a:extLst>
            <a:ext uri="{FF2B5EF4-FFF2-40B4-BE49-F238E27FC236}">
              <a16:creationId xmlns:a16="http://schemas.microsoft.com/office/drawing/2014/main" id="{22286D5A-BDB7-48E6-944B-90436B4D540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881" name="Text Box 4">
          <a:extLst>
            <a:ext uri="{FF2B5EF4-FFF2-40B4-BE49-F238E27FC236}">
              <a16:creationId xmlns:a16="http://schemas.microsoft.com/office/drawing/2014/main" id="{9C6D7F5B-89D3-431C-8C11-4F39EE4735EF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882" name="Text Box 6">
          <a:extLst>
            <a:ext uri="{FF2B5EF4-FFF2-40B4-BE49-F238E27FC236}">
              <a16:creationId xmlns:a16="http://schemas.microsoft.com/office/drawing/2014/main" id="{7295F1A0-7EE0-44EA-AA27-4B0A42A1677C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3883" name="Text Box 6">
          <a:extLst>
            <a:ext uri="{FF2B5EF4-FFF2-40B4-BE49-F238E27FC236}">
              <a16:creationId xmlns:a16="http://schemas.microsoft.com/office/drawing/2014/main" id="{0292C19E-C93D-49F2-B1F3-D047F1916902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884" name="Text Box 4">
          <a:extLst>
            <a:ext uri="{FF2B5EF4-FFF2-40B4-BE49-F238E27FC236}">
              <a16:creationId xmlns:a16="http://schemas.microsoft.com/office/drawing/2014/main" id="{AA4B8C99-A867-403A-8F75-D22B086B16E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885" name="Text Box 6">
          <a:extLst>
            <a:ext uri="{FF2B5EF4-FFF2-40B4-BE49-F238E27FC236}">
              <a16:creationId xmlns:a16="http://schemas.microsoft.com/office/drawing/2014/main" id="{63A6EA8A-4F6D-4689-ACFB-B46307631B2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886" name="Text Box 4">
          <a:extLst>
            <a:ext uri="{FF2B5EF4-FFF2-40B4-BE49-F238E27FC236}">
              <a16:creationId xmlns:a16="http://schemas.microsoft.com/office/drawing/2014/main" id="{A4AFED8B-DD0A-4077-AE85-83BBECF34D9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887" name="Text Box 6">
          <a:extLst>
            <a:ext uri="{FF2B5EF4-FFF2-40B4-BE49-F238E27FC236}">
              <a16:creationId xmlns:a16="http://schemas.microsoft.com/office/drawing/2014/main" id="{1A83DAEA-3D2B-4784-B588-01587330330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888" name="Text Box 4">
          <a:extLst>
            <a:ext uri="{FF2B5EF4-FFF2-40B4-BE49-F238E27FC236}">
              <a16:creationId xmlns:a16="http://schemas.microsoft.com/office/drawing/2014/main" id="{F0D13CD0-0F4C-422A-ACA2-739AAA3A724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889" name="Text Box 6">
          <a:extLst>
            <a:ext uri="{FF2B5EF4-FFF2-40B4-BE49-F238E27FC236}">
              <a16:creationId xmlns:a16="http://schemas.microsoft.com/office/drawing/2014/main" id="{45DBF505-0DAB-4D54-AD45-691BD0F4CF0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90" name="Text Box 4">
          <a:extLst>
            <a:ext uri="{FF2B5EF4-FFF2-40B4-BE49-F238E27FC236}">
              <a16:creationId xmlns:a16="http://schemas.microsoft.com/office/drawing/2014/main" id="{73062C0F-6B61-44DC-BEE3-BA88DF2696E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91" name="Text Box 6">
          <a:extLst>
            <a:ext uri="{FF2B5EF4-FFF2-40B4-BE49-F238E27FC236}">
              <a16:creationId xmlns:a16="http://schemas.microsoft.com/office/drawing/2014/main" id="{D4D4A9BC-18B2-4391-A98D-4FB392F8F86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892" name="Text Box 4">
          <a:extLst>
            <a:ext uri="{FF2B5EF4-FFF2-40B4-BE49-F238E27FC236}">
              <a16:creationId xmlns:a16="http://schemas.microsoft.com/office/drawing/2014/main" id="{A76FCD83-ADF3-4FAF-8B32-E2F9E73E923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893" name="Text Box 6">
          <a:extLst>
            <a:ext uri="{FF2B5EF4-FFF2-40B4-BE49-F238E27FC236}">
              <a16:creationId xmlns:a16="http://schemas.microsoft.com/office/drawing/2014/main" id="{980C9752-0CD5-446E-ABD3-AF68F74BD6E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94" name="Text Box 4">
          <a:extLst>
            <a:ext uri="{FF2B5EF4-FFF2-40B4-BE49-F238E27FC236}">
              <a16:creationId xmlns:a16="http://schemas.microsoft.com/office/drawing/2014/main" id="{5B19CB56-9EF6-401B-A532-64983DD0A97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95" name="Text Box 6">
          <a:extLst>
            <a:ext uri="{FF2B5EF4-FFF2-40B4-BE49-F238E27FC236}">
              <a16:creationId xmlns:a16="http://schemas.microsoft.com/office/drawing/2014/main" id="{399CB06E-1BB8-47D6-8669-0E850DA36D3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896" name="Text Box 4">
          <a:extLst>
            <a:ext uri="{FF2B5EF4-FFF2-40B4-BE49-F238E27FC236}">
              <a16:creationId xmlns:a16="http://schemas.microsoft.com/office/drawing/2014/main" id="{E956DEC0-9CEA-40AB-B996-72AB8A13B6C1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897" name="Text Box 6">
          <a:extLst>
            <a:ext uri="{FF2B5EF4-FFF2-40B4-BE49-F238E27FC236}">
              <a16:creationId xmlns:a16="http://schemas.microsoft.com/office/drawing/2014/main" id="{8D3F1BAF-9738-4800-95FF-6216E4553376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98" name="Text Box 4">
          <a:extLst>
            <a:ext uri="{FF2B5EF4-FFF2-40B4-BE49-F238E27FC236}">
              <a16:creationId xmlns:a16="http://schemas.microsoft.com/office/drawing/2014/main" id="{67796B51-9531-40E7-90D3-7DE3A7C8CFA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899" name="Text Box 6">
          <a:extLst>
            <a:ext uri="{FF2B5EF4-FFF2-40B4-BE49-F238E27FC236}">
              <a16:creationId xmlns:a16="http://schemas.microsoft.com/office/drawing/2014/main" id="{C4359248-3EEC-4DAD-BBAB-9947464B324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900" name="Text Box 4">
          <a:extLst>
            <a:ext uri="{FF2B5EF4-FFF2-40B4-BE49-F238E27FC236}">
              <a16:creationId xmlns:a16="http://schemas.microsoft.com/office/drawing/2014/main" id="{612865CA-3EBA-4476-85C6-73827D34886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901" name="Text Box 6">
          <a:extLst>
            <a:ext uri="{FF2B5EF4-FFF2-40B4-BE49-F238E27FC236}">
              <a16:creationId xmlns:a16="http://schemas.microsoft.com/office/drawing/2014/main" id="{7DBEB9E2-C843-4B96-911F-6A2ED2FAD3F6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3902" name="Text Box 6">
          <a:extLst>
            <a:ext uri="{FF2B5EF4-FFF2-40B4-BE49-F238E27FC236}">
              <a16:creationId xmlns:a16="http://schemas.microsoft.com/office/drawing/2014/main" id="{DEF4D7EE-434C-4208-81AA-9AA6E8F55021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903" name="Text Box 4">
          <a:extLst>
            <a:ext uri="{FF2B5EF4-FFF2-40B4-BE49-F238E27FC236}">
              <a16:creationId xmlns:a16="http://schemas.microsoft.com/office/drawing/2014/main" id="{FA028EB9-1337-4E71-B628-BFB3998DA91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904" name="Text Box 6">
          <a:extLst>
            <a:ext uri="{FF2B5EF4-FFF2-40B4-BE49-F238E27FC236}">
              <a16:creationId xmlns:a16="http://schemas.microsoft.com/office/drawing/2014/main" id="{F4458353-9C1D-4385-A144-5C1B5A5DB0C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905" name="Text Box 4">
          <a:extLst>
            <a:ext uri="{FF2B5EF4-FFF2-40B4-BE49-F238E27FC236}">
              <a16:creationId xmlns:a16="http://schemas.microsoft.com/office/drawing/2014/main" id="{75A7591A-C3FD-45FD-809A-CF78167E8A8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906" name="Text Box 6">
          <a:extLst>
            <a:ext uri="{FF2B5EF4-FFF2-40B4-BE49-F238E27FC236}">
              <a16:creationId xmlns:a16="http://schemas.microsoft.com/office/drawing/2014/main" id="{ED14742B-B9CF-4408-9CBE-201397643AE1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907" name="Text Box 4">
          <a:extLst>
            <a:ext uri="{FF2B5EF4-FFF2-40B4-BE49-F238E27FC236}">
              <a16:creationId xmlns:a16="http://schemas.microsoft.com/office/drawing/2014/main" id="{3EE8DF39-6A20-40CE-84F7-9039CAA0742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908" name="Text Box 6">
          <a:extLst>
            <a:ext uri="{FF2B5EF4-FFF2-40B4-BE49-F238E27FC236}">
              <a16:creationId xmlns:a16="http://schemas.microsoft.com/office/drawing/2014/main" id="{32821E6A-1F38-41A4-90F9-2EE8560E330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909" name="Text Box 4">
          <a:extLst>
            <a:ext uri="{FF2B5EF4-FFF2-40B4-BE49-F238E27FC236}">
              <a16:creationId xmlns:a16="http://schemas.microsoft.com/office/drawing/2014/main" id="{B520CF69-21E6-4B32-A6D5-A5DA8583169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910" name="Text Box 6">
          <a:extLst>
            <a:ext uri="{FF2B5EF4-FFF2-40B4-BE49-F238E27FC236}">
              <a16:creationId xmlns:a16="http://schemas.microsoft.com/office/drawing/2014/main" id="{C94BB99C-49E7-4F8D-9B05-D78D130CE73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911" name="Text Box 4">
          <a:extLst>
            <a:ext uri="{FF2B5EF4-FFF2-40B4-BE49-F238E27FC236}">
              <a16:creationId xmlns:a16="http://schemas.microsoft.com/office/drawing/2014/main" id="{7BA859BB-7906-4CCC-84CD-22165184511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912" name="Text Box 6">
          <a:extLst>
            <a:ext uri="{FF2B5EF4-FFF2-40B4-BE49-F238E27FC236}">
              <a16:creationId xmlns:a16="http://schemas.microsoft.com/office/drawing/2014/main" id="{E4E7DA73-2F87-41BE-A167-43F0B5159D9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913" name="Text Box 4">
          <a:extLst>
            <a:ext uri="{FF2B5EF4-FFF2-40B4-BE49-F238E27FC236}">
              <a16:creationId xmlns:a16="http://schemas.microsoft.com/office/drawing/2014/main" id="{B0A7D8CB-855E-46C2-8579-A20CCDCDA7F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914" name="Text Box 6">
          <a:extLst>
            <a:ext uri="{FF2B5EF4-FFF2-40B4-BE49-F238E27FC236}">
              <a16:creationId xmlns:a16="http://schemas.microsoft.com/office/drawing/2014/main" id="{0D86049A-DE91-4C06-9069-4596AF6563A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915" name="Text Box 4">
          <a:extLst>
            <a:ext uri="{FF2B5EF4-FFF2-40B4-BE49-F238E27FC236}">
              <a16:creationId xmlns:a16="http://schemas.microsoft.com/office/drawing/2014/main" id="{7D54FF42-57A1-439D-8674-A181A809CF2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916" name="Text Box 6">
          <a:extLst>
            <a:ext uri="{FF2B5EF4-FFF2-40B4-BE49-F238E27FC236}">
              <a16:creationId xmlns:a16="http://schemas.microsoft.com/office/drawing/2014/main" id="{F855D8CD-5F81-4F60-83F8-40B86862AB0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3917" name="Text Box 4">
          <a:extLst>
            <a:ext uri="{FF2B5EF4-FFF2-40B4-BE49-F238E27FC236}">
              <a16:creationId xmlns:a16="http://schemas.microsoft.com/office/drawing/2014/main" id="{CFF380A4-92BF-4EFF-A7EF-65A79A52F06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3918" name="Text Box 6">
          <a:extLst>
            <a:ext uri="{FF2B5EF4-FFF2-40B4-BE49-F238E27FC236}">
              <a16:creationId xmlns:a16="http://schemas.microsoft.com/office/drawing/2014/main" id="{F4C42E91-7654-4B73-873F-A237DC876526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919" name="Text Box 4">
          <a:extLst>
            <a:ext uri="{FF2B5EF4-FFF2-40B4-BE49-F238E27FC236}">
              <a16:creationId xmlns:a16="http://schemas.microsoft.com/office/drawing/2014/main" id="{A7E5118C-E019-493F-9B40-FD96FEA767F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920" name="Text Box 6">
          <a:extLst>
            <a:ext uri="{FF2B5EF4-FFF2-40B4-BE49-F238E27FC236}">
              <a16:creationId xmlns:a16="http://schemas.microsoft.com/office/drawing/2014/main" id="{12A16373-BB0A-4D9B-A949-6385F076063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3921" name="Text Box 4">
          <a:extLst>
            <a:ext uri="{FF2B5EF4-FFF2-40B4-BE49-F238E27FC236}">
              <a16:creationId xmlns:a16="http://schemas.microsoft.com/office/drawing/2014/main" id="{4E42D2CE-147F-4B6B-B38D-E06B7931595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3922" name="Text Box 6">
          <a:extLst>
            <a:ext uri="{FF2B5EF4-FFF2-40B4-BE49-F238E27FC236}">
              <a16:creationId xmlns:a16="http://schemas.microsoft.com/office/drawing/2014/main" id="{C8F61E2E-7539-4B89-96F5-1BDCFF265A5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923" name="Text Box 4">
          <a:extLst>
            <a:ext uri="{FF2B5EF4-FFF2-40B4-BE49-F238E27FC236}">
              <a16:creationId xmlns:a16="http://schemas.microsoft.com/office/drawing/2014/main" id="{0BECE397-7486-4DFC-97C8-183D3B23A19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924" name="Text Box 6">
          <a:extLst>
            <a:ext uri="{FF2B5EF4-FFF2-40B4-BE49-F238E27FC236}">
              <a16:creationId xmlns:a16="http://schemas.microsoft.com/office/drawing/2014/main" id="{43D0E517-9F8A-479A-87A7-6E551A5DE2E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25" name="Text Box 4">
          <a:extLst>
            <a:ext uri="{FF2B5EF4-FFF2-40B4-BE49-F238E27FC236}">
              <a16:creationId xmlns:a16="http://schemas.microsoft.com/office/drawing/2014/main" id="{837F355D-44ED-4CD0-ADEE-2743E6E9710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26" name="Text Box 6">
          <a:extLst>
            <a:ext uri="{FF2B5EF4-FFF2-40B4-BE49-F238E27FC236}">
              <a16:creationId xmlns:a16="http://schemas.microsoft.com/office/drawing/2014/main" id="{22A22141-7869-49A9-BEFD-7F2420B10C4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927" name="Text Box 4">
          <a:extLst>
            <a:ext uri="{FF2B5EF4-FFF2-40B4-BE49-F238E27FC236}">
              <a16:creationId xmlns:a16="http://schemas.microsoft.com/office/drawing/2014/main" id="{0938452E-EDB3-4855-A0FF-9BECBBEE45F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928" name="Text Box 6">
          <a:extLst>
            <a:ext uri="{FF2B5EF4-FFF2-40B4-BE49-F238E27FC236}">
              <a16:creationId xmlns:a16="http://schemas.microsoft.com/office/drawing/2014/main" id="{79567F3D-CBEF-4D4F-A656-5B2E0871473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929" name="Text Box 4">
          <a:extLst>
            <a:ext uri="{FF2B5EF4-FFF2-40B4-BE49-F238E27FC236}">
              <a16:creationId xmlns:a16="http://schemas.microsoft.com/office/drawing/2014/main" id="{253AE5D4-C471-4BB2-BC10-2BC1F716422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930" name="Text Box 6">
          <a:extLst>
            <a:ext uri="{FF2B5EF4-FFF2-40B4-BE49-F238E27FC236}">
              <a16:creationId xmlns:a16="http://schemas.microsoft.com/office/drawing/2014/main" id="{FD77BA8A-1B13-4B69-AAF2-61C1C4BEE36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931" name="Text Box 4">
          <a:extLst>
            <a:ext uri="{FF2B5EF4-FFF2-40B4-BE49-F238E27FC236}">
              <a16:creationId xmlns:a16="http://schemas.microsoft.com/office/drawing/2014/main" id="{B040A05E-3FE5-44CD-893B-D7222A799A4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932" name="Text Box 6">
          <a:extLst>
            <a:ext uri="{FF2B5EF4-FFF2-40B4-BE49-F238E27FC236}">
              <a16:creationId xmlns:a16="http://schemas.microsoft.com/office/drawing/2014/main" id="{570B91B8-598D-4757-934A-C90C1FC4E9C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933" name="Text Box 4">
          <a:extLst>
            <a:ext uri="{FF2B5EF4-FFF2-40B4-BE49-F238E27FC236}">
              <a16:creationId xmlns:a16="http://schemas.microsoft.com/office/drawing/2014/main" id="{D132C5E5-22BF-42BC-8D53-79AAD5AEDFB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934" name="Text Box 6">
          <a:extLst>
            <a:ext uri="{FF2B5EF4-FFF2-40B4-BE49-F238E27FC236}">
              <a16:creationId xmlns:a16="http://schemas.microsoft.com/office/drawing/2014/main" id="{156E5912-5DA9-4980-AF03-E9DB8DE5919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935" name="Text Box 4">
          <a:extLst>
            <a:ext uri="{FF2B5EF4-FFF2-40B4-BE49-F238E27FC236}">
              <a16:creationId xmlns:a16="http://schemas.microsoft.com/office/drawing/2014/main" id="{BE44C033-3237-4962-8B29-186AF866CB4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936" name="Text Box 6">
          <a:extLst>
            <a:ext uri="{FF2B5EF4-FFF2-40B4-BE49-F238E27FC236}">
              <a16:creationId xmlns:a16="http://schemas.microsoft.com/office/drawing/2014/main" id="{718C0159-B14F-4BF1-AA3B-5BA705547D1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37" name="Text Box 4">
          <a:extLst>
            <a:ext uri="{FF2B5EF4-FFF2-40B4-BE49-F238E27FC236}">
              <a16:creationId xmlns:a16="http://schemas.microsoft.com/office/drawing/2014/main" id="{F8A123B6-945F-4C36-A056-D1305A7DC33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38" name="Text Box 6">
          <a:extLst>
            <a:ext uri="{FF2B5EF4-FFF2-40B4-BE49-F238E27FC236}">
              <a16:creationId xmlns:a16="http://schemas.microsoft.com/office/drawing/2014/main" id="{5DF9309D-8D97-4EDF-9691-1396BE908DE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939" name="Text Box 4">
          <a:extLst>
            <a:ext uri="{FF2B5EF4-FFF2-40B4-BE49-F238E27FC236}">
              <a16:creationId xmlns:a16="http://schemas.microsoft.com/office/drawing/2014/main" id="{FDD27282-35EC-4AD5-B2D5-68DC8F253A6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940" name="Text Box 6">
          <a:extLst>
            <a:ext uri="{FF2B5EF4-FFF2-40B4-BE49-F238E27FC236}">
              <a16:creationId xmlns:a16="http://schemas.microsoft.com/office/drawing/2014/main" id="{18A5DDDA-6B17-4FE3-ADF4-6CEAF480F9C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41" name="Text Box 4">
          <a:extLst>
            <a:ext uri="{FF2B5EF4-FFF2-40B4-BE49-F238E27FC236}">
              <a16:creationId xmlns:a16="http://schemas.microsoft.com/office/drawing/2014/main" id="{0FB12FF7-FA23-4F65-8EBB-F2A7770E859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42" name="Text Box 6">
          <a:extLst>
            <a:ext uri="{FF2B5EF4-FFF2-40B4-BE49-F238E27FC236}">
              <a16:creationId xmlns:a16="http://schemas.microsoft.com/office/drawing/2014/main" id="{6B383214-53A7-4290-A6AC-3D407571F1F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943" name="Text Box 4">
          <a:extLst>
            <a:ext uri="{FF2B5EF4-FFF2-40B4-BE49-F238E27FC236}">
              <a16:creationId xmlns:a16="http://schemas.microsoft.com/office/drawing/2014/main" id="{AAC325AC-EAB8-4DF7-9210-CCBD689AF1C4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944" name="Text Box 6">
          <a:extLst>
            <a:ext uri="{FF2B5EF4-FFF2-40B4-BE49-F238E27FC236}">
              <a16:creationId xmlns:a16="http://schemas.microsoft.com/office/drawing/2014/main" id="{47F3D9AF-9613-4D14-B91E-B5558AA87E13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45" name="Text Box 4">
          <a:extLst>
            <a:ext uri="{FF2B5EF4-FFF2-40B4-BE49-F238E27FC236}">
              <a16:creationId xmlns:a16="http://schemas.microsoft.com/office/drawing/2014/main" id="{29D8E3AF-F7AC-48D3-9032-04CE98FAB1A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46" name="Text Box 6">
          <a:extLst>
            <a:ext uri="{FF2B5EF4-FFF2-40B4-BE49-F238E27FC236}">
              <a16:creationId xmlns:a16="http://schemas.microsoft.com/office/drawing/2014/main" id="{6DCE56CB-4828-4A82-ACD2-DCE09281090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947" name="Text Box 4">
          <a:extLst>
            <a:ext uri="{FF2B5EF4-FFF2-40B4-BE49-F238E27FC236}">
              <a16:creationId xmlns:a16="http://schemas.microsoft.com/office/drawing/2014/main" id="{C98E89ED-1B6D-4622-8E77-3303768BB86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948" name="Text Box 6">
          <a:extLst>
            <a:ext uri="{FF2B5EF4-FFF2-40B4-BE49-F238E27FC236}">
              <a16:creationId xmlns:a16="http://schemas.microsoft.com/office/drawing/2014/main" id="{8808051A-D426-401B-A010-DF9604F2EC76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949" name="Text Box 4">
          <a:extLst>
            <a:ext uri="{FF2B5EF4-FFF2-40B4-BE49-F238E27FC236}">
              <a16:creationId xmlns:a16="http://schemas.microsoft.com/office/drawing/2014/main" id="{4E07F62E-FAD3-40D8-ABFA-72F1A3DA9A2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950" name="Text Box 6">
          <a:extLst>
            <a:ext uri="{FF2B5EF4-FFF2-40B4-BE49-F238E27FC236}">
              <a16:creationId xmlns:a16="http://schemas.microsoft.com/office/drawing/2014/main" id="{E61F9539-275F-476C-B128-8EBCBD6615B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951" name="Text Box 4">
          <a:extLst>
            <a:ext uri="{FF2B5EF4-FFF2-40B4-BE49-F238E27FC236}">
              <a16:creationId xmlns:a16="http://schemas.microsoft.com/office/drawing/2014/main" id="{1FCE1A05-6EDA-4768-87A4-9D48086556D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952" name="Text Box 6">
          <a:extLst>
            <a:ext uri="{FF2B5EF4-FFF2-40B4-BE49-F238E27FC236}">
              <a16:creationId xmlns:a16="http://schemas.microsoft.com/office/drawing/2014/main" id="{C31FEE52-581B-44A0-9E7D-54AD5F624950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3953" name="Text Box 6">
          <a:extLst>
            <a:ext uri="{FF2B5EF4-FFF2-40B4-BE49-F238E27FC236}">
              <a16:creationId xmlns:a16="http://schemas.microsoft.com/office/drawing/2014/main" id="{88FA5BE0-4774-4140-9845-45EE3D479C9A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954" name="Text Box 4">
          <a:extLst>
            <a:ext uri="{FF2B5EF4-FFF2-40B4-BE49-F238E27FC236}">
              <a16:creationId xmlns:a16="http://schemas.microsoft.com/office/drawing/2014/main" id="{B05AB8E8-FC37-4707-96F1-B38BF731C29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3955" name="Text Box 6">
          <a:extLst>
            <a:ext uri="{FF2B5EF4-FFF2-40B4-BE49-F238E27FC236}">
              <a16:creationId xmlns:a16="http://schemas.microsoft.com/office/drawing/2014/main" id="{7990F222-CE20-4551-BA72-4074F20FD78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56" name="Text Box 4">
          <a:extLst>
            <a:ext uri="{FF2B5EF4-FFF2-40B4-BE49-F238E27FC236}">
              <a16:creationId xmlns:a16="http://schemas.microsoft.com/office/drawing/2014/main" id="{98032FCC-002F-4B62-8583-8ED8628CE8E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57" name="Text Box 6">
          <a:extLst>
            <a:ext uri="{FF2B5EF4-FFF2-40B4-BE49-F238E27FC236}">
              <a16:creationId xmlns:a16="http://schemas.microsoft.com/office/drawing/2014/main" id="{2E8AEC6B-6F09-40ED-B4F0-5B65E46F4B0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958" name="Text Box 4">
          <a:extLst>
            <a:ext uri="{FF2B5EF4-FFF2-40B4-BE49-F238E27FC236}">
              <a16:creationId xmlns:a16="http://schemas.microsoft.com/office/drawing/2014/main" id="{B1D1156F-D730-49B1-A9A9-E26FF272906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959" name="Text Box 6">
          <a:extLst>
            <a:ext uri="{FF2B5EF4-FFF2-40B4-BE49-F238E27FC236}">
              <a16:creationId xmlns:a16="http://schemas.microsoft.com/office/drawing/2014/main" id="{ECC8E8FC-066C-4153-AB7F-B20CE4E9D71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60" name="Text Box 4">
          <a:extLst>
            <a:ext uri="{FF2B5EF4-FFF2-40B4-BE49-F238E27FC236}">
              <a16:creationId xmlns:a16="http://schemas.microsoft.com/office/drawing/2014/main" id="{363DF111-965C-4CFA-9BB8-953B7B2A9BB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61" name="Text Box 6">
          <a:extLst>
            <a:ext uri="{FF2B5EF4-FFF2-40B4-BE49-F238E27FC236}">
              <a16:creationId xmlns:a16="http://schemas.microsoft.com/office/drawing/2014/main" id="{757A6DF9-EB28-4582-8DE4-2B629C5F174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962" name="Text Box 4">
          <a:extLst>
            <a:ext uri="{FF2B5EF4-FFF2-40B4-BE49-F238E27FC236}">
              <a16:creationId xmlns:a16="http://schemas.microsoft.com/office/drawing/2014/main" id="{C91BA8F4-2550-41BC-84BE-7460C1E5B44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3963" name="Text Box 6">
          <a:extLst>
            <a:ext uri="{FF2B5EF4-FFF2-40B4-BE49-F238E27FC236}">
              <a16:creationId xmlns:a16="http://schemas.microsoft.com/office/drawing/2014/main" id="{46E90476-3D90-4949-B163-AE1C0686D72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64" name="Text Box 4">
          <a:extLst>
            <a:ext uri="{FF2B5EF4-FFF2-40B4-BE49-F238E27FC236}">
              <a16:creationId xmlns:a16="http://schemas.microsoft.com/office/drawing/2014/main" id="{8A5C9B30-968A-4A6B-B823-71CBB68A861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65" name="Text Box 6">
          <a:extLst>
            <a:ext uri="{FF2B5EF4-FFF2-40B4-BE49-F238E27FC236}">
              <a16:creationId xmlns:a16="http://schemas.microsoft.com/office/drawing/2014/main" id="{9E017DA4-9299-49FB-9400-6F3E7FA47FF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966" name="Text Box 4">
          <a:extLst>
            <a:ext uri="{FF2B5EF4-FFF2-40B4-BE49-F238E27FC236}">
              <a16:creationId xmlns:a16="http://schemas.microsoft.com/office/drawing/2014/main" id="{F7702FAA-0C9D-4435-8E64-46DD56EBDD1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3967" name="Text Box 6">
          <a:extLst>
            <a:ext uri="{FF2B5EF4-FFF2-40B4-BE49-F238E27FC236}">
              <a16:creationId xmlns:a16="http://schemas.microsoft.com/office/drawing/2014/main" id="{08FDAA68-B566-404A-B96B-BF78C1019695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3968" name="Text Box 6">
          <a:extLst>
            <a:ext uri="{FF2B5EF4-FFF2-40B4-BE49-F238E27FC236}">
              <a16:creationId xmlns:a16="http://schemas.microsoft.com/office/drawing/2014/main" id="{3CF19E24-91FF-4254-94FA-4A3C5197458F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969" name="Text Box 4">
          <a:extLst>
            <a:ext uri="{FF2B5EF4-FFF2-40B4-BE49-F238E27FC236}">
              <a16:creationId xmlns:a16="http://schemas.microsoft.com/office/drawing/2014/main" id="{815BF7F6-8651-4F2E-A832-916170C02F3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3970" name="Text Box 6">
          <a:extLst>
            <a:ext uri="{FF2B5EF4-FFF2-40B4-BE49-F238E27FC236}">
              <a16:creationId xmlns:a16="http://schemas.microsoft.com/office/drawing/2014/main" id="{0F012752-21D1-4D22-9DDC-C77690AF946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971" name="Text Box 4">
          <a:extLst>
            <a:ext uri="{FF2B5EF4-FFF2-40B4-BE49-F238E27FC236}">
              <a16:creationId xmlns:a16="http://schemas.microsoft.com/office/drawing/2014/main" id="{29D3C4BF-2D6B-421C-9A0F-8580F06135A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3972" name="Text Box 6">
          <a:extLst>
            <a:ext uri="{FF2B5EF4-FFF2-40B4-BE49-F238E27FC236}">
              <a16:creationId xmlns:a16="http://schemas.microsoft.com/office/drawing/2014/main" id="{39A39715-E641-496D-9BD5-149B4C7E41A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3973" name="Text Box 6">
          <a:extLst>
            <a:ext uri="{FF2B5EF4-FFF2-40B4-BE49-F238E27FC236}">
              <a16:creationId xmlns:a16="http://schemas.microsoft.com/office/drawing/2014/main" id="{622489FF-8998-471A-8CF8-8F55223D1249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3974" name="Text Box 4">
          <a:extLst>
            <a:ext uri="{FF2B5EF4-FFF2-40B4-BE49-F238E27FC236}">
              <a16:creationId xmlns:a16="http://schemas.microsoft.com/office/drawing/2014/main" id="{92FC7328-A9EA-4347-A9D8-C84DD94CFE0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3975" name="Text Box 6">
          <a:extLst>
            <a:ext uri="{FF2B5EF4-FFF2-40B4-BE49-F238E27FC236}">
              <a16:creationId xmlns:a16="http://schemas.microsoft.com/office/drawing/2014/main" id="{B0FE15A1-85BA-4C35-9445-1D9631E1558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4445"/>
    <xdr:sp macro="" textlink="">
      <xdr:nvSpPr>
        <xdr:cNvPr id="3976" name="Text Box 4">
          <a:extLst>
            <a:ext uri="{FF2B5EF4-FFF2-40B4-BE49-F238E27FC236}">
              <a16:creationId xmlns:a16="http://schemas.microsoft.com/office/drawing/2014/main" id="{2EE0E852-74FB-423B-B8F3-8EFF6FEC4B5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4445"/>
    <xdr:sp macro="" textlink="">
      <xdr:nvSpPr>
        <xdr:cNvPr id="3977" name="Text Box 6">
          <a:extLst>
            <a:ext uri="{FF2B5EF4-FFF2-40B4-BE49-F238E27FC236}">
              <a16:creationId xmlns:a16="http://schemas.microsoft.com/office/drawing/2014/main" id="{D86E9CEB-92E3-4F8B-8570-A51CCE71202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978" name="Text Box 4">
          <a:extLst>
            <a:ext uri="{FF2B5EF4-FFF2-40B4-BE49-F238E27FC236}">
              <a16:creationId xmlns:a16="http://schemas.microsoft.com/office/drawing/2014/main" id="{AF98D13C-1E84-4B14-A3AF-6A8A9F56AE8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979" name="Text Box 6">
          <a:extLst>
            <a:ext uri="{FF2B5EF4-FFF2-40B4-BE49-F238E27FC236}">
              <a16:creationId xmlns:a16="http://schemas.microsoft.com/office/drawing/2014/main" id="{7895362E-361A-4ADC-875C-2D8DDA4CC40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980" name="Text Box 4">
          <a:extLst>
            <a:ext uri="{FF2B5EF4-FFF2-40B4-BE49-F238E27FC236}">
              <a16:creationId xmlns:a16="http://schemas.microsoft.com/office/drawing/2014/main" id="{F1212490-4615-427D-8BBE-8A0375A712F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3981" name="Text Box 6">
          <a:extLst>
            <a:ext uri="{FF2B5EF4-FFF2-40B4-BE49-F238E27FC236}">
              <a16:creationId xmlns:a16="http://schemas.microsoft.com/office/drawing/2014/main" id="{94643CB1-821A-427A-8950-4EDF8E4A5BE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982" name="Text Box 4">
          <a:extLst>
            <a:ext uri="{FF2B5EF4-FFF2-40B4-BE49-F238E27FC236}">
              <a16:creationId xmlns:a16="http://schemas.microsoft.com/office/drawing/2014/main" id="{EB0C926F-F94A-4B6F-9E8F-536BE536AE3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983" name="Text Box 6">
          <a:extLst>
            <a:ext uri="{FF2B5EF4-FFF2-40B4-BE49-F238E27FC236}">
              <a16:creationId xmlns:a16="http://schemas.microsoft.com/office/drawing/2014/main" id="{28092D64-F25F-4738-9A45-3D8948DB8BD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984" name="Text Box 4">
          <a:extLst>
            <a:ext uri="{FF2B5EF4-FFF2-40B4-BE49-F238E27FC236}">
              <a16:creationId xmlns:a16="http://schemas.microsoft.com/office/drawing/2014/main" id="{0F3259EE-86B8-4BCE-BCB4-C58E989E4E4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985" name="Text Box 6">
          <a:extLst>
            <a:ext uri="{FF2B5EF4-FFF2-40B4-BE49-F238E27FC236}">
              <a16:creationId xmlns:a16="http://schemas.microsoft.com/office/drawing/2014/main" id="{DC75E13A-08FA-48D5-B800-2272E89D96B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3986" name="Text Box 4">
          <a:extLst>
            <a:ext uri="{FF2B5EF4-FFF2-40B4-BE49-F238E27FC236}">
              <a16:creationId xmlns:a16="http://schemas.microsoft.com/office/drawing/2014/main" id="{A53599A4-D535-4198-B86F-9A7CC544F8F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3987" name="Text Box 6">
          <a:extLst>
            <a:ext uri="{FF2B5EF4-FFF2-40B4-BE49-F238E27FC236}">
              <a16:creationId xmlns:a16="http://schemas.microsoft.com/office/drawing/2014/main" id="{978702F4-538A-4472-90CA-B161576BF5C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988" name="Text Box 4">
          <a:extLst>
            <a:ext uri="{FF2B5EF4-FFF2-40B4-BE49-F238E27FC236}">
              <a16:creationId xmlns:a16="http://schemas.microsoft.com/office/drawing/2014/main" id="{E6415C33-CDE0-483B-AC17-7FA0678BB67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3989" name="Text Box 6">
          <a:extLst>
            <a:ext uri="{FF2B5EF4-FFF2-40B4-BE49-F238E27FC236}">
              <a16:creationId xmlns:a16="http://schemas.microsoft.com/office/drawing/2014/main" id="{1EAD24DE-BBCF-4084-98C2-756BBE807EB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3990" name="Text Box 4">
          <a:extLst>
            <a:ext uri="{FF2B5EF4-FFF2-40B4-BE49-F238E27FC236}">
              <a16:creationId xmlns:a16="http://schemas.microsoft.com/office/drawing/2014/main" id="{4945E98F-0D8C-42CD-A231-71D288D06F26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3991" name="Text Box 6">
          <a:extLst>
            <a:ext uri="{FF2B5EF4-FFF2-40B4-BE49-F238E27FC236}">
              <a16:creationId xmlns:a16="http://schemas.microsoft.com/office/drawing/2014/main" id="{03FCC1AC-BBCF-48DC-978A-559F3E9303DF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992" name="Text Box 4">
          <a:extLst>
            <a:ext uri="{FF2B5EF4-FFF2-40B4-BE49-F238E27FC236}">
              <a16:creationId xmlns:a16="http://schemas.microsoft.com/office/drawing/2014/main" id="{845DB70C-F729-4D18-A8D6-02490CD9605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3993" name="Text Box 6">
          <a:extLst>
            <a:ext uri="{FF2B5EF4-FFF2-40B4-BE49-F238E27FC236}">
              <a16:creationId xmlns:a16="http://schemas.microsoft.com/office/drawing/2014/main" id="{FD010D1D-ABF1-480E-9609-C63C7B6D59E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94" name="Text Box 4">
          <a:extLst>
            <a:ext uri="{FF2B5EF4-FFF2-40B4-BE49-F238E27FC236}">
              <a16:creationId xmlns:a16="http://schemas.microsoft.com/office/drawing/2014/main" id="{C3F87C59-271C-4C6A-B53C-87ACA4A6FE4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3995" name="Text Box 6">
          <a:extLst>
            <a:ext uri="{FF2B5EF4-FFF2-40B4-BE49-F238E27FC236}">
              <a16:creationId xmlns:a16="http://schemas.microsoft.com/office/drawing/2014/main" id="{49F02AE9-D5A3-4A97-A7B0-8924D2AE2EB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996" name="Text Box 4">
          <a:extLst>
            <a:ext uri="{FF2B5EF4-FFF2-40B4-BE49-F238E27FC236}">
              <a16:creationId xmlns:a16="http://schemas.microsoft.com/office/drawing/2014/main" id="{F6C7650B-A44A-47E6-83CB-D8136945983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3997" name="Text Box 6">
          <a:extLst>
            <a:ext uri="{FF2B5EF4-FFF2-40B4-BE49-F238E27FC236}">
              <a16:creationId xmlns:a16="http://schemas.microsoft.com/office/drawing/2014/main" id="{3AF16ADA-CA09-42EB-8D65-8BFA2C9A902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998" name="Text Box 4">
          <a:extLst>
            <a:ext uri="{FF2B5EF4-FFF2-40B4-BE49-F238E27FC236}">
              <a16:creationId xmlns:a16="http://schemas.microsoft.com/office/drawing/2014/main" id="{011939F9-2AEB-43E0-B0B5-3F8781364B2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3999" name="Text Box 6">
          <a:extLst>
            <a:ext uri="{FF2B5EF4-FFF2-40B4-BE49-F238E27FC236}">
              <a16:creationId xmlns:a16="http://schemas.microsoft.com/office/drawing/2014/main" id="{F3100627-12C2-4281-99D2-A882854BE90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00" name="Text Box 4">
          <a:extLst>
            <a:ext uri="{FF2B5EF4-FFF2-40B4-BE49-F238E27FC236}">
              <a16:creationId xmlns:a16="http://schemas.microsoft.com/office/drawing/2014/main" id="{DFFA12E9-6231-4972-95DC-089730CCD85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01" name="Text Box 6">
          <a:extLst>
            <a:ext uri="{FF2B5EF4-FFF2-40B4-BE49-F238E27FC236}">
              <a16:creationId xmlns:a16="http://schemas.microsoft.com/office/drawing/2014/main" id="{D3D81C93-ED38-4101-BBA2-AB5B6DFAEE2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02" name="Text Box 4">
          <a:extLst>
            <a:ext uri="{FF2B5EF4-FFF2-40B4-BE49-F238E27FC236}">
              <a16:creationId xmlns:a16="http://schemas.microsoft.com/office/drawing/2014/main" id="{A641F08A-F5E8-429C-A556-1EE6B57A233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03" name="Text Box 6">
          <a:extLst>
            <a:ext uri="{FF2B5EF4-FFF2-40B4-BE49-F238E27FC236}">
              <a16:creationId xmlns:a16="http://schemas.microsoft.com/office/drawing/2014/main" id="{EF61439A-3B33-4370-8C52-A052D04BD1B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004" name="Text Box 4">
          <a:extLst>
            <a:ext uri="{FF2B5EF4-FFF2-40B4-BE49-F238E27FC236}">
              <a16:creationId xmlns:a16="http://schemas.microsoft.com/office/drawing/2014/main" id="{F133FDD3-7C22-485E-8D92-1B7A19D3EF1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005" name="Text Box 6">
          <a:extLst>
            <a:ext uri="{FF2B5EF4-FFF2-40B4-BE49-F238E27FC236}">
              <a16:creationId xmlns:a16="http://schemas.microsoft.com/office/drawing/2014/main" id="{56428FDB-FA9B-47F9-B8E6-DC8C38428F0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06" name="Text Box 4">
          <a:extLst>
            <a:ext uri="{FF2B5EF4-FFF2-40B4-BE49-F238E27FC236}">
              <a16:creationId xmlns:a16="http://schemas.microsoft.com/office/drawing/2014/main" id="{2F310559-D234-4960-B838-B2D749F1BAC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07" name="Text Box 6">
          <a:extLst>
            <a:ext uri="{FF2B5EF4-FFF2-40B4-BE49-F238E27FC236}">
              <a16:creationId xmlns:a16="http://schemas.microsoft.com/office/drawing/2014/main" id="{1E19E394-3825-4206-A5DF-E7F78D5E7AB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008" name="Text Box 4">
          <a:extLst>
            <a:ext uri="{FF2B5EF4-FFF2-40B4-BE49-F238E27FC236}">
              <a16:creationId xmlns:a16="http://schemas.microsoft.com/office/drawing/2014/main" id="{5EFD086D-D7CF-4DAF-B81C-857218C653C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009" name="Text Box 6">
          <a:extLst>
            <a:ext uri="{FF2B5EF4-FFF2-40B4-BE49-F238E27FC236}">
              <a16:creationId xmlns:a16="http://schemas.microsoft.com/office/drawing/2014/main" id="{6D9E74AE-4B83-4DC3-B3A9-D29C1EAECAA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10" name="Text Box 4">
          <a:extLst>
            <a:ext uri="{FF2B5EF4-FFF2-40B4-BE49-F238E27FC236}">
              <a16:creationId xmlns:a16="http://schemas.microsoft.com/office/drawing/2014/main" id="{7C264B71-BBCB-4F40-B27C-9AE9F8D2765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11" name="Text Box 6">
          <a:extLst>
            <a:ext uri="{FF2B5EF4-FFF2-40B4-BE49-F238E27FC236}">
              <a16:creationId xmlns:a16="http://schemas.microsoft.com/office/drawing/2014/main" id="{3329DFDF-D11F-410A-8514-C736242FB97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012" name="Text Box 4">
          <a:extLst>
            <a:ext uri="{FF2B5EF4-FFF2-40B4-BE49-F238E27FC236}">
              <a16:creationId xmlns:a16="http://schemas.microsoft.com/office/drawing/2014/main" id="{90804CAE-593C-4103-8E8D-5030B9C1AEA4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013" name="Text Box 6">
          <a:extLst>
            <a:ext uri="{FF2B5EF4-FFF2-40B4-BE49-F238E27FC236}">
              <a16:creationId xmlns:a16="http://schemas.microsoft.com/office/drawing/2014/main" id="{65AE1495-AE13-42E1-8974-65AF5CA9911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14" name="Text Box 4">
          <a:extLst>
            <a:ext uri="{FF2B5EF4-FFF2-40B4-BE49-F238E27FC236}">
              <a16:creationId xmlns:a16="http://schemas.microsoft.com/office/drawing/2014/main" id="{5ADDD2B4-E46F-4AD0-8B7D-39CB229E785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15" name="Text Box 6">
          <a:extLst>
            <a:ext uri="{FF2B5EF4-FFF2-40B4-BE49-F238E27FC236}">
              <a16:creationId xmlns:a16="http://schemas.microsoft.com/office/drawing/2014/main" id="{3ABEDCB1-CA8A-4988-9C81-DB583F341F9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016" name="Text Box 4">
          <a:extLst>
            <a:ext uri="{FF2B5EF4-FFF2-40B4-BE49-F238E27FC236}">
              <a16:creationId xmlns:a16="http://schemas.microsoft.com/office/drawing/2014/main" id="{4FB2F710-28CE-4F3F-8C77-647489A2BE8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017" name="Text Box 6">
          <a:extLst>
            <a:ext uri="{FF2B5EF4-FFF2-40B4-BE49-F238E27FC236}">
              <a16:creationId xmlns:a16="http://schemas.microsoft.com/office/drawing/2014/main" id="{0F65493A-6D22-42E2-98F1-95492A24F90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018" name="Text Box 6">
          <a:extLst>
            <a:ext uri="{FF2B5EF4-FFF2-40B4-BE49-F238E27FC236}">
              <a16:creationId xmlns:a16="http://schemas.microsoft.com/office/drawing/2014/main" id="{3956932C-4D0F-426F-AA8A-AC00A89B7EA6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19" name="Text Box 4">
          <a:extLst>
            <a:ext uri="{FF2B5EF4-FFF2-40B4-BE49-F238E27FC236}">
              <a16:creationId xmlns:a16="http://schemas.microsoft.com/office/drawing/2014/main" id="{D0092D14-937B-4247-BA3C-60A04321E62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20" name="Text Box 6">
          <a:extLst>
            <a:ext uri="{FF2B5EF4-FFF2-40B4-BE49-F238E27FC236}">
              <a16:creationId xmlns:a16="http://schemas.microsoft.com/office/drawing/2014/main" id="{12F360A1-1F8B-466E-A5E3-3C5F8DFD414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021" name="Text Box 4">
          <a:extLst>
            <a:ext uri="{FF2B5EF4-FFF2-40B4-BE49-F238E27FC236}">
              <a16:creationId xmlns:a16="http://schemas.microsoft.com/office/drawing/2014/main" id="{0C0992BB-8D9E-4124-A194-6724F9F97D7D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022" name="Text Box 6">
          <a:extLst>
            <a:ext uri="{FF2B5EF4-FFF2-40B4-BE49-F238E27FC236}">
              <a16:creationId xmlns:a16="http://schemas.microsoft.com/office/drawing/2014/main" id="{094440B2-FAD0-4587-A63A-780AACE705CA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023" name="Text Box 4">
          <a:extLst>
            <a:ext uri="{FF2B5EF4-FFF2-40B4-BE49-F238E27FC236}">
              <a16:creationId xmlns:a16="http://schemas.microsoft.com/office/drawing/2014/main" id="{404316F3-DD98-4E9D-B01D-5843B295847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024" name="Text Box 6">
          <a:extLst>
            <a:ext uri="{FF2B5EF4-FFF2-40B4-BE49-F238E27FC236}">
              <a16:creationId xmlns:a16="http://schemas.microsoft.com/office/drawing/2014/main" id="{6437606D-7C79-4594-8426-177876AC28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25" name="Text Box 4">
          <a:extLst>
            <a:ext uri="{FF2B5EF4-FFF2-40B4-BE49-F238E27FC236}">
              <a16:creationId xmlns:a16="http://schemas.microsoft.com/office/drawing/2014/main" id="{42356FE4-8171-4E1B-B233-E0DC73BA25B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26" name="Text Box 6">
          <a:extLst>
            <a:ext uri="{FF2B5EF4-FFF2-40B4-BE49-F238E27FC236}">
              <a16:creationId xmlns:a16="http://schemas.microsoft.com/office/drawing/2014/main" id="{50F9B57C-1CC2-423F-A0F7-0E498CD7887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027" name="Text Box 4">
          <a:extLst>
            <a:ext uri="{FF2B5EF4-FFF2-40B4-BE49-F238E27FC236}">
              <a16:creationId xmlns:a16="http://schemas.microsoft.com/office/drawing/2014/main" id="{98B3E32B-2A3C-4188-9453-8189104C36F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028" name="Text Box 6">
          <a:extLst>
            <a:ext uri="{FF2B5EF4-FFF2-40B4-BE49-F238E27FC236}">
              <a16:creationId xmlns:a16="http://schemas.microsoft.com/office/drawing/2014/main" id="{F1C7D501-6857-48C9-8D96-7323AF45384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29" name="Text Box 4">
          <a:extLst>
            <a:ext uri="{FF2B5EF4-FFF2-40B4-BE49-F238E27FC236}">
              <a16:creationId xmlns:a16="http://schemas.microsoft.com/office/drawing/2014/main" id="{10F0A155-97CF-4B96-A6CE-71D8F65BE85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30" name="Text Box 6">
          <a:extLst>
            <a:ext uri="{FF2B5EF4-FFF2-40B4-BE49-F238E27FC236}">
              <a16:creationId xmlns:a16="http://schemas.microsoft.com/office/drawing/2014/main" id="{3118255F-0A70-4838-8B91-E663C63C00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031" name="Text Box 4">
          <a:extLst>
            <a:ext uri="{FF2B5EF4-FFF2-40B4-BE49-F238E27FC236}">
              <a16:creationId xmlns:a16="http://schemas.microsoft.com/office/drawing/2014/main" id="{EC02933D-62D5-4FB2-ABE1-518A7C3783C2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032" name="Text Box 6">
          <a:extLst>
            <a:ext uri="{FF2B5EF4-FFF2-40B4-BE49-F238E27FC236}">
              <a16:creationId xmlns:a16="http://schemas.microsoft.com/office/drawing/2014/main" id="{8F53D623-31DD-4DE5-BB78-43877C98A1AB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33" name="Text Box 4">
          <a:extLst>
            <a:ext uri="{FF2B5EF4-FFF2-40B4-BE49-F238E27FC236}">
              <a16:creationId xmlns:a16="http://schemas.microsoft.com/office/drawing/2014/main" id="{29277DA6-542D-4B08-86B5-4AB6C11D71B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34" name="Text Box 6">
          <a:extLst>
            <a:ext uri="{FF2B5EF4-FFF2-40B4-BE49-F238E27FC236}">
              <a16:creationId xmlns:a16="http://schemas.microsoft.com/office/drawing/2014/main" id="{1F618467-8A50-436F-A6B3-4F3F0B01AE9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035" name="Text Box 4">
          <a:extLst>
            <a:ext uri="{FF2B5EF4-FFF2-40B4-BE49-F238E27FC236}">
              <a16:creationId xmlns:a16="http://schemas.microsoft.com/office/drawing/2014/main" id="{B5FFEAA2-F210-4EA8-9FEF-3D459A1457E5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036" name="Text Box 6">
          <a:extLst>
            <a:ext uri="{FF2B5EF4-FFF2-40B4-BE49-F238E27FC236}">
              <a16:creationId xmlns:a16="http://schemas.microsoft.com/office/drawing/2014/main" id="{068736C0-99F4-4BE6-AF4A-83D4A704C8C5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037" name="Text Box 6">
          <a:extLst>
            <a:ext uri="{FF2B5EF4-FFF2-40B4-BE49-F238E27FC236}">
              <a16:creationId xmlns:a16="http://schemas.microsoft.com/office/drawing/2014/main" id="{B5055908-6294-4D03-BB2E-ACE5F6BC11CC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38" name="Text Box 4">
          <a:extLst>
            <a:ext uri="{FF2B5EF4-FFF2-40B4-BE49-F238E27FC236}">
              <a16:creationId xmlns:a16="http://schemas.microsoft.com/office/drawing/2014/main" id="{4BD7DFDE-9EB4-4C5A-B495-8D920377E1F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39" name="Text Box 6">
          <a:extLst>
            <a:ext uri="{FF2B5EF4-FFF2-40B4-BE49-F238E27FC236}">
              <a16:creationId xmlns:a16="http://schemas.microsoft.com/office/drawing/2014/main" id="{C55DE0B1-A556-45A6-A2C5-52313910D68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040" name="Text Box 4">
          <a:extLst>
            <a:ext uri="{FF2B5EF4-FFF2-40B4-BE49-F238E27FC236}">
              <a16:creationId xmlns:a16="http://schemas.microsoft.com/office/drawing/2014/main" id="{841F6D75-AA31-4C51-B018-472BF8B327D8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041" name="Text Box 6">
          <a:extLst>
            <a:ext uri="{FF2B5EF4-FFF2-40B4-BE49-F238E27FC236}">
              <a16:creationId xmlns:a16="http://schemas.microsoft.com/office/drawing/2014/main" id="{8CB39336-C11D-49A5-B3CF-5B3BD039241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4042" name="Text Box 4">
          <a:extLst>
            <a:ext uri="{FF2B5EF4-FFF2-40B4-BE49-F238E27FC236}">
              <a16:creationId xmlns:a16="http://schemas.microsoft.com/office/drawing/2014/main" id="{E4E07413-3800-4CC4-BFF2-D3FA1CE85EA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4043" name="Text Box 6">
          <a:extLst>
            <a:ext uri="{FF2B5EF4-FFF2-40B4-BE49-F238E27FC236}">
              <a16:creationId xmlns:a16="http://schemas.microsoft.com/office/drawing/2014/main" id="{6CFAA52E-3306-4B81-A26C-A23AEF666B8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044" name="Text Box 4">
          <a:extLst>
            <a:ext uri="{FF2B5EF4-FFF2-40B4-BE49-F238E27FC236}">
              <a16:creationId xmlns:a16="http://schemas.microsoft.com/office/drawing/2014/main" id="{8DB7BED5-C633-4C1A-89C7-831D4D4ECA9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045" name="Text Box 6">
          <a:extLst>
            <a:ext uri="{FF2B5EF4-FFF2-40B4-BE49-F238E27FC236}">
              <a16:creationId xmlns:a16="http://schemas.microsoft.com/office/drawing/2014/main" id="{27CB5636-31CF-445E-82EA-345445A4081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046" name="Text Box 4">
          <a:extLst>
            <a:ext uri="{FF2B5EF4-FFF2-40B4-BE49-F238E27FC236}">
              <a16:creationId xmlns:a16="http://schemas.microsoft.com/office/drawing/2014/main" id="{0B0AF04C-930C-45FB-888A-33ABED8777F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047" name="Text Box 6">
          <a:extLst>
            <a:ext uri="{FF2B5EF4-FFF2-40B4-BE49-F238E27FC236}">
              <a16:creationId xmlns:a16="http://schemas.microsoft.com/office/drawing/2014/main" id="{09E31785-B36A-4D18-A7F6-BB6F8C94C60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048" name="Text Box 4">
          <a:extLst>
            <a:ext uri="{FF2B5EF4-FFF2-40B4-BE49-F238E27FC236}">
              <a16:creationId xmlns:a16="http://schemas.microsoft.com/office/drawing/2014/main" id="{4D84B13D-8AD3-424B-892A-D5A4DF2D420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049" name="Text Box 6">
          <a:extLst>
            <a:ext uri="{FF2B5EF4-FFF2-40B4-BE49-F238E27FC236}">
              <a16:creationId xmlns:a16="http://schemas.microsoft.com/office/drawing/2014/main" id="{18AFDDDB-87BE-4D08-B8A0-3659EEE1088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050" name="Text Box 4">
          <a:extLst>
            <a:ext uri="{FF2B5EF4-FFF2-40B4-BE49-F238E27FC236}">
              <a16:creationId xmlns:a16="http://schemas.microsoft.com/office/drawing/2014/main" id="{3E58A8B3-6128-4B26-986F-921E093B645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051" name="Text Box 6">
          <a:extLst>
            <a:ext uri="{FF2B5EF4-FFF2-40B4-BE49-F238E27FC236}">
              <a16:creationId xmlns:a16="http://schemas.microsoft.com/office/drawing/2014/main" id="{B74561AE-C3F3-4054-A635-4C6CB24EDC1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052" name="Text Box 4">
          <a:extLst>
            <a:ext uri="{FF2B5EF4-FFF2-40B4-BE49-F238E27FC236}">
              <a16:creationId xmlns:a16="http://schemas.microsoft.com/office/drawing/2014/main" id="{DF0C1AAB-1719-41D7-A8D5-0CB903C6D3D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053" name="Text Box 6">
          <a:extLst>
            <a:ext uri="{FF2B5EF4-FFF2-40B4-BE49-F238E27FC236}">
              <a16:creationId xmlns:a16="http://schemas.microsoft.com/office/drawing/2014/main" id="{F9E86EB4-8E16-440A-9700-DB53A91F06F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054" name="Text Box 4">
          <a:extLst>
            <a:ext uri="{FF2B5EF4-FFF2-40B4-BE49-F238E27FC236}">
              <a16:creationId xmlns:a16="http://schemas.microsoft.com/office/drawing/2014/main" id="{DA89685A-3C51-4F3B-88B0-3A373D816FC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055" name="Text Box 6">
          <a:extLst>
            <a:ext uri="{FF2B5EF4-FFF2-40B4-BE49-F238E27FC236}">
              <a16:creationId xmlns:a16="http://schemas.microsoft.com/office/drawing/2014/main" id="{92111264-211E-43CD-95C6-46BA2DB1C88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56" name="Text Box 4">
          <a:extLst>
            <a:ext uri="{FF2B5EF4-FFF2-40B4-BE49-F238E27FC236}">
              <a16:creationId xmlns:a16="http://schemas.microsoft.com/office/drawing/2014/main" id="{D113C21D-0919-49A9-9C4D-71C70BA61F2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57" name="Text Box 6">
          <a:extLst>
            <a:ext uri="{FF2B5EF4-FFF2-40B4-BE49-F238E27FC236}">
              <a16:creationId xmlns:a16="http://schemas.microsoft.com/office/drawing/2014/main" id="{09F648E1-F7A0-49DD-92FD-5EB7917A95A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058" name="Text Box 4">
          <a:extLst>
            <a:ext uri="{FF2B5EF4-FFF2-40B4-BE49-F238E27FC236}">
              <a16:creationId xmlns:a16="http://schemas.microsoft.com/office/drawing/2014/main" id="{F7651900-0475-48FA-AA37-24BE96B0B78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059" name="Text Box 6">
          <a:extLst>
            <a:ext uri="{FF2B5EF4-FFF2-40B4-BE49-F238E27FC236}">
              <a16:creationId xmlns:a16="http://schemas.microsoft.com/office/drawing/2014/main" id="{E5A631B4-2C33-433C-9132-579CC4C147F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060" name="Text Box 4">
          <a:extLst>
            <a:ext uri="{FF2B5EF4-FFF2-40B4-BE49-F238E27FC236}">
              <a16:creationId xmlns:a16="http://schemas.microsoft.com/office/drawing/2014/main" id="{32EE1285-ABA2-464C-AA88-5FA7FFF1149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061" name="Text Box 6">
          <a:extLst>
            <a:ext uri="{FF2B5EF4-FFF2-40B4-BE49-F238E27FC236}">
              <a16:creationId xmlns:a16="http://schemas.microsoft.com/office/drawing/2014/main" id="{9166E703-DBC0-42DD-8C57-87A0CFEC89E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62" name="Text Box 4">
          <a:extLst>
            <a:ext uri="{FF2B5EF4-FFF2-40B4-BE49-F238E27FC236}">
              <a16:creationId xmlns:a16="http://schemas.microsoft.com/office/drawing/2014/main" id="{691F9983-350C-4D4C-831E-B2A5CF11359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63" name="Text Box 6">
          <a:extLst>
            <a:ext uri="{FF2B5EF4-FFF2-40B4-BE49-F238E27FC236}">
              <a16:creationId xmlns:a16="http://schemas.microsoft.com/office/drawing/2014/main" id="{EBB4BDD4-C1C0-4606-89FD-C6A3DDA1124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64" name="Text Box 4">
          <a:extLst>
            <a:ext uri="{FF2B5EF4-FFF2-40B4-BE49-F238E27FC236}">
              <a16:creationId xmlns:a16="http://schemas.microsoft.com/office/drawing/2014/main" id="{4CD2CD41-CEB2-4821-A546-2748D2D8241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65" name="Text Box 6">
          <a:extLst>
            <a:ext uri="{FF2B5EF4-FFF2-40B4-BE49-F238E27FC236}">
              <a16:creationId xmlns:a16="http://schemas.microsoft.com/office/drawing/2014/main" id="{CFB650D0-13F0-4720-8DC1-DB9A1F80450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066" name="Text Box 4">
          <a:extLst>
            <a:ext uri="{FF2B5EF4-FFF2-40B4-BE49-F238E27FC236}">
              <a16:creationId xmlns:a16="http://schemas.microsoft.com/office/drawing/2014/main" id="{266F6111-80B2-4C48-A4A9-2168733A5B8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067" name="Text Box 6">
          <a:extLst>
            <a:ext uri="{FF2B5EF4-FFF2-40B4-BE49-F238E27FC236}">
              <a16:creationId xmlns:a16="http://schemas.microsoft.com/office/drawing/2014/main" id="{9108B968-DFE6-46CF-9BDB-C424EDFF1D4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68" name="Text Box 4">
          <a:extLst>
            <a:ext uri="{FF2B5EF4-FFF2-40B4-BE49-F238E27FC236}">
              <a16:creationId xmlns:a16="http://schemas.microsoft.com/office/drawing/2014/main" id="{128B1BC0-E47F-4615-868B-CA8AC66B156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69" name="Text Box 6">
          <a:extLst>
            <a:ext uri="{FF2B5EF4-FFF2-40B4-BE49-F238E27FC236}">
              <a16:creationId xmlns:a16="http://schemas.microsoft.com/office/drawing/2014/main" id="{9A212EE4-16E7-42A5-9E48-5AFC56953D4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070" name="Text Box 4">
          <a:extLst>
            <a:ext uri="{FF2B5EF4-FFF2-40B4-BE49-F238E27FC236}">
              <a16:creationId xmlns:a16="http://schemas.microsoft.com/office/drawing/2014/main" id="{FE761A6A-EF21-43DC-9BB0-C4E6F1CBC00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071" name="Text Box 6">
          <a:extLst>
            <a:ext uri="{FF2B5EF4-FFF2-40B4-BE49-F238E27FC236}">
              <a16:creationId xmlns:a16="http://schemas.microsoft.com/office/drawing/2014/main" id="{7D90C05C-DCA4-49EA-BCB2-20A5419D576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72" name="Text Box 4">
          <a:extLst>
            <a:ext uri="{FF2B5EF4-FFF2-40B4-BE49-F238E27FC236}">
              <a16:creationId xmlns:a16="http://schemas.microsoft.com/office/drawing/2014/main" id="{9BE50BC9-9E10-4B17-ADC2-AC020D4769C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73" name="Text Box 6">
          <a:extLst>
            <a:ext uri="{FF2B5EF4-FFF2-40B4-BE49-F238E27FC236}">
              <a16:creationId xmlns:a16="http://schemas.microsoft.com/office/drawing/2014/main" id="{1523FC71-BEBD-4A80-AAE2-9E48F5542D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074" name="Text Box 4">
          <a:extLst>
            <a:ext uri="{FF2B5EF4-FFF2-40B4-BE49-F238E27FC236}">
              <a16:creationId xmlns:a16="http://schemas.microsoft.com/office/drawing/2014/main" id="{8C1FBB98-7274-49B4-BCB2-4E0A4D3B333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075" name="Text Box 6">
          <a:extLst>
            <a:ext uri="{FF2B5EF4-FFF2-40B4-BE49-F238E27FC236}">
              <a16:creationId xmlns:a16="http://schemas.microsoft.com/office/drawing/2014/main" id="{7798E1A3-8726-469E-844B-AAA339A42C7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76" name="Text Box 4">
          <a:extLst>
            <a:ext uri="{FF2B5EF4-FFF2-40B4-BE49-F238E27FC236}">
              <a16:creationId xmlns:a16="http://schemas.microsoft.com/office/drawing/2014/main" id="{8AA67857-287D-4E7F-8B6E-039982D6E8B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077" name="Text Box 6">
          <a:extLst>
            <a:ext uri="{FF2B5EF4-FFF2-40B4-BE49-F238E27FC236}">
              <a16:creationId xmlns:a16="http://schemas.microsoft.com/office/drawing/2014/main" id="{3BE38957-B03C-425A-980D-56EDFC761A0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078" name="Text Box 4">
          <a:extLst>
            <a:ext uri="{FF2B5EF4-FFF2-40B4-BE49-F238E27FC236}">
              <a16:creationId xmlns:a16="http://schemas.microsoft.com/office/drawing/2014/main" id="{C05F6DC7-7462-4441-A69E-3F9F6CF1A700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079" name="Text Box 6">
          <a:extLst>
            <a:ext uri="{FF2B5EF4-FFF2-40B4-BE49-F238E27FC236}">
              <a16:creationId xmlns:a16="http://schemas.microsoft.com/office/drawing/2014/main" id="{71FC99AE-EFCC-420F-8D4F-4409CD6ACDCB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080" name="Text Box 6">
          <a:extLst>
            <a:ext uri="{FF2B5EF4-FFF2-40B4-BE49-F238E27FC236}">
              <a16:creationId xmlns:a16="http://schemas.microsoft.com/office/drawing/2014/main" id="{EEF4A78E-0540-4E65-BEAF-936209E0B433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81" name="Text Box 4">
          <a:extLst>
            <a:ext uri="{FF2B5EF4-FFF2-40B4-BE49-F238E27FC236}">
              <a16:creationId xmlns:a16="http://schemas.microsoft.com/office/drawing/2014/main" id="{D12BCD41-FDCD-4284-A244-A2D53599DAC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082" name="Text Box 6">
          <a:extLst>
            <a:ext uri="{FF2B5EF4-FFF2-40B4-BE49-F238E27FC236}">
              <a16:creationId xmlns:a16="http://schemas.microsoft.com/office/drawing/2014/main" id="{40C66DB8-A8FD-4D02-B396-D190F188D0C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083" name="Text Box 4">
          <a:extLst>
            <a:ext uri="{FF2B5EF4-FFF2-40B4-BE49-F238E27FC236}">
              <a16:creationId xmlns:a16="http://schemas.microsoft.com/office/drawing/2014/main" id="{E2D82ABD-234D-48AB-BDED-F42B41FF1E59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084" name="Text Box 6">
          <a:extLst>
            <a:ext uri="{FF2B5EF4-FFF2-40B4-BE49-F238E27FC236}">
              <a16:creationId xmlns:a16="http://schemas.microsoft.com/office/drawing/2014/main" id="{1C27EDE2-4579-4F36-B9AD-CE64E2038C7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085" name="Text Box 4">
          <a:extLst>
            <a:ext uri="{FF2B5EF4-FFF2-40B4-BE49-F238E27FC236}">
              <a16:creationId xmlns:a16="http://schemas.microsoft.com/office/drawing/2014/main" id="{506D5326-2EFD-43B1-81CA-24CCFA8BF5D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086" name="Text Box 6">
          <a:extLst>
            <a:ext uri="{FF2B5EF4-FFF2-40B4-BE49-F238E27FC236}">
              <a16:creationId xmlns:a16="http://schemas.microsoft.com/office/drawing/2014/main" id="{EEF07206-C841-4774-B836-A27C0057AD2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087" name="Text Box 4">
          <a:extLst>
            <a:ext uri="{FF2B5EF4-FFF2-40B4-BE49-F238E27FC236}">
              <a16:creationId xmlns:a16="http://schemas.microsoft.com/office/drawing/2014/main" id="{E7CDF602-C22F-4E13-8027-0A4F2EC1D12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088" name="Text Box 6">
          <a:extLst>
            <a:ext uri="{FF2B5EF4-FFF2-40B4-BE49-F238E27FC236}">
              <a16:creationId xmlns:a16="http://schemas.microsoft.com/office/drawing/2014/main" id="{957E37DD-6A7E-4342-8548-6543CA87123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089" name="Text Box 4">
          <a:extLst>
            <a:ext uri="{FF2B5EF4-FFF2-40B4-BE49-F238E27FC236}">
              <a16:creationId xmlns:a16="http://schemas.microsoft.com/office/drawing/2014/main" id="{A1C99513-3546-4F10-AA21-1A913B4F367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090" name="Text Box 6">
          <a:extLst>
            <a:ext uri="{FF2B5EF4-FFF2-40B4-BE49-F238E27FC236}">
              <a16:creationId xmlns:a16="http://schemas.microsoft.com/office/drawing/2014/main" id="{A6E0EEF0-22D5-400C-8D7C-FE6D6F4BE34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091" name="Text Box 4">
          <a:extLst>
            <a:ext uri="{FF2B5EF4-FFF2-40B4-BE49-F238E27FC236}">
              <a16:creationId xmlns:a16="http://schemas.microsoft.com/office/drawing/2014/main" id="{DC2494B8-A8E9-4B40-877E-B1D2752177B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092" name="Text Box 6">
          <a:extLst>
            <a:ext uri="{FF2B5EF4-FFF2-40B4-BE49-F238E27FC236}">
              <a16:creationId xmlns:a16="http://schemas.microsoft.com/office/drawing/2014/main" id="{7ED4D279-C1AE-4204-A7B5-B0219F098E0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093" name="Text Box 4">
          <a:extLst>
            <a:ext uri="{FF2B5EF4-FFF2-40B4-BE49-F238E27FC236}">
              <a16:creationId xmlns:a16="http://schemas.microsoft.com/office/drawing/2014/main" id="{E16314AC-0752-4846-88DB-9C9DEA5DB4C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094" name="Text Box 6">
          <a:extLst>
            <a:ext uri="{FF2B5EF4-FFF2-40B4-BE49-F238E27FC236}">
              <a16:creationId xmlns:a16="http://schemas.microsoft.com/office/drawing/2014/main" id="{4395B463-C1D8-4E91-AEFB-53A29DA63E1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4095" name="Text Box 4">
          <a:extLst>
            <a:ext uri="{FF2B5EF4-FFF2-40B4-BE49-F238E27FC236}">
              <a16:creationId xmlns:a16="http://schemas.microsoft.com/office/drawing/2014/main" id="{A074C8A3-1552-40DE-9AAE-9CA6EE64419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4096" name="Text Box 6">
          <a:extLst>
            <a:ext uri="{FF2B5EF4-FFF2-40B4-BE49-F238E27FC236}">
              <a16:creationId xmlns:a16="http://schemas.microsoft.com/office/drawing/2014/main" id="{24B8DB84-3E90-4A74-8209-2570801CD416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097" name="Text Box 4">
          <a:extLst>
            <a:ext uri="{FF2B5EF4-FFF2-40B4-BE49-F238E27FC236}">
              <a16:creationId xmlns:a16="http://schemas.microsoft.com/office/drawing/2014/main" id="{8182D401-9E0E-4BFD-8325-69BD5D297E3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098" name="Text Box 6">
          <a:extLst>
            <a:ext uri="{FF2B5EF4-FFF2-40B4-BE49-F238E27FC236}">
              <a16:creationId xmlns:a16="http://schemas.microsoft.com/office/drawing/2014/main" id="{4861B510-37A3-474E-B6DE-7008BF81299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4099" name="Text Box 4">
          <a:extLst>
            <a:ext uri="{FF2B5EF4-FFF2-40B4-BE49-F238E27FC236}">
              <a16:creationId xmlns:a16="http://schemas.microsoft.com/office/drawing/2014/main" id="{EEC07695-88A6-4B96-A4EA-D26581E22F08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4100" name="Text Box 6">
          <a:extLst>
            <a:ext uri="{FF2B5EF4-FFF2-40B4-BE49-F238E27FC236}">
              <a16:creationId xmlns:a16="http://schemas.microsoft.com/office/drawing/2014/main" id="{F2515B1C-13B2-4212-A516-928B92968CC7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101" name="Text Box 4">
          <a:extLst>
            <a:ext uri="{FF2B5EF4-FFF2-40B4-BE49-F238E27FC236}">
              <a16:creationId xmlns:a16="http://schemas.microsoft.com/office/drawing/2014/main" id="{CCA52057-CC11-4B82-8106-D7BDDC5AADB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102" name="Text Box 6">
          <a:extLst>
            <a:ext uri="{FF2B5EF4-FFF2-40B4-BE49-F238E27FC236}">
              <a16:creationId xmlns:a16="http://schemas.microsoft.com/office/drawing/2014/main" id="{859C0902-1693-4DFF-B089-526B5D387E1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03" name="Text Box 4">
          <a:extLst>
            <a:ext uri="{FF2B5EF4-FFF2-40B4-BE49-F238E27FC236}">
              <a16:creationId xmlns:a16="http://schemas.microsoft.com/office/drawing/2014/main" id="{CBCE3365-7B12-409B-8A16-D435948DF70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04" name="Text Box 6">
          <a:extLst>
            <a:ext uri="{FF2B5EF4-FFF2-40B4-BE49-F238E27FC236}">
              <a16:creationId xmlns:a16="http://schemas.microsoft.com/office/drawing/2014/main" id="{B4225974-C290-47CD-B446-CA94F24C6BD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105" name="Text Box 4">
          <a:extLst>
            <a:ext uri="{FF2B5EF4-FFF2-40B4-BE49-F238E27FC236}">
              <a16:creationId xmlns:a16="http://schemas.microsoft.com/office/drawing/2014/main" id="{C43D8C54-8174-4949-A7CF-B949CA852FC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106" name="Text Box 6">
          <a:extLst>
            <a:ext uri="{FF2B5EF4-FFF2-40B4-BE49-F238E27FC236}">
              <a16:creationId xmlns:a16="http://schemas.microsoft.com/office/drawing/2014/main" id="{7FA7A105-4CF2-4AFC-957E-D702DDF5544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107" name="Text Box 4">
          <a:extLst>
            <a:ext uri="{FF2B5EF4-FFF2-40B4-BE49-F238E27FC236}">
              <a16:creationId xmlns:a16="http://schemas.microsoft.com/office/drawing/2014/main" id="{1AA60A36-5995-487D-A47B-A5EF181CCF8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108" name="Text Box 6">
          <a:extLst>
            <a:ext uri="{FF2B5EF4-FFF2-40B4-BE49-F238E27FC236}">
              <a16:creationId xmlns:a16="http://schemas.microsoft.com/office/drawing/2014/main" id="{43CCB997-E185-46F8-82D6-4141A75B310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09" name="Text Box 4">
          <a:extLst>
            <a:ext uri="{FF2B5EF4-FFF2-40B4-BE49-F238E27FC236}">
              <a16:creationId xmlns:a16="http://schemas.microsoft.com/office/drawing/2014/main" id="{CD96506D-1D1D-454F-9AE4-D3F6F561CB2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10" name="Text Box 6">
          <a:extLst>
            <a:ext uri="{FF2B5EF4-FFF2-40B4-BE49-F238E27FC236}">
              <a16:creationId xmlns:a16="http://schemas.microsoft.com/office/drawing/2014/main" id="{2595D588-65F5-4B39-B4A9-122DCF08F4F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11" name="Text Box 4">
          <a:extLst>
            <a:ext uri="{FF2B5EF4-FFF2-40B4-BE49-F238E27FC236}">
              <a16:creationId xmlns:a16="http://schemas.microsoft.com/office/drawing/2014/main" id="{117CFCBE-A29A-45B9-BBF8-0BBD9D268F7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12" name="Text Box 6">
          <a:extLst>
            <a:ext uri="{FF2B5EF4-FFF2-40B4-BE49-F238E27FC236}">
              <a16:creationId xmlns:a16="http://schemas.microsoft.com/office/drawing/2014/main" id="{9AFD3C6E-00C2-4B90-9616-C6B0AFA307C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113" name="Text Box 4">
          <a:extLst>
            <a:ext uri="{FF2B5EF4-FFF2-40B4-BE49-F238E27FC236}">
              <a16:creationId xmlns:a16="http://schemas.microsoft.com/office/drawing/2014/main" id="{505F2EB6-B139-4373-848F-407444042D1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114" name="Text Box 6">
          <a:extLst>
            <a:ext uri="{FF2B5EF4-FFF2-40B4-BE49-F238E27FC236}">
              <a16:creationId xmlns:a16="http://schemas.microsoft.com/office/drawing/2014/main" id="{4F5E44E1-77C7-44FA-BF22-00A62B2D5F5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15" name="Text Box 4">
          <a:extLst>
            <a:ext uri="{FF2B5EF4-FFF2-40B4-BE49-F238E27FC236}">
              <a16:creationId xmlns:a16="http://schemas.microsoft.com/office/drawing/2014/main" id="{B744C0BC-347A-4D37-BA3B-8D41BCC66CD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16" name="Text Box 6">
          <a:extLst>
            <a:ext uri="{FF2B5EF4-FFF2-40B4-BE49-F238E27FC236}">
              <a16:creationId xmlns:a16="http://schemas.microsoft.com/office/drawing/2014/main" id="{B8CC6C85-47B8-4671-BAC1-010D0DFB5E4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117" name="Text Box 4">
          <a:extLst>
            <a:ext uri="{FF2B5EF4-FFF2-40B4-BE49-F238E27FC236}">
              <a16:creationId xmlns:a16="http://schemas.microsoft.com/office/drawing/2014/main" id="{A95BD1BD-1F3C-4FCE-980B-2EED79B7329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118" name="Text Box 6">
          <a:extLst>
            <a:ext uri="{FF2B5EF4-FFF2-40B4-BE49-F238E27FC236}">
              <a16:creationId xmlns:a16="http://schemas.microsoft.com/office/drawing/2014/main" id="{74CC9401-4724-4B24-9C73-09FFF5B69A8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19" name="Text Box 4">
          <a:extLst>
            <a:ext uri="{FF2B5EF4-FFF2-40B4-BE49-F238E27FC236}">
              <a16:creationId xmlns:a16="http://schemas.microsoft.com/office/drawing/2014/main" id="{A9DE8E91-E048-4716-8B8F-B05EE726FC6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20" name="Text Box 6">
          <a:extLst>
            <a:ext uri="{FF2B5EF4-FFF2-40B4-BE49-F238E27FC236}">
              <a16:creationId xmlns:a16="http://schemas.microsoft.com/office/drawing/2014/main" id="{02DE582A-0FBE-4781-B88D-C04A95252B9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121" name="Text Box 4">
          <a:extLst>
            <a:ext uri="{FF2B5EF4-FFF2-40B4-BE49-F238E27FC236}">
              <a16:creationId xmlns:a16="http://schemas.microsoft.com/office/drawing/2014/main" id="{BF2D169D-D1C5-42D5-A75D-737E9DD7AD12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122" name="Text Box 6">
          <a:extLst>
            <a:ext uri="{FF2B5EF4-FFF2-40B4-BE49-F238E27FC236}">
              <a16:creationId xmlns:a16="http://schemas.microsoft.com/office/drawing/2014/main" id="{A07761C4-1C53-4210-97CB-4128108A9D80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23" name="Text Box 4">
          <a:extLst>
            <a:ext uri="{FF2B5EF4-FFF2-40B4-BE49-F238E27FC236}">
              <a16:creationId xmlns:a16="http://schemas.microsoft.com/office/drawing/2014/main" id="{41B6FA7F-1F50-4B4F-8AB4-16BCDDFFFA7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24" name="Text Box 6">
          <a:extLst>
            <a:ext uri="{FF2B5EF4-FFF2-40B4-BE49-F238E27FC236}">
              <a16:creationId xmlns:a16="http://schemas.microsoft.com/office/drawing/2014/main" id="{15B85B34-E402-471C-A0A9-57080BB2CBD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125" name="Text Box 4">
          <a:extLst>
            <a:ext uri="{FF2B5EF4-FFF2-40B4-BE49-F238E27FC236}">
              <a16:creationId xmlns:a16="http://schemas.microsoft.com/office/drawing/2014/main" id="{C229D5C2-43BD-45EB-8303-CC509C42DB89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126" name="Text Box 6">
          <a:extLst>
            <a:ext uri="{FF2B5EF4-FFF2-40B4-BE49-F238E27FC236}">
              <a16:creationId xmlns:a16="http://schemas.microsoft.com/office/drawing/2014/main" id="{67658759-6BE7-4585-8187-D732EDDA1313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27" name="Text Box 4">
          <a:extLst>
            <a:ext uri="{FF2B5EF4-FFF2-40B4-BE49-F238E27FC236}">
              <a16:creationId xmlns:a16="http://schemas.microsoft.com/office/drawing/2014/main" id="{F27C3187-A0CA-4961-85D2-FDF78DAC321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28" name="Text Box 6">
          <a:extLst>
            <a:ext uri="{FF2B5EF4-FFF2-40B4-BE49-F238E27FC236}">
              <a16:creationId xmlns:a16="http://schemas.microsoft.com/office/drawing/2014/main" id="{04BEB8AE-0AF0-4236-A9C7-853DD18EFF9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129" name="Text Box 4">
          <a:extLst>
            <a:ext uri="{FF2B5EF4-FFF2-40B4-BE49-F238E27FC236}">
              <a16:creationId xmlns:a16="http://schemas.microsoft.com/office/drawing/2014/main" id="{DBF11265-D3A4-4C5D-A729-96C84D5D53F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130" name="Text Box 6">
          <a:extLst>
            <a:ext uri="{FF2B5EF4-FFF2-40B4-BE49-F238E27FC236}">
              <a16:creationId xmlns:a16="http://schemas.microsoft.com/office/drawing/2014/main" id="{82FFDF9B-FD15-46B8-946C-4F28E94D105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131" name="Text Box 4">
          <a:extLst>
            <a:ext uri="{FF2B5EF4-FFF2-40B4-BE49-F238E27FC236}">
              <a16:creationId xmlns:a16="http://schemas.microsoft.com/office/drawing/2014/main" id="{3339F39B-B903-4084-8705-D53F266F656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132" name="Text Box 6">
          <a:extLst>
            <a:ext uri="{FF2B5EF4-FFF2-40B4-BE49-F238E27FC236}">
              <a16:creationId xmlns:a16="http://schemas.microsoft.com/office/drawing/2014/main" id="{D391FA72-F0AB-4BBA-B5BF-85728A1DBD0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33" name="Text Box 4">
          <a:extLst>
            <a:ext uri="{FF2B5EF4-FFF2-40B4-BE49-F238E27FC236}">
              <a16:creationId xmlns:a16="http://schemas.microsoft.com/office/drawing/2014/main" id="{0A2EC7F9-072C-4172-BF88-2DC9215E4E6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34" name="Text Box 6">
          <a:extLst>
            <a:ext uri="{FF2B5EF4-FFF2-40B4-BE49-F238E27FC236}">
              <a16:creationId xmlns:a16="http://schemas.microsoft.com/office/drawing/2014/main" id="{7AAA4266-6178-4D5B-BE2A-180B22DD6F2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135" name="Text Box 4">
          <a:extLst>
            <a:ext uri="{FF2B5EF4-FFF2-40B4-BE49-F238E27FC236}">
              <a16:creationId xmlns:a16="http://schemas.microsoft.com/office/drawing/2014/main" id="{E05D35D0-D770-4C7A-8D11-A3E605A6856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136" name="Text Box 6">
          <a:extLst>
            <a:ext uri="{FF2B5EF4-FFF2-40B4-BE49-F238E27FC236}">
              <a16:creationId xmlns:a16="http://schemas.microsoft.com/office/drawing/2014/main" id="{7A53F250-7333-471D-8809-B5CFD5D5CDE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37" name="Text Box 4">
          <a:extLst>
            <a:ext uri="{FF2B5EF4-FFF2-40B4-BE49-F238E27FC236}">
              <a16:creationId xmlns:a16="http://schemas.microsoft.com/office/drawing/2014/main" id="{767D38BA-C9B8-4E7D-B658-0784424E8B3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38" name="Text Box 6">
          <a:extLst>
            <a:ext uri="{FF2B5EF4-FFF2-40B4-BE49-F238E27FC236}">
              <a16:creationId xmlns:a16="http://schemas.microsoft.com/office/drawing/2014/main" id="{02562ED8-FB98-45A8-B796-7D32B695E4C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139" name="Text Box 4">
          <a:extLst>
            <a:ext uri="{FF2B5EF4-FFF2-40B4-BE49-F238E27FC236}">
              <a16:creationId xmlns:a16="http://schemas.microsoft.com/office/drawing/2014/main" id="{87B882CC-F63F-491C-AB6A-C9C89EBCBA85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140" name="Text Box 6">
          <a:extLst>
            <a:ext uri="{FF2B5EF4-FFF2-40B4-BE49-F238E27FC236}">
              <a16:creationId xmlns:a16="http://schemas.microsoft.com/office/drawing/2014/main" id="{3305325D-EC27-4CB2-9D94-D77EFBA372B2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41" name="Text Box 4">
          <a:extLst>
            <a:ext uri="{FF2B5EF4-FFF2-40B4-BE49-F238E27FC236}">
              <a16:creationId xmlns:a16="http://schemas.microsoft.com/office/drawing/2014/main" id="{AC1D54D2-200B-4C07-8BE6-A6DF79BB3CB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42" name="Text Box 6">
          <a:extLst>
            <a:ext uri="{FF2B5EF4-FFF2-40B4-BE49-F238E27FC236}">
              <a16:creationId xmlns:a16="http://schemas.microsoft.com/office/drawing/2014/main" id="{2153BB62-EB88-43D2-9C68-4850343C493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143" name="Text Box 4">
          <a:extLst>
            <a:ext uri="{FF2B5EF4-FFF2-40B4-BE49-F238E27FC236}">
              <a16:creationId xmlns:a16="http://schemas.microsoft.com/office/drawing/2014/main" id="{DE960812-9E09-45E0-8E57-8B72E9B598D7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144" name="Text Box 6">
          <a:extLst>
            <a:ext uri="{FF2B5EF4-FFF2-40B4-BE49-F238E27FC236}">
              <a16:creationId xmlns:a16="http://schemas.microsoft.com/office/drawing/2014/main" id="{8A2B91E5-E2D6-4D69-A217-72A09B4991FD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145" name="Text Box 6">
          <a:extLst>
            <a:ext uri="{FF2B5EF4-FFF2-40B4-BE49-F238E27FC236}">
              <a16:creationId xmlns:a16="http://schemas.microsoft.com/office/drawing/2014/main" id="{5FE4B7A0-C85B-44B6-9E92-4B7C6EE191B5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46" name="Text Box 4">
          <a:extLst>
            <a:ext uri="{FF2B5EF4-FFF2-40B4-BE49-F238E27FC236}">
              <a16:creationId xmlns:a16="http://schemas.microsoft.com/office/drawing/2014/main" id="{4762C0E7-8EBD-455D-80D7-98B1857177E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47" name="Text Box 6">
          <a:extLst>
            <a:ext uri="{FF2B5EF4-FFF2-40B4-BE49-F238E27FC236}">
              <a16:creationId xmlns:a16="http://schemas.microsoft.com/office/drawing/2014/main" id="{2F8E98AA-41A6-4FAF-BA7C-23C282A036B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148" name="Text Box 4">
          <a:extLst>
            <a:ext uri="{FF2B5EF4-FFF2-40B4-BE49-F238E27FC236}">
              <a16:creationId xmlns:a16="http://schemas.microsoft.com/office/drawing/2014/main" id="{DC636DEC-9B64-4E33-9DF1-E1869AAF72E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149" name="Text Box 6">
          <a:extLst>
            <a:ext uri="{FF2B5EF4-FFF2-40B4-BE49-F238E27FC236}">
              <a16:creationId xmlns:a16="http://schemas.microsoft.com/office/drawing/2014/main" id="{4E0723F3-9E32-42CD-B5FC-CA747FB70AD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4150" name="Text Box 6">
          <a:extLst>
            <a:ext uri="{FF2B5EF4-FFF2-40B4-BE49-F238E27FC236}">
              <a16:creationId xmlns:a16="http://schemas.microsoft.com/office/drawing/2014/main" id="{65276137-4F7F-40F2-8063-BF65445EF0A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151" name="Text Box 4">
          <a:extLst>
            <a:ext uri="{FF2B5EF4-FFF2-40B4-BE49-F238E27FC236}">
              <a16:creationId xmlns:a16="http://schemas.microsoft.com/office/drawing/2014/main" id="{E59B9631-2887-4207-8D4D-042DB6533D3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152" name="Text Box 6">
          <a:extLst>
            <a:ext uri="{FF2B5EF4-FFF2-40B4-BE49-F238E27FC236}">
              <a16:creationId xmlns:a16="http://schemas.microsoft.com/office/drawing/2014/main" id="{02AF99B3-264A-418C-B429-1EBD13B3B33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153" name="Text Box 4">
          <a:extLst>
            <a:ext uri="{FF2B5EF4-FFF2-40B4-BE49-F238E27FC236}">
              <a16:creationId xmlns:a16="http://schemas.microsoft.com/office/drawing/2014/main" id="{D90CDDA2-6EF7-4EEB-9EA6-3DF7D7EFB4C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154" name="Text Box 6">
          <a:extLst>
            <a:ext uri="{FF2B5EF4-FFF2-40B4-BE49-F238E27FC236}">
              <a16:creationId xmlns:a16="http://schemas.microsoft.com/office/drawing/2014/main" id="{CF48F5ED-525F-4D78-B7B1-0C031E57325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155" name="Text Box 4">
          <a:extLst>
            <a:ext uri="{FF2B5EF4-FFF2-40B4-BE49-F238E27FC236}">
              <a16:creationId xmlns:a16="http://schemas.microsoft.com/office/drawing/2014/main" id="{0DFFB82A-7CDE-4E48-9530-E34C61C0D4D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156" name="Text Box 6">
          <a:extLst>
            <a:ext uri="{FF2B5EF4-FFF2-40B4-BE49-F238E27FC236}">
              <a16:creationId xmlns:a16="http://schemas.microsoft.com/office/drawing/2014/main" id="{F53A88AD-C5CB-4D5C-86B5-D548278468F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157" name="Text Box 4">
          <a:extLst>
            <a:ext uri="{FF2B5EF4-FFF2-40B4-BE49-F238E27FC236}">
              <a16:creationId xmlns:a16="http://schemas.microsoft.com/office/drawing/2014/main" id="{0494B619-157B-4648-97AE-5D3A1F45D67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158" name="Text Box 6">
          <a:extLst>
            <a:ext uri="{FF2B5EF4-FFF2-40B4-BE49-F238E27FC236}">
              <a16:creationId xmlns:a16="http://schemas.microsoft.com/office/drawing/2014/main" id="{C20EDA3A-B02B-4626-9D83-F7831235169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159" name="Text Box 4">
          <a:extLst>
            <a:ext uri="{FF2B5EF4-FFF2-40B4-BE49-F238E27FC236}">
              <a16:creationId xmlns:a16="http://schemas.microsoft.com/office/drawing/2014/main" id="{AA0689A3-8133-48F8-8C28-77C0D983802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160" name="Text Box 6">
          <a:extLst>
            <a:ext uri="{FF2B5EF4-FFF2-40B4-BE49-F238E27FC236}">
              <a16:creationId xmlns:a16="http://schemas.microsoft.com/office/drawing/2014/main" id="{643DB03D-0ABD-45A8-BAAF-7FDBD2233C0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4161" name="Text Box 6">
          <a:extLst>
            <a:ext uri="{FF2B5EF4-FFF2-40B4-BE49-F238E27FC236}">
              <a16:creationId xmlns:a16="http://schemas.microsoft.com/office/drawing/2014/main" id="{4007694B-2DAD-4133-B672-EE9AE5AE24D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162" name="Text Box 4">
          <a:extLst>
            <a:ext uri="{FF2B5EF4-FFF2-40B4-BE49-F238E27FC236}">
              <a16:creationId xmlns:a16="http://schemas.microsoft.com/office/drawing/2014/main" id="{BAE9F78A-4C70-40C0-9D35-189D3573B4B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163" name="Text Box 6">
          <a:extLst>
            <a:ext uri="{FF2B5EF4-FFF2-40B4-BE49-F238E27FC236}">
              <a16:creationId xmlns:a16="http://schemas.microsoft.com/office/drawing/2014/main" id="{722E1A7A-A3DA-4A37-8E1B-9CD2AC3CF69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267</xdr:row>
      <xdr:rowOff>0</xdr:rowOff>
    </xdr:from>
    <xdr:ext cx="76200" cy="155870"/>
    <xdr:sp macro="" textlink="">
      <xdr:nvSpPr>
        <xdr:cNvPr id="4164" name="Text Box 4">
          <a:extLst>
            <a:ext uri="{FF2B5EF4-FFF2-40B4-BE49-F238E27FC236}">
              <a16:creationId xmlns:a16="http://schemas.microsoft.com/office/drawing/2014/main" id="{CCB5591F-F696-4050-9F9F-56B4AA26059D}"/>
            </a:ext>
          </a:extLst>
        </xdr:cNvPr>
        <xdr:cNvSpPr txBox="1">
          <a:spLocks noChangeArrowheads="1"/>
        </xdr:cNvSpPr>
      </xdr:nvSpPr>
      <xdr:spPr bwMode="auto">
        <a:xfrm>
          <a:off x="698322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4165" name="Text Box 6">
          <a:extLst>
            <a:ext uri="{FF2B5EF4-FFF2-40B4-BE49-F238E27FC236}">
              <a16:creationId xmlns:a16="http://schemas.microsoft.com/office/drawing/2014/main" id="{6176AA2D-E55F-4311-A53D-1EFBF98FDBC6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4166" name="Text Box 4">
          <a:extLst>
            <a:ext uri="{FF2B5EF4-FFF2-40B4-BE49-F238E27FC236}">
              <a16:creationId xmlns:a16="http://schemas.microsoft.com/office/drawing/2014/main" id="{24FE896A-2641-44AD-A154-24B85E2CC6F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4167" name="Text Box 6">
          <a:extLst>
            <a:ext uri="{FF2B5EF4-FFF2-40B4-BE49-F238E27FC236}">
              <a16:creationId xmlns:a16="http://schemas.microsoft.com/office/drawing/2014/main" id="{D622495A-14D6-41E9-A323-41F0DFEA24A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168" name="Text Box 4">
          <a:extLst>
            <a:ext uri="{FF2B5EF4-FFF2-40B4-BE49-F238E27FC236}">
              <a16:creationId xmlns:a16="http://schemas.microsoft.com/office/drawing/2014/main" id="{2A447ABF-7012-4094-ADC5-77CDD6F59FB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169" name="Text Box 6">
          <a:extLst>
            <a:ext uri="{FF2B5EF4-FFF2-40B4-BE49-F238E27FC236}">
              <a16:creationId xmlns:a16="http://schemas.microsoft.com/office/drawing/2014/main" id="{3D00753D-925A-4652-A0B7-8593866E4B9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170" name="Text Box 4">
          <a:extLst>
            <a:ext uri="{FF2B5EF4-FFF2-40B4-BE49-F238E27FC236}">
              <a16:creationId xmlns:a16="http://schemas.microsoft.com/office/drawing/2014/main" id="{FBB9689B-C917-4C02-B0D6-ED181C8032E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171" name="Text Box 6">
          <a:extLst>
            <a:ext uri="{FF2B5EF4-FFF2-40B4-BE49-F238E27FC236}">
              <a16:creationId xmlns:a16="http://schemas.microsoft.com/office/drawing/2014/main" id="{2BBB866E-2B53-42E2-96EB-23E6BE7D317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172" name="Text Box 4">
          <a:extLst>
            <a:ext uri="{FF2B5EF4-FFF2-40B4-BE49-F238E27FC236}">
              <a16:creationId xmlns:a16="http://schemas.microsoft.com/office/drawing/2014/main" id="{0D7D09D9-7B7B-41B1-BD24-CACA96F5E33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173" name="Text Box 6">
          <a:extLst>
            <a:ext uri="{FF2B5EF4-FFF2-40B4-BE49-F238E27FC236}">
              <a16:creationId xmlns:a16="http://schemas.microsoft.com/office/drawing/2014/main" id="{88755004-8CF4-4C5E-BCB3-F2BCB282024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174" name="Text Box 4">
          <a:extLst>
            <a:ext uri="{FF2B5EF4-FFF2-40B4-BE49-F238E27FC236}">
              <a16:creationId xmlns:a16="http://schemas.microsoft.com/office/drawing/2014/main" id="{98EB80FD-FDBC-44C0-9B3F-4022CF4BC9D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175" name="Text Box 6">
          <a:extLst>
            <a:ext uri="{FF2B5EF4-FFF2-40B4-BE49-F238E27FC236}">
              <a16:creationId xmlns:a16="http://schemas.microsoft.com/office/drawing/2014/main" id="{3839C8E6-4544-479C-90EB-617C09ECCAA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176" name="Text Box 4">
          <a:extLst>
            <a:ext uri="{FF2B5EF4-FFF2-40B4-BE49-F238E27FC236}">
              <a16:creationId xmlns:a16="http://schemas.microsoft.com/office/drawing/2014/main" id="{9D75D819-555E-4B76-AEE9-0816306C88E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177" name="Text Box 6">
          <a:extLst>
            <a:ext uri="{FF2B5EF4-FFF2-40B4-BE49-F238E27FC236}">
              <a16:creationId xmlns:a16="http://schemas.microsoft.com/office/drawing/2014/main" id="{5A5FCA7B-A09E-4D46-A705-A6596A0C083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178" name="Text Box 4">
          <a:extLst>
            <a:ext uri="{FF2B5EF4-FFF2-40B4-BE49-F238E27FC236}">
              <a16:creationId xmlns:a16="http://schemas.microsoft.com/office/drawing/2014/main" id="{18606026-37EC-4741-A771-12B5E70E468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179" name="Text Box 6">
          <a:extLst>
            <a:ext uri="{FF2B5EF4-FFF2-40B4-BE49-F238E27FC236}">
              <a16:creationId xmlns:a16="http://schemas.microsoft.com/office/drawing/2014/main" id="{61F2B795-EA98-46C4-AACF-CEE6CA7ECDA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80" name="Text Box 4">
          <a:extLst>
            <a:ext uri="{FF2B5EF4-FFF2-40B4-BE49-F238E27FC236}">
              <a16:creationId xmlns:a16="http://schemas.microsoft.com/office/drawing/2014/main" id="{C7244D11-F8C5-41A7-8090-E7D336A08F5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81" name="Text Box 6">
          <a:extLst>
            <a:ext uri="{FF2B5EF4-FFF2-40B4-BE49-F238E27FC236}">
              <a16:creationId xmlns:a16="http://schemas.microsoft.com/office/drawing/2014/main" id="{9B07ACF7-5ADA-4402-87AA-9AF4FFA86E1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182" name="Text Box 4">
          <a:extLst>
            <a:ext uri="{FF2B5EF4-FFF2-40B4-BE49-F238E27FC236}">
              <a16:creationId xmlns:a16="http://schemas.microsoft.com/office/drawing/2014/main" id="{3E1099F6-C704-446B-B2D7-01196A0A2D2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183" name="Text Box 6">
          <a:extLst>
            <a:ext uri="{FF2B5EF4-FFF2-40B4-BE49-F238E27FC236}">
              <a16:creationId xmlns:a16="http://schemas.microsoft.com/office/drawing/2014/main" id="{1362A16E-E242-453B-8D5D-0D5A98B82E5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184" name="Text Box 4">
          <a:extLst>
            <a:ext uri="{FF2B5EF4-FFF2-40B4-BE49-F238E27FC236}">
              <a16:creationId xmlns:a16="http://schemas.microsoft.com/office/drawing/2014/main" id="{82EFC697-2320-45EC-B10B-DE5E42B912E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185" name="Text Box 6">
          <a:extLst>
            <a:ext uri="{FF2B5EF4-FFF2-40B4-BE49-F238E27FC236}">
              <a16:creationId xmlns:a16="http://schemas.microsoft.com/office/drawing/2014/main" id="{CFC77916-2B76-4145-AC08-EC195A87CF3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86" name="Text Box 4">
          <a:extLst>
            <a:ext uri="{FF2B5EF4-FFF2-40B4-BE49-F238E27FC236}">
              <a16:creationId xmlns:a16="http://schemas.microsoft.com/office/drawing/2014/main" id="{1D93B2DD-A9B2-4D6C-9600-525853F6E4B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187" name="Text Box 6">
          <a:extLst>
            <a:ext uri="{FF2B5EF4-FFF2-40B4-BE49-F238E27FC236}">
              <a16:creationId xmlns:a16="http://schemas.microsoft.com/office/drawing/2014/main" id="{7F425D63-CCAD-41CA-A26B-1CAB439661A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188" name="Text Box 4">
          <a:extLst>
            <a:ext uri="{FF2B5EF4-FFF2-40B4-BE49-F238E27FC236}">
              <a16:creationId xmlns:a16="http://schemas.microsoft.com/office/drawing/2014/main" id="{349BC87F-8165-4B3C-BE54-AA1D1339B4F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189" name="Text Box 6">
          <a:extLst>
            <a:ext uri="{FF2B5EF4-FFF2-40B4-BE49-F238E27FC236}">
              <a16:creationId xmlns:a16="http://schemas.microsoft.com/office/drawing/2014/main" id="{522D92E6-0781-439D-A5B2-1A947BA6527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190" name="Text Box 4">
          <a:extLst>
            <a:ext uri="{FF2B5EF4-FFF2-40B4-BE49-F238E27FC236}">
              <a16:creationId xmlns:a16="http://schemas.microsoft.com/office/drawing/2014/main" id="{4A4D0C24-0AB5-42E9-BD43-6E9CD19D737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191" name="Text Box 6">
          <a:extLst>
            <a:ext uri="{FF2B5EF4-FFF2-40B4-BE49-F238E27FC236}">
              <a16:creationId xmlns:a16="http://schemas.microsoft.com/office/drawing/2014/main" id="{3028C2EF-3CE1-4720-B9E1-3819DC92908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92" name="Text Box 4">
          <a:extLst>
            <a:ext uri="{FF2B5EF4-FFF2-40B4-BE49-F238E27FC236}">
              <a16:creationId xmlns:a16="http://schemas.microsoft.com/office/drawing/2014/main" id="{979CEA4F-5CF9-47B6-A273-B5893F8D47E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93" name="Text Box 6">
          <a:extLst>
            <a:ext uri="{FF2B5EF4-FFF2-40B4-BE49-F238E27FC236}">
              <a16:creationId xmlns:a16="http://schemas.microsoft.com/office/drawing/2014/main" id="{4F3CC69D-155D-49CE-BF01-BB2E1D2C6A0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94" name="Text Box 4">
          <a:extLst>
            <a:ext uri="{FF2B5EF4-FFF2-40B4-BE49-F238E27FC236}">
              <a16:creationId xmlns:a16="http://schemas.microsoft.com/office/drawing/2014/main" id="{815B2457-07E3-48CC-BBA5-B8D0AF7D3BC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95" name="Text Box 6">
          <a:extLst>
            <a:ext uri="{FF2B5EF4-FFF2-40B4-BE49-F238E27FC236}">
              <a16:creationId xmlns:a16="http://schemas.microsoft.com/office/drawing/2014/main" id="{0C276D59-6E4C-43C6-9A80-A22760CE5495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196" name="Text Box 4">
          <a:extLst>
            <a:ext uri="{FF2B5EF4-FFF2-40B4-BE49-F238E27FC236}">
              <a16:creationId xmlns:a16="http://schemas.microsoft.com/office/drawing/2014/main" id="{E6DF526C-4147-4A8B-A5C3-DFF165DB036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197" name="Text Box 6">
          <a:extLst>
            <a:ext uri="{FF2B5EF4-FFF2-40B4-BE49-F238E27FC236}">
              <a16:creationId xmlns:a16="http://schemas.microsoft.com/office/drawing/2014/main" id="{CCBA3B65-40C2-4901-B00D-35AD397BDD0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98" name="Text Box 4">
          <a:extLst>
            <a:ext uri="{FF2B5EF4-FFF2-40B4-BE49-F238E27FC236}">
              <a16:creationId xmlns:a16="http://schemas.microsoft.com/office/drawing/2014/main" id="{18CBB7C3-220A-4AD0-82F8-0DBC47238E9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199" name="Text Box 6">
          <a:extLst>
            <a:ext uri="{FF2B5EF4-FFF2-40B4-BE49-F238E27FC236}">
              <a16:creationId xmlns:a16="http://schemas.microsoft.com/office/drawing/2014/main" id="{58EDDCF3-9618-4984-9611-4548C3AD04A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200" name="Text Box 4">
          <a:extLst>
            <a:ext uri="{FF2B5EF4-FFF2-40B4-BE49-F238E27FC236}">
              <a16:creationId xmlns:a16="http://schemas.microsoft.com/office/drawing/2014/main" id="{28FA7DDD-DE4C-4BA5-A7BD-C696679C356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201" name="Text Box 6">
          <a:extLst>
            <a:ext uri="{FF2B5EF4-FFF2-40B4-BE49-F238E27FC236}">
              <a16:creationId xmlns:a16="http://schemas.microsoft.com/office/drawing/2014/main" id="{5F3ADE85-0970-4BC3-BA48-2F98E0B4ACE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202" name="Text Box 4">
          <a:extLst>
            <a:ext uri="{FF2B5EF4-FFF2-40B4-BE49-F238E27FC236}">
              <a16:creationId xmlns:a16="http://schemas.microsoft.com/office/drawing/2014/main" id="{0283F216-1797-4A0B-89C1-12687B7ED04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203" name="Text Box 6">
          <a:extLst>
            <a:ext uri="{FF2B5EF4-FFF2-40B4-BE49-F238E27FC236}">
              <a16:creationId xmlns:a16="http://schemas.microsoft.com/office/drawing/2014/main" id="{C8DC97F5-F42E-4B25-B2A6-88AD0DEBBF4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04" name="Text Box 4">
          <a:extLst>
            <a:ext uri="{FF2B5EF4-FFF2-40B4-BE49-F238E27FC236}">
              <a16:creationId xmlns:a16="http://schemas.microsoft.com/office/drawing/2014/main" id="{332E6DE9-3E48-4B5C-AD13-A43992768AF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05" name="Text Box 6">
          <a:extLst>
            <a:ext uri="{FF2B5EF4-FFF2-40B4-BE49-F238E27FC236}">
              <a16:creationId xmlns:a16="http://schemas.microsoft.com/office/drawing/2014/main" id="{A1D669AD-2F1B-450E-9725-AED9C2BAC0C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206" name="Text Box 4">
          <a:extLst>
            <a:ext uri="{FF2B5EF4-FFF2-40B4-BE49-F238E27FC236}">
              <a16:creationId xmlns:a16="http://schemas.microsoft.com/office/drawing/2014/main" id="{20457208-7539-4B24-A582-A08582CFDAD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207" name="Text Box 6">
          <a:extLst>
            <a:ext uri="{FF2B5EF4-FFF2-40B4-BE49-F238E27FC236}">
              <a16:creationId xmlns:a16="http://schemas.microsoft.com/office/drawing/2014/main" id="{A336E853-0B85-49E4-9A19-CB61D2CD838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08" name="Text Box 4">
          <a:extLst>
            <a:ext uri="{FF2B5EF4-FFF2-40B4-BE49-F238E27FC236}">
              <a16:creationId xmlns:a16="http://schemas.microsoft.com/office/drawing/2014/main" id="{2D4430C1-35EE-4C50-8951-9010B76ABE9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09" name="Text Box 6">
          <a:extLst>
            <a:ext uri="{FF2B5EF4-FFF2-40B4-BE49-F238E27FC236}">
              <a16:creationId xmlns:a16="http://schemas.microsoft.com/office/drawing/2014/main" id="{888EC4AC-C43E-4915-8BE8-E55A9035C29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210" name="Text Box 4">
          <a:extLst>
            <a:ext uri="{FF2B5EF4-FFF2-40B4-BE49-F238E27FC236}">
              <a16:creationId xmlns:a16="http://schemas.microsoft.com/office/drawing/2014/main" id="{92BE5ADF-0591-434F-ADDB-E5CD0ED48A05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211" name="Text Box 6">
          <a:extLst>
            <a:ext uri="{FF2B5EF4-FFF2-40B4-BE49-F238E27FC236}">
              <a16:creationId xmlns:a16="http://schemas.microsoft.com/office/drawing/2014/main" id="{F2BB6339-4A05-4947-97D3-50D06D109891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12" name="Text Box 4">
          <a:extLst>
            <a:ext uri="{FF2B5EF4-FFF2-40B4-BE49-F238E27FC236}">
              <a16:creationId xmlns:a16="http://schemas.microsoft.com/office/drawing/2014/main" id="{6C3DB735-0EC5-4B57-86F5-1EB6AD4EAC2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13" name="Text Box 6">
          <a:extLst>
            <a:ext uri="{FF2B5EF4-FFF2-40B4-BE49-F238E27FC236}">
              <a16:creationId xmlns:a16="http://schemas.microsoft.com/office/drawing/2014/main" id="{413F05AE-412B-435C-AB70-2E9DBC1CE4D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214" name="Text Box 4">
          <a:extLst>
            <a:ext uri="{FF2B5EF4-FFF2-40B4-BE49-F238E27FC236}">
              <a16:creationId xmlns:a16="http://schemas.microsoft.com/office/drawing/2014/main" id="{C8139EA7-1B48-4506-92CA-335FA6D0D3ED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215" name="Text Box 6">
          <a:extLst>
            <a:ext uri="{FF2B5EF4-FFF2-40B4-BE49-F238E27FC236}">
              <a16:creationId xmlns:a16="http://schemas.microsoft.com/office/drawing/2014/main" id="{C3102E73-02ED-4C00-9463-76D4FA9B5217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216" name="Text Box 4">
          <a:extLst>
            <a:ext uri="{FF2B5EF4-FFF2-40B4-BE49-F238E27FC236}">
              <a16:creationId xmlns:a16="http://schemas.microsoft.com/office/drawing/2014/main" id="{B69312BC-177B-426B-8E2E-FD32C12C1E3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217" name="Text Box 6">
          <a:extLst>
            <a:ext uri="{FF2B5EF4-FFF2-40B4-BE49-F238E27FC236}">
              <a16:creationId xmlns:a16="http://schemas.microsoft.com/office/drawing/2014/main" id="{CB7DA4FA-E895-4613-A90E-3007523175A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218" name="Text Box 4">
          <a:extLst>
            <a:ext uri="{FF2B5EF4-FFF2-40B4-BE49-F238E27FC236}">
              <a16:creationId xmlns:a16="http://schemas.microsoft.com/office/drawing/2014/main" id="{1B08E482-E9E3-4D50-B85F-24B591368787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219" name="Text Box 6">
          <a:extLst>
            <a:ext uri="{FF2B5EF4-FFF2-40B4-BE49-F238E27FC236}">
              <a16:creationId xmlns:a16="http://schemas.microsoft.com/office/drawing/2014/main" id="{10C4FE4B-D2A6-4224-BF0E-BB4850390381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220" name="Text Box 4">
          <a:extLst>
            <a:ext uri="{FF2B5EF4-FFF2-40B4-BE49-F238E27FC236}">
              <a16:creationId xmlns:a16="http://schemas.microsoft.com/office/drawing/2014/main" id="{5B8DAB4C-7E87-4184-B1D1-196B7DC8582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221" name="Text Box 6">
          <a:extLst>
            <a:ext uri="{FF2B5EF4-FFF2-40B4-BE49-F238E27FC236}">
              <a16:creationId xmlns:a16="http://schemas.microsoft.com/office/drawing/2014/main" id="{8179AD3E-F69F-475F-B05D-5D1230D83CF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22" name="Text Box 4">
          <a:extLst>
            <a:ext uri="{FF2B5EF4-FFF2-40B4-BE49-F238E27FC236}">
              <a16:creationId xmlns:a16="http://schemas.microsoft.com/office/drawing/2014/main" id="{09E156C2-A5F6-4729-83FD-EA471224BAC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23" name="Text Box 6">
          <a:extLst>
            <a:ext uri="{FF2B5EF4-FFF2-40B4-BE49-F238E27FC236}">
              <a16:creationId xmlns:a16="http://schemas.microsoft.com/office/drawing/2014/main" id="{77A1A57E-2988-4C0D-A857-5E5D3F0B594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224" name="Text Box 4">
          <a:extLst>
            <a:ext uri="{FF2B5EF4-FFF2-40B4-BE49-F238E27FC236}">
              <a16:creationId xmlns:a16="http://schemas.microsoft.com/office/drawing/2014/main" id="{7389D908-FE33-4BAD-B3C3-F493D037ADD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225" name="Text Box 6">
          <a:extLst>
            <a:ext uri="{FF2B5EF4-FFF2-40B4-BE49-F238E27FC236}">
              <a16:creationId xmlns:a16="http://schemas.microsoft.com/office/drawing/2014/main" id="{F2609D46-4C69-491A-B380-C4AEC32C576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26" name="Text Box 4">
          <a:extLst>
            <a:ext uri="{FF2B5EF4-FFF2-40B4-BE49-F238E27FC236}">
              <a16:creationId xmlns:a16="http://schemas.microsoft.com/office/drawing/2014/main" id="{12262FFF-711A-474A-A60C-F82E480A9F6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27" name="Text Box 6">
          <a:extLst>
            <a:ext uri="{FF2B5EF4-FFF2-40B4-BE49-F238E27FC236}">
              <a16:creationId xmlns:a16="http://schemas.microsoft.com/office/drawing/2014/main" id="{B02CBB64-71EC-4EC9-9769-FA7AD0D05B8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228" name="Text Box 4">
          <a:extLst>
            <a:ext uri="{FF2B5EF4-FFF2-40B4-BE49-F238E27FC236}">
              <a16:creationId xmlns:a16="http://schemas.microsoft.com/office/drawing/2014/main" id="{3E501693-39B5-49F6-8FF0-126CE5BCD5F1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229" name="Text Box 6">
          <a:extLst>
            <a:ext uri="{FF2B5EF4-FFF2-40B4-BE49-F238E27FC236}">
              <a16:creationId xmlns:a16="http://schemas.microsoft.com/office/drawing/2014/main" id="{B889A37E-1758-4CB7-A11D-E9CC8B4DA8A3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30" name="Text Box 4">
          <a:extLst>
            <a:ext uri="{FF2B5EF4-FFF2-40B4-BE49-F238E27FC236}">
              <a16:creationId xmlns:a16="http://schemas.microsoft.com/office/drawing/2014/main" id="{9D26B3BC-4014-43CC-BF76-110DC535763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31" name="Text Box 6">
          <a:extLst>
            <a:ext uri="{FF2B5EF4-FFF2-40B4-BE49-F238E27FC236}">
              <a16:creationId xmlns:a16="http://schemas.microsoft.com/office/drawing/2014/main" id="{3E5D1561-4470-4561-B1CD-7F33F4D7CF9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232" name="Text Box 4">
          <a:extLst>
            <a:ext uri="{FF2B5EF4-FFF2-40B4-BE49-F238E27FC236}">
              <a16:creationId xmlns:a16="http://schemas.microsoft.com/office/drawing/2014/main" id="{26E56E49-359A-4E66-B36D-C5FB3B5531E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233" name="Text Box 6">
          <a:extLst>
            <a:ext uri="{FF2B5EF4-FFF2-40B4-BE49-F238E27FC236}">
              <a16:creationId xmlns:a16="http://schemas.microsoft.com/office/drawing/2014/main" id="{53806381-7FE0-4176-A255-F2EF7FDEE33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234" name="Text Box 6">
          <a:extLst>
            <a:ext uri="{FF2B5EF4-FFF2-40B4-BE49-F238E27FC236}">
              <a16:creationId xmlns:a16="http://schemas.microsoft.com/office/drawing/2014/main" id="{3B47B842-BFFD-4F75-87DC-F5E13CA0E1F0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235" name="Text Box 4">
          <a:extLst>
            <a:ext uri="{FF2B5EF4-FFF2-40B4-BE49-F238E27FC236}">
              <a16:creationId xmlns:a16="http://schemas.microsoft.com/office/drawing/2014/main" id="{CE757825-9F7B-4361-85CE-A2960185817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236" name="Text Box 6">
          <a:extLst>
            <a:ext uri="{FF2B5EF4-FFF2-40B4-BE49-F238E27FC236}">
              <a16:creationId xmlns:a16="http://schemas.microsoft.com/office/drawing/2014/main" id="{B07E3862-7433-46AF-B598-223DF3F39765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237" name="Text Box 4">
          <a:extLst>
            <a:ext uri="{FF2B5EF4-FFF2-40B4-BE49-F238E27FC236}">
              <a16:creationId xmlns:a16="http://schemas.microsoft.com/office/drawing/2014/main" id="{5312BDC9-ECDC-4783-9DBB-212F0C2E86EF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238" name="Text Box 6">
          <a:extLst>
            <a:ext uri="{FF2B5EF4-FFF2-40B4-BE49-F238E27FC236}">
              <a16:creationId xmlns:a16="http://schemas.microsoft.com/office/drawing/2014/main" id="{879C0D5E-416C-4810-9528-2A9CEDD59CA7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239" name="Text Box 4">
          <a:extLst>
            <a:ext uri="{FF2B5EF4-FFF2-40B4-BE49-F238E27FC236}">
              <a16:creationId xmlns:a16="http://schemas.microsoft.com/office/drawing/2014/main" id="{7FB74D14-3E02-475A-BBCD-BBB59B0B75A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240" name="Text Box 6">
          <a:extLst>
            <a:ext uri="{FF2B5EF4-FFF2-40B4-BE49-F238E27FC236}">
              <a16:creationId xmlns:a16="http://schemas.microsoft.com/office/drawing/2014/main" id="{1C173523-2BBE-4453-A0D7-368F6CB0879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241" name="Text Box 4">
          <a:extLst>
            <a:ext uri="{FF2B5EF4-FFF2-40B4-BE49-F238E27FC236}">
              <a16:creationId xmlns:a16="http://schemas.microsoft.com/office/drawing/2014/main" id="{9FA3B73E-C3CE-4424-B075-90D4D123F38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242" name="Text Box 6">
          <a:extLst>
            <a:ext uri="{FF2B5EF4-FFF2-40B4-BE49-F238E27FC236}">
              <a16:creationId xmlns:a16="http://schemas.microsoft.com/office/drawing/2014/main" id="{1019CEE9-E13E-4D12-B72D-73EE9E0C9B1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243" name="Text Box 4">
          <a:extLst>
            <a:ext uri="{FF2B5EF4-FFF2-40B4-BE49-F238E27FC236}">
              <a16:creationId xmlns:a16="http://schemas.microsoft.com/office/drawing/2014/main" id="{90AC45B7-7108-4531-8A7C-335298A87EA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244" name="Text Box 6">
          <a:extLst>
            <a:ext uri="{FF2B5EF4-FFF2-40B4-BE49-F238E27FC236}">
              <a16:creationId xmlns:a16="http://schemas.microsoft.com/office/drawing/2014/main" id="{9AE3B3BC-14B0-48AB-8322-784D7CCC6B4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245" name="Text Box 4">
          <a:extLst>
            <a:ext uri="{FF2B5EF4-FFF2-40B4-BE49-F238E27FC236}">
              <a16:creationId xmlns:a16="http://schemas.microsoft.com/office/drawing/2014/main" id="{641AC63F-2BC9-494D-9510-E03BD56D94A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246" name="Text Box 6">
          <a:extLst>
            <a:ext uri="{FF2B5EF4-FFF2-40B4-BE49-F238E27FC236}">
              <a16:creationId xmlns:a16="http://schemas.microsoft.com/office/drawing/2014/main" id="{E43E90BC-58E0-4C01-97C0-359E4B4F874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247" name="Text Box 4">
          <a:extLst>
            <a:ext uri="{FF2B5EF4-FFF2-40B4-BE49-F238E27FC236}">
              <a16:creationId xmlns:a16="http://schemas.microsoft.com/office/drawing/2014/main" id="{A79E719B-B785-45AF-8EFA-34D4A1DF9A3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248" name="Text Box 6">
          <a:extLst>
            <a:ext uri="{FF2B5EF4-FFF2-40B4-BE49-F238E27FC236}">
              <a16:creationId xmlns:a16="http://schemas.microsoft.com/office/drawing/2014/main" id="{1877CDEB-1E9D-4424-929D-7331B0D81A5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4249" name="Text Box 4">
          <a:extLst>
            <a:ext uri="{FF2B5EF4-FFF2-40B4-BE49-F238E27FC236}">
              <a16:creationId xmlns:a16="http://schemas.microsoft.com/office/drawing/2014/main" id="{668A66F5-27D5-441F-A7A6-987A8C990ABC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4250" name="Text Box 6">
          <a:extLst>
            <a:ext uri="{FF2B5EF4-FFF2-40B4-BE49-F238E27FC236}">
              <a16:creationId xmlns:a16="http://schemas.microsoft.com/office/drawing/2014/main" id="{CF734A89-E7BD-4B72-9C84-B334847865B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251" name="Text Box 4">
          <a:extLst>
            <a:ext uri="{FF2B5EF4-FFF2-40B4-BE49-F238E27FC236}">
              <a16:creationId xmlns:a16="http://schemas.microsoft.com/office/drawing/2014/main" id="{64D6A156-C840-471A-A6FB-92FFE5B8D7B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252" name="Text Box 6">
          <a:extLst>
            <a:ext uri="{FF2B5EF4-FFF2-40B4-BE49-F238E27FC236}">
              <a16:creationId xmlns:a16="http://schemas.microsoft.com/office/drawing/2014/main" id="{DD21F34C-F0D2-4CBD-AC89-2CE0BA42145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4253" name="Text Box 4">
          <a:extLst>
            <a:ext uri="{FF2B5EF4-FFF2-40B4-BE49-F238E27FC236}">
              <a16:creationId xmlns:a16="http://schemas.microsoft.com/office/drawing/2014/main" id="{E553EB58-601C-472C-A0F0-939CD4929FCD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4254" name="Text Box 6">
          <a:extLst>
            <a:ext uri="{FF2B5EF4-FFF2-40B4-BE49-F238E27FC236}">
              <a16:creationId xmlns:a16="http://schemas.microsoft.com/office/drawing/2014/main" id="{D9D34669-06C4-4ED9-AA0B-D9ABBC1825B8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255" name="Text Box 4">
          <a:extLst>
            <a:ext uri="{FF2B5EF4-FFF2-40B4-BE49-F238E27FC236}">
              <a16:creationId xmlns:a16="http://schemas.microsoft.com/office/drawing/2014/main" id="{42FBE61F-0745-4033-88B4-1FF60A31D11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256" name="Text Box 6">
          <a:extLst>
            <a:ext uri="{FF2B5EF4-FFF2-40B4-BE49-F238E27FC236}">
              <a16:creationId xmlns:a16="http://schemas.microsoft.com/office/drawing/2014/main" id="{E0900425-BB5E-46B3-B919-8B1EC0F9CC9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57" name="Text Box 4">
          <a:extLst>
            <a:ext uri="{FF2B5EF4-FFF2-40B4-BE49-F238E27FC236}">
              <a16:creationId xmlns:a16="http://schemas.microsoft.com/office/drawing/2014/main" id="{62E3E453-A110-43EE-BD5B-10A7AF069A8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58" name="Text Box 6">
          <a:extLst>
            <a:ext uri="{FF2B5EF4-FFF2-40B4-BE49-F238E27FC236}">
              <a16:creationId xmlns:a16="http://schemas.microsoft.com/office/drawing/2014/main" id="{49DEEEC3-3B49-4296-BA58-8E677F806F2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259" name="Text Box 4">
          <a:extLst>
            <a:ext uri="{FF2B5EF4-FFF2-40B4-BE49-F238E27FC236}">
              <a16:creationId xmlns:a16="http://schemas.microsoft.com/office/drawing/2014/main" id="{3E4CCB90-F2DD-4241-A8CE-B5F343952F3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260" name="Text Box 6">
          <a:extLst>
            <a:ext uri="{FF2B5EF4-FFF2-40B4-BE49-F238E27FC236}">
              <a16:creationId xmlns:a16="http://schemas.microsoft.com/office/drawing/2014/main" id="{F8096FA5-42F0-4A35-975E-E493AE09286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261" name="Text Box 4">
          <a:extLst>
            <a:ext uri="{FF2B5EF4-FFF2-40B4-BE49-F238E27FC236}">
              <a16:creationId xmlns:a16="http://schemas.microsoft.com/office/drawing/2014/main" id="{9F861298-DEED-40A6-AD6B-8A9DBCF036E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262" name="Text Box 6">
          <a:extLst>
            <a:ext uri="{FF2B5EF4-FFF2-40B4-BE49-F238E27FC236}">
              <a16:creationId xmlns:a16="http://schemas.microsoft.com/office/drawing/2014/main" id="{D5BC0CE1-F866-4011-8B18-EC4778B0C13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263" name="Text Box 4">
          <a:extLst>
            <a:ext uri="{FF2B5EF4-FFF2-40B4-BE49-F238E27FC236}">
              <a16:creationId xmlns:a16="http://schemas.microsoft.com/office/drawing/2014/main" id="{D7BE6B66-AF4E-4B05-A9B2-B7DE9769161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264" name="Text Box 6">
          <a:extLst>
            <a:ext uri="{FF2B5EF4-FFF2-40B4-BE49-F238E27FC236}">
              <a16:creationId xmlns:a16="http://schemas.microsoft.com/office/drawing/2014/main" id="{8D5CAED9-A987-430E-81BC-ACFB95A824A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265" name="Text Box 4">
          <a:extLst>
            <a:ext uri="{FF2B5EF4-FFF2-40B4-BE49-F238E27FC236}">
              <a16:creationId xmlns:a16="http://schemas.microsoft.com/office/drawing/2014/main" id="{49663ADE-37B8-4A88-B0E8-6D59E64F5305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266" name="Text Box 6">
          <a:extLst>
            <a:ext uri="{FF2B5EF4-FFF2-40B4-BE49-F238E27FC236}">
              <a16:creationId xmlns:a16="http://schemas.microsoft.com/office/drawing/2014/main" id="{07BE4702-9944-4210-A5DA-EC82683EF66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267" name="Text Box 4">
          <a:extLst>
            <a:ext uri="{FF2B5EF4-FFF2-40B4-BE49-F238E27FC236}">
              <a16:creationId xmlns:a16="http://schemas.microsoft.com/office/drawing/2014/main" id="{4D810544-74AB-42DF-89BC-4ADEB3C26CF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268" name="Text Box 6">
          <a:extLst>
            <a:ext uri="{FF2B5EF4-FFF2-40B4-BE49-F238E27FC236}">
              <a16:creationId xmlns:a16="http://schemas.microsoft.com/office/drawing/2014/main" id="{F2DE1C53-0012-490E-9B8A-EFB95618CAD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69" name="Text Box 4">
          <a:extLst>
            <a:ext uri="{FF2B5EF4-FFF2-40B4-BE49-F238E27FC236}">
              <a16:creationId xmlns:a16="http://schemas.microsoft.com/office/drawing/2014/main" id="{8722959E-C073-450C-B4B5-AAE741C568F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70" name="Text Box 6">
          <a:extLst>
            <a:ext uri="{FF2B5EF4-FFF2-40B4-BE49-F238E27FC236}">
              <a16:creationId xmlns:a16="http://schemas.microsoft.com/office/drawing/2014/main" id="{C5A9FEFA-8536-41D6-ADE3-45F31BA529C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271" name="Text Box 4">
          <a:extLst>
            <a:ext uri="{FF2B5EF4-FFF2-40B4-BE49-F238E27FC236}">
              <a16:creationId xmlns:a16="http://schemas.microsoft.com/office/drawing/2014/main" id="{898D503E-D7AC-4C07-89F3-D17E0E23005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272" name="Text Box 6">
          <a:extLst>
            <a:ext uri="{FF2B5EF4-FFF2-40B4-BE49-F238E27FC236}">
              <a16:creationId xmlns:a16="http://schemas.microsoft.com/office/drawing/2014/main" id="{AA2FC894-3ED1-4734-95CA-9105E01F61E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73" name="Text Box 4">
          <a:extLst>
            <a:ext uri="{FF2B5EF4-FFF2-40B4-BE49-F238E27FC236}">
              <a16:creationId xmlns:a16="http://schemas.microsoft.com/office/drawing/2014/main" id="{90ACC353-D1AD-4B3E-92BF-C20770BBDBA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74" name="Text Box 6">
          <a:extLst>
            <a:ext uri="{FF2B5EF4-FFF2-40B4-BE49-F238E27FC236}">
              <a16:creationId xmlns:a16="http://schemas.microsoft.com/office/drawing/2014/main" id="{8BF11103-F9F9-450E-8A20-DCC37F24D67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275" name="Text Box 4">
          <a:extLst>
            <a:ext uri="{FF2B5EF4-FFF2-40B4-BE49-F238E27FC236}">
              <a16:creationId xmlns:a16="http://schemas.microsoft.com/office/drawing/2014/main" id="{2158F127-D967-4E13-9668-1C03975268B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276" name="Text Box 6">
          <a:extLst>
            <a:ext uri="{FF2B5EF4-FFF2-40B4-BE49-F238E27FC236}">
              <a16:creationId xmlns:a16="http://schemas.microsoft.com/office/drawing/2014/main" id="{EB18A6ED-80A9-4B59-BF68-91F8E50B384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77" name="Text Box 4">
          <a:extLst>
            <a:ext uri="{FF2B5EF4-FFF2-40B4-BE49-F238E27FC236}">
              <a16:creationId xmlns:a16="http://schemas.microsoft.com/office/drawing/2014/main" id="{BC7715A3-3FC0-40DF-8B11-B0253A7C915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78" name="Text Box 6">
          <a:extLst>
            <a:ext uri="{FF2B5EF4-FFF2-40B4-BE49-F238E27FC236}">
              <a16:creationId xmlns:a16="http://schemas.microsoft.com/office/drawing/2014/main" id="{129EF5B5-C552-493F-B1DD-60CF3C9C087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279" name="Text Box 4">
          <a:extLst>
            <a:ext uri="{FF2B5EF4-FFF2-40B4-BE49-F238E27FC236}">
              <a16:creationId xmlns:a16="http://schemas.microsoft.com/office/drawing/2014/main" id="{CAC6AF84-1B0F-4714-9B5C-3BE0FD623628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280" name="Text Box 6">
          <a:extLst>
            <a:ext uri="{FF2B5EF4-FFF2-40B4-BE49-F238E27FC236}">
              <a16:creationId xmlns:a16="http://schemas.microsoft.com/office/drawing/2014/main" id="{08172E89-4833-476D-BD7B-7D6656CEE043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281" name="Text Box 4">
          <a:extLst>
            <a:ext uri="{FF2B5EF4-FFF2-40B4-BE49-F238E27FC236}">
              <a16:creationId xmlns:a16="http://schemas.microsoft.com/office/drawing/2014/main" id="{2A0A72EA-CD4D-4D53-899F-032404FC568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282" name="Text Box 6">
          <a:extLst>
            <a:ext uri="{FF2B5EF4-FFF2-40B4-BE49-F238E27FC236}">
              <a16:creationId xmlns:a16="http://schemas.microsoft.com/office/drawing/2014/main" id="{63AB8588-C84A-4150-BA46-121DAF44591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283" name="Text Box 4">
          <a:extLst>
            <a:ext uri="{FF2B5EF4-FFF2-40B4-BE49-F238E27FC236}">
              <a16:creationId xmlns:a16="http://schemas.microsoft.com/office/drawing/2014/main" id="{F8AF9E5F-5466-42C5-97F1-57C18D230B99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284" name="Text Box 6">
          <a:extLst>
            <a:ext uri="{FF2B5EF4-FFF2-40B4-BE49-F238E27FC236}">
              <a16:creationId xmlns:a16="http://schemas.microsoft.com/office/drawing/2014/main" id="{3E40E32F-2719-4CCF-8A7A-892497D3092B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285" name="Text Box 6">
          <a:extLst>
            <a:ext uri="{FF2B5EF4-FFF2-40B4-BE49-F238E27FC236}">
              <a16:creationId xmlns:a16="http://schemas.microsoft.com/office/drawing/2014/main" id="{F86EBCA1-7C3C-4EEA-8076-B15C00F7912B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286" name="Text Box 4">
          <a:extLst>
            <a:ext uri="{FF2B5EF4-FFF2-40B4-BE49-F238E27FC236}">
              <a16:creationId xmlns:a16="http://schemas.microsoft.com/office/drawing/2014/main" id="{9875D409-AC48-4C0B-B38E-CCB7D933B04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287" name="Text Box 6">
          <a:extLst>
            <a:ext uri="{FF2B5EF4-FFF2-40B4-BE49-F238E27FC236}">
              <a16:creationId xmlns:a16="http://schemas.microsoft.com/office/drawing/2014/main" id="{22441ECD-7EA2-46CA-8A22-FE6190BDA97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88" name="Text Box 4">
          <a:extLst>
            <a:ext uri="{FF2B5EF4-FFF2-40B4-BE49-F238E27FC236}">
              <a16:creationId xmlns:a16="http://schemas.microsoft.com/office/drawing/2014/main" id="{0D5C1ECD-6FE7-4B7F-814B-E6D66C8A910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89" name="Text Box 6">
          <a:extLst>
            <a:ext uri="{FF2B5EF4-FFF2-40B4-BE49-F238E27FC236}">
              <a16:creationId xmlns:a16="http://schemas.microsoft.com/office/drawing/2014/main" id="{00C9F9FA-E39F-4BAA-8FE4-5CB5B83929A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290" name="Text Box 4">
          <a:extLst>
            <a:ext uri="{FF2B5EF4-FFF2-40B4-BE49-F238E27FC236}">
              <a16:creationId xmlns:a16="http://schemas.microsoft.com/office/drawing/2014/main" id="{9682C16F-93F9-43D7-95C3-B1FD6584F2D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291" name="Text Box 6">
          <a:extLst>
            <a:ext uri="{FF2B5EF4-FFF2-40B4-BE49-F238E27FC236}">
              <a16:creationId xmlns:a16="http://schemas.microsoft.com/office/drawing/2014/main" id="{DC9EFD09-0ABA-4120-B55A-81CA54F2846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92" name="Text Box 4">
          <a:extLst>
            <a:ext uri="{FF2B5EF4-FFF2-40B4-BE49-F238E27FC236}">
              <a16:creationId xmlns:a16="http://schemas.microsoft.com/office/drawing/2014/main" id="{CAB05365-3951-4B1D-B78F-B80AD16AD2D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93" name="Text Box 6">
          <a:extLst>
            <a:ext uri="{FF2B5EF4-FFF2-40B4-BE49-F238E27FC236}">
              <a16:creationId xmlns:a16="http://schemas.microsoft.com/office/drawing/2014/main" id="{8C3845AB-D118-4E00-91A2-B7FCB63FA86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294" name="Text Box 4">
          <a:extLst>
            <a:ext uri="{FF2B5EF4-FFF2-40B4-BE49-F238E27FC236}">
              <a16:creationId xmlns:a16="http://schemas.microsoft.com/office/drawing/2014/main" id="{E3FBB935-11E6-42F4-8EFF-9D23E9BCF5A5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295" name="Text Box 6">
          <a:extLst>
            <a:ext uri="{FF2B5EF4-FFF2-40B4-BE49-F238E27FC236}">
              <a16:creationId xmlns:a16="http://schemas.microsoft.com/office/drawing/2014/main" id="{B5A56D74-0AB0-4475-B54D-365D199D6BE3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96" name="Text Box 4">
          <a:extLst>
            <a:ext uri="{FF2B5EF4-FFF2-40B4-BE49-F238E27FC236}">
              <a16:creationId xmlns:a16="http://schemas.microsoft.com/office/drawing/2014/main" id="{50B53C7D-410C-499F-AED6-888B9AC587D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297" name="Text Box 6">
          <a:extLst>
            <a:ext uri="{FF2B5EF4-FFF2-40B4-BE49-F238E27FC236}">
              <a16:creationId xmlns:a16="http://schemas.microsoft.com/office/drawing/2014/main" id="{947EA4F6-8471-42A6-9E3C-012BBEB5159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298" name="Text Box 4">
          <a:extLst>
            <a:ext uri="{FF2B5EF4-FFF2-40B4-BE49-F238E27FC236}">
              <a16:creationId xmlns:a16="http://schemas.microsoft.com/office/drawing/2014/main" id="{20109317-D67E-4C2C-8291-D8C07053E0F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299" name="Text Box 6">
          <a:extLst>
            <a:ext uri="{FF2B5EF4-FFF2-40B4-BE49-F238E27FC236}">
              <a16:creationId xmlns:a16="http://schemas.microsoft.com/office/drawing/2014/main" id="{4305B403-B831-452D-8297-9B107B60D56D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300" name="Text Box 6">
          <a:extLst>
            <a:ext uri="{FF2B5EF4-FFF2-40B4-BE49-F238E27FC236}">
              <a16:creationId xmlns:a16="http://schemas.microsoft.com/office/drawing/2014/main" id="{FB888C3C-B60C-48BC-BA68-F79D8EE36A6C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01" name="Text Box 4">
          <a:extLst>
            <a:ext uri="{FF2B5EF4-FFF2-40B4-BE49-F238E27FC236}">
              <a16:creationId xmlns:a16="http://schemas.microsoft.com/office/drawing/2014/main" id="{E7C3DE22-7A8C-401B-B041-C3A028AF86E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02" name="Text Box 6">
          <a:extLst>
            <a:ext uri="{FF2B5EF4-FFF2-40B4-BE49-F238E27FC236}">
              <a16:creationId xmlns:a16="http://schemas.microsoft.com/office/drawing/2014/main" id="{020D39D2-A5FC-43F2-8472-2C33B23CE03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303" name="Text Box 4">
          <a:extLst>
            <a:ext uri="{FF2B5EF4-FFF2-40B4-BE49-F238E27FC236}">
              <a16:creationId xmlns:a16="http://schemas.microsoft.com/office/drawing/2014/main" id="{E11C786D-9C7D-4415-B06F-ACA9FAFA621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304" name="Text Box 6">
          <a:extLst>
            <a:ext uri="{FF2B5EF4-FFF2-40B4-BE49-F238E27FC236}">
              <a16:creationId xmlns:a16="http://schemas.microsoft.com/office/drawing/2014/main" id="{5DE2D98E-D905-4141-88C1-6DF1CCFAFE7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305" name="Text Box 6">
          <a:extLst>
            <a:ext uri="{FF2B5EF4-FFF2-40B4-BE49-F238E27FC236}">
              <a16:creationId xmlns:a16="http://schemas.microsoft.com/office/drawing/2014/main" id="{9A44FE66-A522-4057-B8C1-B29CBF252816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4306" name="Text Box 4">
          <a:extLst>
            <a:ext uri="{FF2B5EF4-FFF2-40B4-BE49-F238E27FC236}">
              <a16:creationId xmlns:a16="http://schemas.microsoft.com/office/drawing/2014/main" id="{13D22D37-5380-4AE4-B0D4-7235B9A046A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4307" name="Text Box 6">
          <a:extLst>
            <a:ext uri="{FF2B5EF4-FFF2-40B4-BE49-F238E27FC236}">
              <a16:creationId xmlns:a16="http://schemas.microsoft.com/office/drawing/2014/main" id="{73667CD4-D400-4CBF-A035-92227E5F431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4445"/>
    <xdr:sp macro="" textlink="">
      <xdr:nvSpPr>
        <xdr:cNvPr id="4308" name="Text Box 4">
          <a:extLst>
            <a:ext uri="{FF2B5EF4-FFF2-40B4-BE49-F238E27FC236}">
              <a16:creationId xmlns:a16="http://schemas.microsoft.com/office/drawing/2014/main" id="{FAC178D3-2966-4056-B3C6-F099937926C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84445"/>
    <xdr:sp macro="" textlink="">
      <xdr:nvSpPr>
        <xdr:cNvPr id="4309" name="Text Box 6">
          <a:extLst>
            <a:ext uri="{FF2B5EF4-FFF2-40B4-BE49-F238E27FC236}">
              <a16:creationId xmlns:a16="http://schemas.microsoft.com/office/drawing/2014/main" id="{ADBC2B2E-E4ED-4682-8436-99E3997A62A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310" name="Text Box 4">
          <a:extLst>
            <a:ext uri="{FF2B5EF4-FFF2-40B4-BE49-F238E27FC236}">
              <a16:creationId xmlns:a16="http://schemas.microsoft.com/office/drawing/2014/main" id="{C4269016-AE5E-41D9-8C18-6408984FAFC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311" name="Text Box 6">
          <a:extLst>
            <a:ext uri="{FF2B5EF4-FFF2-40B4-BE49-F238E27FC236}">
              <a16:creationId xmlns:a16="http://schemas.microsoft.com/office/drawing/2014/main" id="{E3F51272-2647-43D4-8719-673428965DA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312" name="Text Box 4">
          <a:extLst>
            <a:ext uri="{FF2B5EF4-FFF2-40B4-BE49-F238E27FC236}">
              <a16:creationId xmlns:a16="http://schemas.microsoft.com/office/drawing/2014/main" id="{046AD03C-4928-4376-A073-86996D83982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313" name="Text Box 6">
          <a:extLst>
            <a:ext uri="{FF2B5EF4-FFF2-40B4-BE49-F238E27FC236}">
              <a16:creationId xmlns:a16="http://schemas.microsoft.com/office/drawing/2014/main" id="{39F7862D-3074-4FAA-9007-E60EEF7B5E8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314" name="Text Box 4">
          <a:extLst>
            <a:ext uri="{FF2B5EF4-FFF2-40B4-BE49-F238E27FC236}">
              <a16:creationId xmlns:a16="http://schemas.microsoft.com/office/drawing/2014/main" id="{C29DECC8-F5FE-435C-86BE-A266AE31FEC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315" name="Text Box 6">
          <a:extLst>
            <a:ext uri="{FF2B5EF4-FFF2-40B4-BE49-F238E27FC236}">
              <a16:creationId xmlns:a16="http://schemas.microsoft.com/office/drawing/2014/main" id="{97F863BA-E83F-4DBA-9D89-9A8A78D1C7F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316" name="Text Box 4">
          <a:extLst>
            <a:ext uri="{FF2B5EF4-FFF2-40B4-BE49-F238E27FC236}">
              <a16:creationId xmlns:a16="http://schemas.microsoft.com/office/drawing/2014/main" id="{367B521D-15B1-4A50-AA73-9D6B4BB1F7D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317" name="Text Box 6">
          <a:extLst>
            <a:ext uri="{FF2B5EF4-FFF2-40B4-BE49-F238E27FC236}">
              <a16:creationId xmlns:a16="http://schemas.microsoft.com/office/drawing/2014/main" id="{0A0394E4-1CC0-4307-92D1-A10BCB57D8C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4318" name="Text Box 4">
          <a:extLst>
            <a:ext uri="{FF2B5EF4-FFF2-40B4-BE49-F238E27FC236}">
              <a16:creationId xmlns:a16="http://schemas.microsoft.com/office/drawing/2014/main" id="{802371D3-32E1-4AFB-A221-D5A5A88A4A44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4319" name="Text Box 6">
          <a:extLst>
            <a:ext uri="{FF2B5EF4-FFF2-40B4-BE49-F238E27FC236}">
              <a16:creationId xmlns:a16="http://schemas.microsoft.com/office/drawing/2014/main" id="{1BAAC359-747E-43D6-8CEE-53036246F49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320" name="Text Box 4">
          <a:extLst>
            <a:ext uri="{FF2B5EF4-FFF2-40B4-BE49-F238E27FC236}">
              <a16:creationId xmlns:a16="http://schemas.microsoft.com/office/drawing/2014/main" id="{6C8C29C2-7F14-4B08-A6F5-F66C5B9DBDC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321" name="Text Box 6">
          <a:extLst>
            <a:ext uri="{FF2B5EF4-FFF2-40B4-BE49-F238E27FC236}">
              <a16:creationId xmlns:a16="http://schemas.microsoft.com/office/drawing/2014/main" id="{D0EF1531-E1D0-4D83-9C72-97102B50568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4322" name="Text Box 4">
          <a:extLst>
            <a:ext uri="{FF2B5EF4-FFF2-40B4-BE49-F238E27FC236}">
              <a16:creationId xmlns:a16="http://schemas.microsoft.com/office/drawing/2014/main" id="{49A3EEF5-7CC0-454B-9FDF-1E07EAAEB4A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4323" name="Text Box 6">
          <a:extLst>
            <a:ext uri="{FF2B5EF4-FFF2-40B4-BE49-F238E27FC236}">
              <a16:creationId xmlns:a16="http://schemas.microsoft.com/office/drawing/2014/main" id="{000E93F4-C957-439E-B84B-05F53F536DF9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4324" name="Text Box 4">
          <a:extLst>
            <a:ext uri="{FF2B5EF4-FFF2-40B4-BE49-F238E27FC236}">
              <a16:creationId xmlns:a16="http://schemas.microsoft.com/office/drawing/2014/main" id="{655D25F1-825B-40C9-9A11-FBA6686F835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74920"/>
    <xdr:sp macro="" textlink="">
      <xdr:nvSpPr>
        <xdr:cNvPr id="4325" name="Text Box 6">
          <a:extLst>
            <a:ext uri="{FF2B5EF4-FFF2-40B4-BE49-F238E27FC236}">
              <a16:creationId xmlns:a16="http://schemas.microsoft.com/office/drawing/2014/main" id="{D6C43154-0C11-4002-892C-FD928B61861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26" name="Text Box 4">
          <a:extLst>
            <a:ext uri="{FF2B5EF4-FFF2-40B4-BE49-F238E27FC236}">
              <a16:creationId xmlns:a16="http://schemas.microsoft.com/office/drawing/2014/main" id="{597FF9FB-785C-4C14-BFDA-FF2C829C5FD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27" name="Text Box 6">
          <a:extLst>
            <a:ext uri="{FF2B5EF4-FFF2-40B4-BE49-F238E27FC236}">
              <a16:creationId xmlns:a16="http://schemas.microsoft.com/office/drawing/2014/main" id="{52CA2031-F8DC-42F4-AD05-ECF3A94DBF1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328" name="Text Box 4">
          <a:extLst>
            <a:ext uri="{FF2B5EF4-FFF2-40B4-BE49-F238E27FC236}">
              <a16:creationId xmlns:a16="http://schemas.microsoft.com/office/drawing/2014/main" id="{3CF5C87B-849B-4926-B4BB-879A2B16415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329" name="Text Box 6">
          <a:extLst>
            <a:ext uri="{FF2B5EF4-FFF2-40B4-BE49-F238E27FC236}">
              <a16:creationId xmlns:a16="http://schemas.microsoft.com/office/drawing/2014/main" id="{71A65C8A-43F3-401C-B9F4-57070F97D49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330" name="Text Box 4">
          <a:extLst>
            <a:ext uri="{FF2B5EF4-FFF2-40B4-BE49-F238E27FC236}">
              <a16:creationId xmlns:a16="http://schemas.microsoft.com/office/drawing/2014/main" id="{A9E580EE-7937-405D-81B8-C90455A4022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331" name="Text Box 6">
          <a:extLst>
            <a:ext uri="{FF2B5EF4-FFF2-40B4-BE49-F238E27FC236}">
              <a16:creationId xmlns:a16="http://schemas.microsoft.com/office/drawing/2014/main" id="{CCF6FCF4-7B62-4794-81FB-4A36F7436EF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32" name="Text Box 4">
          <a:extLst>
            <a:ext uri="{FF2B5EF4-FFF2-40B4-BE49-F238E27FC236}">
              <a16:creationId xmlns:a16="http://schemas.microsoft.com/office/drawing/2014/main" id="{6D00C836-0217-4569-AAFE-B51DA8FAC6A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33" name="Text Box 6">
          <a:extLst>
            <a:ext uri="{FF2B5EF4-FFF2-40B4-BE49-F238E27FC236}">
              <a16:creationId xmlns:a16="http://schemas.microsoft.com/office/drawing/2014/main" id="{4FF1F553-FD06-4CDD-9D66-9D9C8500861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34" name="Text Box 4">
          <a:extLst>
            <a:ext uri="{FF2B5EF4-FFF2-40B4-BE49-F238E27FC236}">
              <a16:creationId xmlns:a16="http://schemas.microsoft.com/office/drawing/2014/main" id="{2216FB70-05F8-4C13-AB38-8E0098D9138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35" name="Text Box 6">
          <a:extLst>
            <a:ext uri="{FF2B5EF4-FFF2-40B4-BE49-F238E27FC236}">
              <a16:creationId xmlns:a16="http://schemas.microsoft.com/office/drawing/2014/main" id="{689C40BB-E29B-446C-BE2D-C0409504532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336" name="Text Box 4">
          <a:extLst>
            <a:ext uri="{FF2B5EF4-FFF2-40B4-BE49-F238E27FC236}">
              <a16:creationId xmlns:a16="http://schemas.microsoft.com/office/drawing/2014/main" id="{2516609F-3AAE-464A-A60B-C50A9568C9E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337" name="Text Box 6">
          <a:extLst>
            <a:ext uri="{FF2B5EF4-FFF2-40B4-BE49-F238E27FC236}">
              <a16:creationId xmlns:a16="http://schemas.microsoft.com/office/drawing/2014/main" id="{0E932FE6-0063-440C-B43E-A958907C9C7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38" name="Text Box 4">
          <a:extLst>
            <a:ext uri="{FF2B5EF4-FFF2-40B4-BE49-F238E27FC236}">
              <a16:creationId xmlns:a16="http://schemas.microsoft.com/office/drawing/2014/main" id="{0C539FF6-F651-4735-9F50-E43C19EC39D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39" name="Text Box 6">
          <a:extLst>
            <a:ext uri="{FF2B5EF4-FFF2-40B4-BE49-F238E27FC236}">
              <a16:creationId xmlns:a16="http://schemas.microsoft.com/office/drawing/2014/main" id="{C77A496B-892C-4905-9C4E-4A69502D463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340" name="Text Box 4">
          <a:extLst>
            <a:ext uri="{FF2B5EF4-FFF2-40B4-BE49-F238E27FC236}">
              <a16:creationId xmlns:a16="http://schemas.microsoft.com/office/drawing/2014/main" id="{2CC58018-941F-4516-B42C-7571D1F3230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341" name="Text Box 6">
          <a:extLst>
            <a:ext uri="{FF2B5EF4-FFF2-40B4-BE49-F238E27FC236}">
              <a16:creationId xmlns:a16="http://schemas.microsoft.com/office/drawing/2014/main" id="{0AEC6A66-512E-44B6-82E0-E16D1CD6807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42" name="Text Box 4">
          <a:extLst>
            <a:ext uri="{FF2B5EF4-FFF2-40B4-BE49-F238E27FC236}">
              <a16:creationId xmlns:a16="http://schemas.microsoft.com/office/drawing/2014/main" id="{08185478-5DF0-44A8-B2F9-6155B45DE55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43" name="Text Box 6">
          <a:extLst>
            <a:ext uri="{FF2B5EF4-FFF2-40B4-BE49-F238E27FC236}">
              <a16:creationId xmlns:a16="http://schemas.microsoft.com/office/drawing/2014/main" id="{065FB285-D6D0-40A0-9152-197F207471B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344" name="Text Box 4">
          <a:extLst>
            <a:ext uri="{FF2B5EF4-FFF2-40B4-BE49-F238E27FC236}">
              <a16:creationId xmlns:a16="http://schemas.microsoft.com/office/drawing/2014/main" id="{393A5F48-572A-4333-A70F-ED5E5E05E08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345" name="Text Box 6">
          <a:extLst>
            <a:ext uri="{FF2B5EF4-FFF2-40B4-BE49-F238E27FC236}">
              <a16:creationId xmlns:a16="http://schemas.microsoft.com/office/drawing/2014/main" id="{B444966E-3FAC-4FDA-B67F-9D762D723F80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46" name="Text Box 4">
          <a:extLst>
            <a:ext uri="{FF2B5EF4-FFF2-40B4-BE49-F238E27FC236}">
              <a16:creationId xmlns:a16="http://schemas.microsoft.com/office/drawing/2014/main" id="{2CD0246E-3D77-43B5-8B49-57F822AAEE0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47" name="Text Box 6">
          <a:extLst>
            <a:ext uri="{FF2B5EF4-FFF2-40B4-BE49-F238E27FC236}">
              <a16:creationId xmlns:a16="http://schemas.microsoft.com/office/drawing/2014/main" id="{6F33ABDF-8F89-46B3-ADE0-DE90F2A6ED6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348" name="Text Box 4">
          <a:extLst>
            <a:ext uri="{FF2B5EF4-FFF2-40B4-BE49-F238E27FC236}">
              <a16:creationId xmlns:a16="http://schemas.microsoft.com/office/drawing/2014/main" id="{6B4F74F6-9348-4F4C-9770-65713424FFAC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349" name="Text Box 6">
          <a:extLst>
            <a:ext uri="{FF2B5EF4-FFF2-40B4-BE49-F238E27FC236}">
              <a16:creationId xmlns:a16="http://schemas.microsoft.com/office/drawing/2014/main" id="{7AF70365-1646-4A2D-9A8F-563632CD1284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50" name="Text Box 4">
          <a:extLst>
            <a:ext uri="{FF2B5EF4-FFF2-40B4-BE49-F238E27FC236}">
              <a16:creationId xmlns:a16="http://schemas.microsoft.com/office/drawing/2014/main" id="{AAC653A7-B973-4F6C-9B75-60C59FD0BF0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51" name="Text Box 6">
          <a:extLst>
            <a:ext uri="{FF2B5EF4-FFF2-40B4-BE49-F238E27FC236}">
              <a16:creationId xmlns:a16="http://schemas.microsoft.com/office/drawing/2014/main" id="{D09C3D27-11EF-4F0F-8DE5-845553DE3145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352" name="Text Box 4">
          <a:extLst>
            <a:ext uri="{FF2B5EF4-FFF2-40B4-BE49-F238E27FC236}">
              <a16:creationId xmlns:a16="http://schemas.microsoft.com/office/drawing/2014/main" id="{35DF14BF-1FC0-49B0-8158-88100040118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353" name="Text Box 6">
          <a:extLst>
            <a:ext uri="{FF2B5EF4-FFF2-40B4-BE49-F238E27FC236}">
              <a16:creationId xmlns:a16="http://schemas.microsoft.com/office/drawing/2014/main" id="{31EFA2C6-E253-4FDD-84AE-8E1344EAED9A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354" name="Text Box 4">
          <a:extLst>
            <a:ext uri="{FF2B5EF4-FFF2-40B4-BE49-F238E27FC236}">
              <a16:creationId xmlns:a16="http://schemas.microsoft.com/office/drawing/2014/main" id="{1483C6DB-35BF-4A17-AC8F-132E7EF8AE5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355" name="Text Box 6">
          <a:extLst>
            <a:ext uri="{FF2B5EF4-FFF2-40B4-BE49-F238E27FC236}">
              <a16:creationId xmlns:a16="http://schemas.microsoft.com/office/drawing/2014/main" id="{2CE07690-A6E0-4FF3-84DE-58952818F3B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56" name="Text Box 4">
          <a:extLst>
            <a:ext uri="{FF2B5EF4-FFF2-40B4-BE49-F238E27FC236}">
              <a16:creationId xmlns:a16="http://schemas.microsoft.com/office/drawing/2014/main" id="{05A48315-93A1-44C1-8856-FE5757D8C73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57" name="Text Box 6">
          <a:extLst>
            <a:ext uri="{FF2B5EF4-FFF2-40B4-BE49-F238E27FC236}">
              <a16:creationId xmlns:a16="http://schemas.microsoft.com/office/drawing/2014/main" id="{0B4F28DF-4DED-4403-A3A7-8B23DD1E85C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358" name="Text Box 4">
          <a:extLst>
            <a:ext uri="{FF2B5EF4-FFF2-40B4-BE49-F238E27FC236}">
              <a16:creationId xmlns:a16="http://schemas.microsoft.com/office/drawing/2014/main" id="{0037ADE8-3FD9-4D5B-A0A6-77948B2081B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359" name="Text Box 6">
          <a:extLst>
            <a:ext uri="{FF2B5EF4-FFF2-40B4-BE49-F238E27FC236}">
              <a16:creationId xmlns:a16="http://schemas.microsoft.com/office/drawing/2014/main" id="{70A4FB91-C44D-4759-B11C-A0A8E5BCC52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60" name="Text Box 4">
          <a:extLst>
            <a:ext uri="{FF2B5EF4-FFF2-40B4-BE49-F238E27FC236}">
              <a16:creationId xmlns:a16="http://schemas.microsoft.com/office/drawing/2014/main" id="{1D1FF8E9-06A2-40B3-9DD2-5237E97D947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61" name="Text Box 6">
          <a:extLst>
            <a:ext uri="{FF2B5EF4-FFF2-40B4-BE49-F238E27FC236}">
              <a16:creationId xmlns:a16="http://schemas.microsoft.com/office/drawing/2014/main" id="{2F1E04FF-4A42-45BB-BD6B-BFE7DBC83A5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362" name="Text Box 4">
          <a:extLst>
            <a:ext uri="{FF2B5EF4-FFF2-40B4-BE49-F238E27FC236}">
              <a16:creationId xmlns:a16="http://schemas.microsoft.com/office/drawing/2014/main" id="{4183AC62-29EE-4506-9E30-BC2620DB0725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363" name="Text Box 6">
          <a:extLst>
            <a:ext uri="{FF2B5EF4-FFF2-40B4-BE49-F238E27FC236}">
              <a16:creationId xmlns:a16="http://schemas.microsoft.com/office/drawing/2014/main" id="{D8CE7F33-71FE-46A0-9327-88DFF3B849F5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64" name="Text Box 4">
          <a:extLst>
            <a:ext uri="{FF2B5EF4-FFF2-40B4-BE49-F238E27FC236}">
              <a16:creationId xmlns:a16="http://schemas.microsoft.com/office/drawing/2014/main" id="{82EB19B2-CD1A-4BF8-A55E-ABDBE7694EB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65" name="Text Box 6">
          <a:extLst>
            <a:ext uri="{FF2B5EF4-FFF2-40B4-BE49-F238E27FC236}">
              <a16:creationId xmlns:a16="http://schemas.microsoft.com/office/drawing/2014/main" id="{09E212A2-1C4B-439C-BE9D-0FA0B2C387A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366" name="Text Box 4">
          <a:extLst>
            <a:ext uri="{FF2B5EF4-FFF2-40B4-BE49-F238E27FC236}">
              <a16:creationId xmlns:a16="http://schemas.microsoft.com/office/drawing/2014/main" id="{3D40E68A-E448-48E4-99B9-5C27EE75EDAA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367" name="Text Box 6">
          <a:extLst>
            <a:ext uri="{FF2B5EF4-FFF2-40B4-BE49-F238E27FC236}">
              <a16:creationId xmlns:a16="http://schemas.microsoft.com/office/drawing/2014/main" id="{09FC7B15-3E41-4781-82A8-8B375E6A663F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368" name="Text Box 6">
          <a:extLst>
            <a:ext uri="{FF2B5EF4-FFF2-40B4-BE49-F238E27FC236}">
              <a16:creationId xmlns:a16="http://schemas.microsoft.com/office/drawing/2014/main" id="{C3635E30-AE52-409C-982B-125588BB68DB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69" name="Text Box 4">
          <a:extLst>
            <a:ext uri="{FF2B5EF4-FFF2-40B4-BE49-F238E27FC236}">
              <a16:creationId xmlns:a16="http://schemas.microsoft.com/office/drawing/2014/main" id="{F1B07210-B9A8-4137-9CB6-EC62F5A7FFB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70" name="Text Box 6">
          <a:extLst>
            <a:ext uri="{FF2B5EF4-FFF2-40B4-BE49-F238E27FC236}">
              <a16:creationId xmlns:a16="http://schemas.microsoft.com/office/drawing/2014/main" id="{77FFF23C-8CAF-4F08-BEF3-A0B2181AE31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371" name="Text Box 4">
          <a:extLst>
            <a:ext uri="{FF2B5EF4-FFF2-40B4-BE49-F238E27FC236}">
              <a16:creationId xmlns:a16="http://schemas.microsoft.com/office/drawing/2014/main" id="{47339CED-E354-4D1B-B8ED-ADCD2FD1BF5F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372" name="Text Box 6">
          <a:extLst>
            <a:ext uri="{FF2B5EF4-FFF2-40B4-BE49-F238E27FC236}">
              <a16:creationId xmlns:a16="http://schemas.microsoft.com/office/drawing/2014/main" id="{7EC7910A-EA59-4E38-8B22-A8768CBA144F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4373" name="Text Box 4">
          <a:extLst>
            <a:ext uri="{FF2B5EF4-FFF2-40B4-BE49-F238E27FC236}">
              <a16:creationId xmlns:a16="http://schemas.microsoft.com/office/drawing/2014/main" id="{FC7A272F-98CD-4519-A091-E5D81C2B8CB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4374" name="Text Box 6">
          <a:extLst>
            <a:ext uri="{FF2B5EF4-FFF2-40B4-BE49-F238E27FC236}">
              <a16:creationId xmlns:a16="http://schemas.microsoft.com/office/drawing/2014/main" id="{879DEB06-DE5D-48CF-8866-E8FA096CABB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375" name="Text Box 4">
          <a:extLst>
            <a:ext uri="{FF2B5EF4-FFF2-40B4-BE49-F238E27FC236}">
              <a16:creationId xmlns:a16="http://schemas.microsoft.com/office/drawing/2014/main" id="{837F1AD4-A3D0-41F7-A43D-37A76A39F4C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376" name="Text Box 6">
          <a:extLst>
            <a:ext uri="{FF2B5EF4-FFF2-40B4-BE49-F238E27FC236}">
              <a16:creationId xmlns:a16="http://schemas.microsoft.com/office/drawing/2014/main" id="{101B98DC-B3E6-4967-A24E-E16897E76A7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377" name="Text Box 4">
          <a:extLst>
            <a:ext uri="{FF2B5EF4-FFF2-40B4-BE49-F238E27FC236}">
              <a16:creationId xmlns:a16="http://schemas.microsoft.com/office/drawing/2014/main" id="{7C6530F0-B044-4D9E-B51C-0F7D5BD7CED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378" name="Text Box 6">
          <a:extLst>
            <a:ext uri="{FF2B5EF4-FFF2-40B4-BE49-F238E27FC236}">
              <a16:creationId xmlns:a16="http://schemas.microsoft.com/office/drawing/2014/main" id="{85896889-0937-471E-8392-504A60B50BB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379" name="Text Box 4">
          <a:extLst>
            <a:ext uri="{FF2B5EF4-FFF2-40B4-BE49-F238E27FC236}">
              <a16:creationId xmlns:a16="http://schemas.microsoft.com/office/drawing/2014/main" id="{4A4D013F-69D6-4B64-84FF-7882B3D6FB7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380" name="Text Box 6">
          <a:extLst>
            <a:ext uri="{FF2B5EF4-FFF2-40B4-BE49-F238E27FC236}">
              <a16:creationId xmlns:a16="http://schemas.microsoft.com/office/drawing/2014/main" id="{944FC3D6-9DB1-4B94-B036-99DD9E507A4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381" name="Text Box 4">
          <a:extLst>
            <a:ext uri="{FF2B5EF4-FFF2-40B4-BE49-F238E27FC236}">
              <a16:creationId xmlns:a16="http://schemas.microsoft.com/office/drawing/2014/main" id="{9A2098AF-99DF-4C3F-AE85-56AE0EB0364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382" name="Text Box 6">
          <a:extLst>
            <a:ext uri="{FF2B5EF4-FFF2-40B4-BE49-F238E27FC236}">
              <a16:creationId xmlns:a16="http://schemas.microsoft.com/office/drawing/2014/main" id="{659040EA-F443-4F63-BD22-16E42AC9F6E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383" name="Text Box 4">
          <a:extLst>
            <a:ext uri="{FF2B5EF4-FFF2-40B4-BE49-F238E27FC236}">
              <a16:creationId xmlns:a16="http://schemas.microsoft.com/office/drawing/2014/main" id="{1EF65DB4-8B2C-4E72-B733-94739F368F2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384" name="Text Box 6">
          <a:extLst>
            <a:ext uri="{FF2B5EF4-FFF2-40B4-BE49-F238E27FC236}">
              <a16:creationId xmlns:a16="http://schemas.microsoft.com/office/drawing/2014/main" id="{BA7AB047-9E6F-471B-82BB-3E83CE61BFC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385" name="Text Box 4">
          <a:extLst>
            <a:ext uri="{FF2B5EF4-FFF2-40B4-BE49-F238E27FC236}">
              <a16:creationId xmlns:a16="http://schemas.microsoft.com/office/drawing/2014/main" id="{7F9CED74-3651-43DB-AD76-6DE09A58B38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386" name="Text Box 6">
          <a:extLst>
            <a:ext uri="{FF2B5EF4-FFF2-40B4-BE49-F238E27FC236}">
              <a16:creationId xmlns:a16="http://schemas.microsoft.com/office/drawing/2014/main" id="{E5E7CE59-0768-46B3-A091-24B1BE65F5F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87" name="Text Box 4">
          <a:extLst>
            <a:ext uri="{FF2B5EF4-FFF2-40B4-BE49-F238E27FC236}">
              <a16:creationId xmlns:a16="http://schemas.microsoft.com/office/drawing/2014/main" id="{BAAF50E8-678C-4FE2-B028-E7E155AEE17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88" name="Text Box 6">
          <a:extLst>
            <a:ext uri="{FF2B5EF4-FFF2-40B4-BE49-F238E27FC236}">
              <a16:creationId xmlns:a16="http://schemas.microsoft.com/office/drawing/2014/main" id="{85E946C7-692D-4078-867D-647BC0409FF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389" name="Text Box 4">
          <a:extLst>
            <a:ext uri="{FF2B5EF4-FFF2-40B4-BE49-F238E27FC236}">
              <a16:creationId xmlns:a16="http://schemas.microsoft.com/office/drawing/2014/main" id="{3361092F-8975-4474-8AC9-B34E3779FBC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390" name="Text Box 6">
          <a:extLst>
            <a:ext uri="{FF2B5EF4-FFF2-40B4-BE49-F238E27FC236}">
              <a16:creationId xmlns:a16="http://schemas.microsoft.com/office/drawing/2014/main" id="{46DC2731-400E-45A1-A74D-9A5E62EDCC8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391" name="Text Box 4">
          <a:extLst>
            <a:ext uri="{FF2B5EF4-FFF2-40B4-BE49-F238E27FC236}">
              <a16:creationId xmlns:a16="http://schemas.microsoft.com/office/drawing/2014/main" id="{0D49A93D-DDE2-4EB6-9BA2-DA51E16A1115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392" name="Text Box 6">
          <a:extLst>
            <a:ext uri="{FF2B5EF4-FFF2-40B4-BE49-F238E27FC236}">
              <a16:creationId xmlns:a16="http://schemas.microsoft.com/office/drawing/2014/main" id="{32FA183D-860B-4F82-AABE-DBA22A60E7E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93" name="Text Box 4">
          <a:extLst>
            <a:ext uri="{FF2B5EF4-FFF2-40B4-BE49-F238E27FC236}">
              <a16:creationId xmlns:a16="http://schemas.microsoft.com/office/drawing/2014/main" id="{A4C11B55-07FE-4257-899F-63825BBA646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94" name="Text Box 6">
          <a:extLst>
            <a:ext uri="{FF2B5EF4-FFF2-40B4-BE49-F238E27FC236}">
              <a16:creationId xmlns:a16="http://schemas.microsoft.com/office/drawing/2014/main" id="{CB7825FD-A414-42A1-944B-46C7FD36C0B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95" name="Text Box 4">
          <a:extLst>
            <a:ext uri="{FF2B5EF4-FFF2-40B4-BE49-F238E27FC236}">
              <a16:creationId xmlns:a16="http://schemas.microsoft.com/office/drawing/2014/main" id="{5708944A-8F7E-44AB-B4C0-5E3778B80A8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396" name="Text Box 6">
          <a:extLst>
            <a:ext uri="{FF2B5EF4-FFF2-40B4-BE49-F238E27FC236}">
              <a16:creationId xmlns:a16="http://schemas.microsoft.com/office/drawing/2014/main" id="{0205B798-DB48-46D8-BBBD-6AA50EF3F99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397" name="Text Box 4">
          <a:extLst>
            <a:ext uri="{FF2B5EF4-FFF2-40B4-BE49-F238E27FC236}">
              <a16:creationId xmlns:a16="http://schemas.microsoft.com/office/drawing/2014/main" id="{962C3F1D-C0FC-45DE-8CDF-19CE12D1413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398" name="Text Box 6">
          <a:extLst>
            <a:ext uri="{FF2B5EF4-FFF2-40B4-BE49-F238E27FC236}">
              <a16:creationId xmlns:a16="http://schemas.microsoft.com/office/drawing/2014/main" id="{08A4950F-C961-4AB7-90DB-F589AD5FE7B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399" name="Text Box 4">
          <a:extLst>
            <a:ext uri="{FF2B5EF4-FFF2-40B4-BE49-F238E27FC236}">
              <a16:creationId xmlns:a16="http://schemas.microsoft.com/office/drawing/2014/main" id="{4914E880-E6B1-4913-8380-06BBE6DB914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00" name="Text Box 6">
          <a:extLst>
            <a:ext uri="{FF2B5EF4-FFF2-40B4-BE49-F238E27FC236}">
              <a16:creationId xmlns:a16="http://schemas.microsoft.com/office/drawing/2014/main" id="{D486D5E3-7B56-48E5-BDDD-549CFFECEF3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401" name="Text Box 4">
          <a:extLst>
            <a:ext uri="{FF2B5EF4-FFF2-40B4-BE49-F238E27FC236}">
              <a16:creationId xmlns:a16="http://schemas.microsoft.com/office/drawing/2014/main" id="{1178A22D-E233-4FDD-B3EB-7BF732C600B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402" name="Text Box 6">
          <a:extLst>
            <a:ext uri="{FF2B5EF4-FFF2-40B4-BE49-F238E27FC236}">
              <a16:creationId xmlns:a16="http://schemas.microsoft.com/office/drawing/2014/main" id="{AB486116-A6C8-42DF-B367-61B9A3F89F7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03" name="Text Box 4">
          <a:extLst>
            <a:ext uri="{FF2B5EF4-FFF2-40B4-BE49-F238E27FC236}">
              <a16:creationId xmlns:a16="http://schemas.microsoft.com/office/drawing/2014/main" id="{5FB9CBAA-FC1E-45FF-900A-732C9E4FA0D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04" name="Text Box 6">
          <a:extLst>
            <a:ext uri="{FF2B5EF4-FFF2-40B4-BE49-F238E27FC236}">
              <a16:creationId xmlns:a16="http://schemas.microsoft.com/office/drawing/2014/main" id="{CFBBB6EE-8B32-4F51-B513-569F9A40C5C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405" name="Text Box 4">
          <a:extLst>
            <a:ext uri="{FF2B5EF4-FFF2-40B4-BE49-F238E27FC236}">
              <a16:creationId xmlns:a16="http://schemas.microsoft.com/office/drawing/2014/main" id="{A5825FB7-AEED-4AE7-A1E1-BF069E383B01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406" name="Text Box 6">
          <a:extLst>
            <a:ext uri="{FF2B5EF4-FFF2-40B4-BE49-F238E27FC236}">
              <a16:creationId xmlns:a16="http://schemas.microsoft.com/office/drawing/2014/main" id="{4E3019D6-7A47-43CE-AEDC-DBAAB80B3C47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07" name="Text Box 4">
          <a:extLst>
            <a:ext uri="{FF2B5EF4-FFF2-40B4-BE49-F238E27FC236}">
              <a16:creationId xmlns:a16="http://schemas.microsoft.com/office/drawing/2014/main" id="{C01E3120-3C30-4F34-B32F-FC4E3420407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08" name="Text Box 6">
          <a:extLst>
            <a:ext uri="{FF2B5EF4-FFF2-40B4-BE49-F238E27FC236}">
              <a16:creationId xmlns:a16="http://schemas.microsoft.com/office/drawing/2014/main" id="{BFF3B93E-BA46-4415-9F4F-B7444893D67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409" name="Text Box 4">
          <a:extLst>
            <a:ext uri="{FF2B5EF4-FFF2-40B4-BE49-F238E27FC236}">
              <a16:creationId xmlns:a16="http://schemas.microsoft.com/office/drawing/2014/main" id="{BB390F18-BEEB-482F-825A-9D00269CE815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410" name="Text Box 6">
          <a:extLst>
            <a:ext uri="{FF2B5EF4-FFF2-40B4-BE49-F238E27FC236}">
              <a16:creationId xmlns:a16="http://schemas.microsoft.com/office/drawing/2014/main" id="{7DAA6094-14C7-42E7-B8C9-0B8C1ABA9856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411" name="Text Box 6">
          <a:extLst>
            <a:ext uri="{FF2B5EF4-FFF2-40B4-BE49-F238E27FC236}">
              <a16:creationId xmlns:a16="http://schemas.microsoft.com/office/drawing/2014/main" id="{82EA7691-0026-4D75-A2E0-327E2CD7E666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412" name="Text Box 4">
          <a:extLst>
            <a:ext uri="{FF2B5EF4-FFF2-40B4-BE49-F238E27FC236}">
              <a16:creationId xmlns:a16="http://schemas.microsoft.com/office/drawing/2014/main" id="{1205F30D-B2BF-4C6E-8059-4690DE3EFFC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413" name="Text Box 6">
          <a:extLst>
            <a:ext uri="{FF2B5EF4-FFF2-40B4-BE49-F238E27FC236}">
              <a16:creationId xmlns:a16="http://schemas.microsoft.com/office/drawing/2014/main" id="{B3D9D0C9-C6C3-4BC6-9F82-6C012CFE5F9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414" name="Text Box 4">
          <a:extLst>
            <a:ext uri="{FF2B5EF4-FFF2-40B4-BE49-F238E27FC236}">
              <a16:creationId xmlns:a16="http://schemas.microsoft.com/office/drawing/2014/main" id="{345D00E8-7030-4CDB-8E68-89C51F3ADEE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415" name="Text Box 6">
          <a:extLst>
            <a:ext uri="{FF2B5EF4-FFF2-40B4-BE49-F238E27FC236}">
              <a16:creationId xmlns:a16="http://schemas.microsoft.com/office/drawing/2014/main" id="{BA54EADF-AF13-42AA-BD1D-BC95FC7C4988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416" name="Text Box 4">
          <a:extLst>
            <a:ext uri="{FF2B5EF4-FFF2-40B4-BE49-F238E27FC236}">
              <a16:creationId xmlns:a16="http://schemas.microsoft.com/office/drawing/2014/main" id="{8D4E25E6-AF3D-400E-B056-3FD2DB914B4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417" name="Text Box 6">
          <a:extLst>
            <a:ext uri="{FF2B5EF4-FFF2-40B4-BE49-F238E27FC236}">
              <a16:creationId xmlns:a16="http://schemas.microsoft.com/office/drawing/2014/main" id="{F240DBDB-7590-4D65-960A-CB8671F9001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418" name="Text Box 6">
          <a:extLst>
            <a:ext uri="{FF2B5EF4-FFF2-40B4-BE49-F238E27FC236}">
              <a16:creationId xmlns:a16="http://schemas.microsoft.com/office/drawing/2014/main" id="{C4A9ACFD-04FD-48EA-A367-81D2F89AC12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419" name="Text Box 4">
          <a:extLst>
            <a:ext uri="{FF2B5EF4-FFF2-40B4-BE49-F238E27FC236}">
              <a16:creationId xmlns:a16="http://schemas.microsoft.com/office/drawing/2014/main" id="{1B462A88-6BD4-44CE-99D2-9DFCD260B30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420" name="Text Box 6">
          <a:extLst>
            <a:ext uri="{FF2B5EF4-FFF2-40B4-BE49-F238E27FC236}">
              <a16:creationId xmlns:a16="http://schemas.microsoft.com/office/drawing/2014/main" id="{1A39C09D-E11B-4A8A-B4C1-AFADFA4A13F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421" name="Text Box 4">
          <a:extLst>
            <a:ext uri="{FF2B5EF4-FFF2-40B4-BE49-F238E27FC236}">
              <a16:creationId xmlns:a16="http://schemas.microsoft.com/office/drawing/2014/main" id="{98486E85-D4B0-49FE-B0F8-8F5317C4210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422" name="Text Box 6">
          <a:extLst>
            <a:ext uri="{FF2B5EF4-FFF2-40B4-BE49-F238E27FC236}">
              <a16:creationId xmlns:a16="http://schemas.microsoft.com/office/drawing/2014/main" id="{8E0DD835-B700-43FD-AB34-701432054D4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423" name="Text Box 4">
          <a:extLst>
            <a:ext uri="{FF2B5EF4-FFF2-40B4-BE49-F238E27FC236}">
              <a16:creationId xmlns:a16="http://schemas.microsoft.com/office/drawing/2014/main" id="{25083B1F-72AF-494D-A8D9-86F5D189CC2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424" name="Text Box 6">
          <a:extLst>
            <a:ext uri="{FF2B5EF4-FFF2-40B4-BE49-F238E27FC236}">
              <a16:creationId xmlns:a16="http://schemas.microsoft.com/office/drawing/2014/main" id="{7A757AD1-0994-45F2-BFF0-62EE43B202B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4425" name="Text Box 4">
          <a:extLst>
            <a:ext uri="{FF2B5EF4-FFF2-40B4-BE49-F238E27FC236}">
              <a16:creationId xmlns:a16="http://schemas.microsoft.com/office/drawing/2014/main" id="{05DFEB5E-5346-4957-A0D5-A3253A90BC0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4426" name="Text Box 6">
          <a:extLst>
            <a:ext uri="{FF2B5EF4-FFF2-40B4-BE49-F238E27FC236}">
              <a16:creationId xmlns:a16="http://schemas.microsoft.com/office/drawing/2014/main" id="{7D67C863-863D-4942-8758-DF2948DD610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427" name="Text Box 4">
          <a:extLst>
            <a:ext uri="{FF2B5EF4-FFF2-40B4-BE49-F238E27FC236}">
              <a16:creationId xmlns:a16="http://schemas.microsoft.com/office/drawing/2014/main" id="{A120DADF-207B-4BA5-BC9A-153057B92DE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428" name="Text Box 6">
          <a:extLst>
            <a:ext uri="{FF2B5EF4-FFF2-40B4-BE49-F238E27FC236}">
              <a16:creationId xmlns:a16="http://schemas.microsoft.com/office/drawing/2014/main" id="{45270D57-EDB8-42D5-8086-ED551E04F16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4429" name="Text Box 4">
          <a:extLst>
            <a:ext uri="{FF2B5EF4-FFF2-40B4-BE49-F238E27FC236}">
              <a16:creationId xmlns:a16="http://schemas.microsoft.com/office/drawing/2014/main" id="{06F70DE9-D5EB-4DDA-BC5C-27368F433924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4430" name="Text Box 6">
          <a:extLst>
            <a:ext uri="{FF2B5EF4-FFF2-40B4-BE49-F238E27FC236}">
              <a16:creationId xmlns:a16="http://schemas.microsoft.com/office/drawing/2014/main" id="{4D1B1C48-AEB1-47F1-9AA6-40D57EDB98F4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431" name="Text Box 4">
          <a:extLst>
            <a:ext uri="{FF2B5EF4-FFF2-40B4-BE49-F238E27FC236}">
              <a16:creationId xmlns:a16="http://schemas.microsoft.com/office/drawing/2014/main" id="{4B2E3BA6-582C-4169-951D-911006DD9CF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432" name="Text Box 6">
          <a:extLst>
            <a:ext uri="{FF2B5EF4-FFF2-40B4-BE49-F238E27FC236}">
              <a16:creationId xmlns:a16="http://schemas.microsoft.com/office/drawing/2014/main" id="{E67B5CA9-14F3-4921-932A-90BD52C49AB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33" name="Text Box 4">
          <a:extLst>
            <a:ext uri="{FF2B5EF4-FFF2-40B4-BE49-F238E27FC236}">
              <a16:creationId xmlns:a16="http://schemas.microsoft.com/office/drawing/2014/main" id="{AE202C62-F10E-4E3B-935D-09B7B98D109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34" name="Text Box 6">
          <a:extLst>
            <a:ext uri="{FF2B5EF4-FFF2-40B4-BE49-F238E27FC236}">
              <a16:creationId xmlns:a16="http://schemas.microsoft.com/office/drawing/2014/main" id="{003B8E61-8C9E-4190-BA28-9610F3998CD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435" name="Text Box 4">
          <a:extLst>
            <a:ext uri="{FF2B5EF4-FFF2-40B4-BE49-F238E27FC236}">
              <a16:creationId xmlns:a16="http://schemas.microsoft.com/office/drawing/2014/main" id="{EF3C501F-2931-44EA-8EE4-E9E302A5455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436" name="Text Box 6">
          <a:extLst>
            <a:ext uri="{FF2B5EF4-FFF2-40B4-BE49-F238E27FC236}">
              <a16:creationId xmlns:a16="http://schemas.microsoft.com/office/drawing/2014/main" id="{F9C04100-16B6-4385-91BC-81C627CAB54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437" name="Text Box 4">
          <a:extLst>
            <a:ext uri="{FF2B5EF4-FFF2-40B4-BE49-F238E27FC236}">
              <a16:creationId xmlns:a16="http://schemas.microsoft.com/office/drawing/2014/main" id="{B8EDC6AB-06C1-430A-BC55-B3B038E0BF4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438" name="Text Box 6">
          <a:extLst>
            <a:ext uri="{FF2B5EF4-FFF2-40B4-BE49-F238E27FC236}">
              <a16:creationId xmlns:a16="http://schemas.microsoft.com/office/drawing/2014/main" id="{13067559-1122-4FF0-BAC8-057F146F24A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439" name="Text Box 4">
          <a:extLst>
            <a:ext uri="{FF2B5EF4-FFF2-40B4-BE49-F238E27FC236}">
              <a16:creationId xmlns:a16="http://schemas.microsoft.com/office/drawing/2014/main" id="{B38D665E-7454-46E3-BB23-E7FDF2DFE3D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440" name="Text Box 6">
          <a:extLst>
            <a:ext uri="{FF2B5EF4-FFF2-40B4-BE49-F238E27FC236}">
              <a16:creationId xmlns:a16="http://schemas.microsoft.com/office/drawing/2014/main" id="{ECB2047D-DD43-4C20-9E0D-0C7E1B58895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441" name="Text Box 4">
          <a:extLst>
            <a:ext uri="{FF2B5EF4-FFF2-40B4-BE49-F238E27FC236}">
              <a16:creationId xmlns:a16="http://schemas.microsoft.com/office/drawing/2014/main" id="{D2C5DDB7-5774-40CF-928F-BA596E42590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442" name="Text Box 6">
          <a:extLst>
            <a:ext uri="{FF2B5EF4-FFF2-40B4-BE49-F238E27FC236}">
              <a16:creationId xmlns:a16="http://schemas.microsoft.com/office/drawing/2014/main" id="{A5F3C0A7-14EC-4F2A-A2C0-EFBADDD1920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443" name="Text Box 4">
          <a:extLst>
            <a:ext uri="{FF2B5EF4-FFF2-40B4-BE49-F238E27FC236}">
              <a16:creationId xmlns:a16="http://schemas.microsoft.com/office/drawing/2014/main" id="{323A2B73-B67D-43AF-AEA6-12620A41110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444" name="Text Box 6">
          <a:extLst>
            <a:ext uri="{FF2B5EF4-FFF2-40B4-BE49-F238E27FC236}">
              <a16:creationId xmlns:a16="http://schemas.microsoft.com/office/drawing/2014/main" id="{67686E5B-2C61-4694-8A51-D50D25689D0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45" name="Text Box 4">
          <a:extLst>
            <a:ext uri="{FF2B5EF4-FFF2-40B4-BE49-F238E27FC236}">
              <a16:creationId xmlns:a16="http://schemas.microsoft.com/office/drawing/2014/main" id="{88246A45-7296-4F9D-AC8E-88C7B0CB2A7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46" name="Text Box 6">
          <a:extLst>
            <a:ext uri="{FF2B5EF4-FFF2-40B4-BE49-F238E27FC236}">
              <a16:creationId xmlns:a16="http://schemas.microsoft.com/office/drawing/2014/main" id="{E81CDB5A-2744-4A0D-BC86-5BBEC9604C9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447" name="Text Box 4">
          <a:extLst>
            <a:ext uri="{FF2B5EF4-FFF2-40B4-BE49-F238E27FC236}">
              <a16:creationId xmlns:a16="http://schemas.microsoft.com/office/drawing/2014/main" id="{F577E6E7-9BCA-4BE5-BBBA-7D7071CC582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448" name="Text Box 6">
          <a:extLst>
            <a:ext uri="{FF2B5EF4-FFF2-40B4-BE49-F238E27FC236}">
              <a16:creationId xmlns:a16="http://schemas.microsoft.com/office/drawing/2014/main" id="{20B4699E-47BE-4406-8993-BC93292325B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49" name="Text Box 4">
          <a:extLst>
            <a:ext uri="{FF2B5EF4-FFF2-40B4-BE49-F238E27FC236}">
              <a16:creationId xmlns:a16="http://schemas.microsoft.com/office/drawing/2014/main" id="{227DFDB7-BC04-45E8-B694-B1344D2DC0E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50" name="Text Box 6">
          <a:extLst>
            <a:ext uri="{FF2B5EF4-FFF2-40B4-BE49-F238E27FC236}">
              <a16:creationId xmlns:a16="http://schemas.microsoft.com/office/drawing/2014/main" id="{45CC8CC5-31CD-4646-884D-49150A770E1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451" name="Text Box 4">
          <a:extLst>
            <a:ext uri="{FF2B5EF4-FFF2-40B4-BE49-F238E27FC236}">
              <a16:creationId xmlns:a16="http://schemas.microsoft.com/office/drawing/2014/main" id="{01C1D208-E52A-44F1-A50B-3CDC9827D2F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452" name="Text Box 6">
          <a:extLst>
            <a:ext uri="{FF2B5EF4-FFF2-40B4-BE49-F238E27FC236}">
              <a16:creationId xmlns:a16="http://schemas.microsoft.com/office/drawing/2014/main" id="{D35D9BC7-99F6-4DE3-A7EC-5CED660027C5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53" name="Text Box 4">
          <a:extLst>
            <a:ext uri="{FF2B5EF4-FFF2-40B4-BE49-F238E27FC236}">
              <a16:creationId xmlns:a16="http://schemas.microsoft.com/office/drawing/2014/main" id="{BB36AAEE-B4ED-4633-8A4F-AF85BD11EC2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54" name="Text Box 6">
          <a:extLst>
            <a:ext uri="{FF2B5EF4-FFF2-40B4-BE49-F238E27FC236}">
              <a16:creationId xmlns:a16="http://schemas.microsoft.com/office/drawing/2014/main" id="{EA2A3031-83EB-490B-A73A-0841C676ADB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455" name="Text Box 4">
          <a:extLst>
            <a:ext uri="{FF2B5EF4-FFF2-40B4-BE49-F238E27FC236}">
              <a16:creationId xmlns:a16="http://schemas.microsoft.com/office/drawing/2014/main" id="{64F8D828-C13F-4722-A16F-3D653C6E6CF9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456" name="Text Box 6">
          <a:extLst>
            <a:ext uri="{FF2B5EF4-FFF2-40B4-BE49-F238E27FC236}">
              <a16:creationId xmlns:a16="http://schemas.microsoft.com/office/drawing/2014/main" id="{56E530D5-47C2-4946-B080-A527428C0084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457" name="Text Box 4">
          <a:extLst>
            <a:ext uri="{FF2B5EF4-FFF2-40B4-BE49-F238E27FC236}">
              <a16:creationId xmlns:a16="http://schemas.microsoft.com/office/drawing/2014/main" id="{F4737A7E-4A6F-4FD1-9376-C5B3A962F65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458" name="Text Box 6">
          <a:extLst>
            <a:ext uri="{FF2B5EF4-FFF2-40B4-BE49-F238E27FC236}">
              <a16:creationId xmlns:a16="http://schemas.microsoft.com/office/drawing/2014/main" id="{DD89734A-1226-415C-9947-30011BB07FB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459" name="Text Box 4">
          <a:extLst>
            <a:ext uri="{FF2B5EF4-FFF2-40B4-BE49-F238E27FC236}">
              <a16:creationId xmlns:a16="http://schemas.microsoft.com/office/drawing/2014/main" id="{D13E408D-F24F-4FF9-864A-D54E978E34A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460" name="Text Box 6">
          <a:extLst>
            <a:ext uri="{FF2B5EF4-FFF2-40B4-BE49-F238E27FC236}">
              <a16:creationId xmlns:a16="http://schemas.microsoft.com/office/drawing/2014/main" id="{3993EE00-17B8-46D8-B7C3-EFDC16D5570F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461" name="Text Box 4">
          <a:extLst>
            <a:ext uri="{FF2B5EF4-FFF2-40B4-BE49-F238E27FC236}">
              <a16:creationId xmlns:a16="http://schemas.microsoft.com/office/drawing/2014/main" id="{5352BA06-1074-4C40-944D-921B74CC74D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462" name="Text Box 6">
          <a:extLst>
            <a:ext uri="{FF2B5EF4-FFF2-40B4-BE49-F238E27FC236}">
              <a16:creationId xmlns:a16="http://schemas.microsoft.com/office/drawing/2014/main" id="{BD7FEF6A-5136-405F-AB5C-D13F217B5BD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63" name="Text Box 4">
          <a:extLst>
            <a:ext uri="{FF2B5EF4-FFF2-40B4-BE49-F238E27FC236}">
              <a16:creationId xmlns:a16="http://schemas.microsoft.com/office/drawing/2014/main" id="{C954A5E9-5CF9-47E7-A1D8-3C0D9CBFA4A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64" name="Text Box 6">
          <a:extLst>
            <a:ext uri="{FF2B5EF4-FFF2-40B4-BE49-F238E27FC236}">
              <a16:creationId xmlns:a16="http://schemas.microsoft.com/office/drawing/2014/main" id="{89C25382-39D5-4C4D-993E-6444EEF8251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465" name="Text Box 4">
          <a:extLst>
            <a:ext uri="{FF2B5EF4-FFF2-40B4-BE49-F238E27FC236}">
              <a16:creationId xmlns:a16="http://schemas.microsoft.com/office/drawing/2014/main" id="{8DB536A4-6167-4C14-B9B5-11B9E42FF15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466" name="Text Box 6">
          <a:extLst>
            <a:ext uri="{FF2B5EF4-FFF2-40B4-BE49-F238E27FC236}">
              <a16:creationId xmlns:a16="http://schemas.microsoft.com/office/drawing/2014/main" id="{0F554CEF-82B9-4FA6-AFFD-64E32021000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67" name="Text Box 4">
          <a:extLst>
            <a:ext uri="{FF2B5EF4-FFF2-40B4-BE49-F238E27FC236}">
              <a16:creationId xmlns:a16="http://schemas.microsoft.com/office/drawing/2014/main" id="{F05E3441-C40D-40F1-BB2A-8A4995B66E4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68" name="Text Box 6">
          <a:extLst>
            <a:ext uri="{FF2B5EF4-FFF2-40B4-BE49-F238E27FC236}">
              <a16:creationId xmlns:a16="http://schemas.microsoft.com/office/drawing/2014/main" id="{847AF6E7-5C30-4716-BDCB-BE48C08664D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469" name="Text Box 4">
          <a:extLst>
            <a:ext uri="{FF2B5EF4-FFF2-40B4-BE49-F238E27FC236}">
              <a16:creationId xmlns:a16="http://schemas.microsoft.com/office/drawing/2014/main" id="{6681E554-EBD5-4A45-8A64-7597499AB09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470" name="Text Box 6">
          <a:extLst>
            <a:ext uri="{FF2B5EF4-FFF2-40B4-BE49-F238E27FC236}">
              <a16:creationId xmlns:a16="http://schemas.microsoft.com/office/drawing/2014/main" id="{700A9844-1D65-4264-BE55-F5C1F0279965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71" name="Text Box 4">
          <a:extLst>
            <a:ext uri="{FF2B5EF4-FFF2-40B4-BE49-F238E27FC236}">
              <a16:creationId xmlns:a16="http://schemas.microsoft.com/office/drawing/2014/main" id="{415FA6AB-C038-49F9-B299-024E6FEB5B4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472" name="Text Box 6">
          <a:extLst>
            <a:ext uri="{FF2B5EF4-FFF2-40B4-BE49-F238E27FC236}">
              <a16:creationId xmlns:a16="http://schemas.microsoft.com/office/drawing/2014/main" id="{0F8404D8-F315-4D72-B3CA-297C65752F5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473" name="Text Box 4">
          <a:extLst>
            <a:ext uri="{FF2B5EF4-FFF2-40B4-BE49-F238E27FC236}">
              <a16:creationId xmlns:a16="http://schemas.microsoft.com/office/drawing/2014/main" id="{B8C855D1-C24A-47BF-868E-8796ED65BAC0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474" name="Text Box 6">
          <a:extLst>
            <a:ext uri="{FF2B5EF4-FFF2-40B4-BE49-F238E27FC236}">
              <a16:creationId xmlns:a16="http://schemas.microsoft.com/office/drawing/2014/main" id="{D0C07821-74DC-44EF-8387-EEEBC22F01EF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475" name="Text Box 6">
          <a:extLst>
            <a:ext uri="{FF2B5EF4-FFF2-40B4-BE49-F238E27FC236}">
              <a16:creationId xmlns:a16="http://schemas.microsoft.com/office/drawing/2014/main" id="{4AAD67BC-E658-4511-9622-9C33C92EFBF8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476" name="Text Box 4">
          <a:extLst>
            <a:ext uri="{FF2B5EF4-FFF2-40B4-BE49-F238E27FC236}">
              <a16:creationId xmlns:a16="http://schemas.microsoft.com/office/drawing/2014/main" id="{46664C52-E6CE-4CFA-8510-7240E27A744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477" name="Text Box 6">
          <a:extLst>
            <a:ext uri="{FF2B5EF4-FFF2-40B4-BE49-F238E27FC236}">
              <a16:creationId xmlns:a16="http://schemas.microsoft.com/office/drawing/2014/main" id="{04A03CF7-2395-49F9-B53F-2C3B4A46816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478" name="Text Box 4">
          <a:extLst>
            <a:ext uri="{FF2B5EF4-FFF2-40B4-BE49-F238E27FC236}">
              <a16:creationId xmlns:a16="http://schemas.microsoft.com/office/drawing/2014/main" id="{B659809A-0D63-436D-95AB-8FD5A73BC3E9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479" name="Text Box 6">
          <a:extLst>
            <a:ext uri="{FF2B5EF4-FFF2-40B4-BE49-F238E27FC236}">
              <a16:creationId xmlns:a16="http://schemas.microsoft.com/office/drawing/2014/main" id="{B5A8DFCB-857E-44FE-AB4E-73C928CD77B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4480" name="Text Box 6">
          <a:extLst>
            <a:ext uri="{FF2B5EF4-FFF2-40B4-BE49-F238E27FC236}">
              <a16:creationId xmlns:a16="http://schemas.microsoft.com/office/drawing/2014/main" id="{98B9D7F4-376A-4C34-83DF-3A7F023B5C8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481" name="Text Box 4">
          <a:extLst>
            <a:ext uri="{FF2B5EF4-FFF2-40B4-BE49-F238E27FC236}">
              <a16:creationId xmlns:a16="http://schemas.microsoft.com/office/drawing/2014/main" id="{E63E8406-464A-4D66-AC27-56194074F5D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482" name="Text Box 6">
          <a:extLst>
            <a:ext uri="{FF2B5EF4-FFF2-40B4-BE49-F238E27FC236}">
              <a16:creationId xmlns:a16="http://schemas.microsoft.com/office/drawing/2014/main" id="{4495D98F-4B46-4FBA-A98C-2669E689D35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483" name="Text Box 4">
          <a:extLst>
            <a:ext uri="{FF2B5EF4-FFF2-40B4-BE49-F238E27FC236}">
              <a16:creationId xmlns:a16="http://schemas.microsoft.com/office/drawing/2014/main" id="{737A830C-AD45-4E87-9843-EBC1F213836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484" name="Text Box 6">
          <a:extLst>
            <a:ext uri="{FF2B5EF4-FFF2-40B4-BE49-F238E27FC236}">
              <a16:creationId xmlns:a16="http://schemas.microsoft.com/office/drawing/2014/main" id="{49D27ABB-0579-417D-9F52-5E06A54A57E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485" name="Text Box 4">
          <a:extLst>
            <a:ext uri="{FF2B5EF4-FFF2-40B4-BE49-F238E27FC236}">
              <a16:creationId xmlns:a16="http://schemas.microsoft.com/office/drawing/2014/main" id="{90D452A5-F00C-4A4E-9B83-339692DE6A8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486" name="Text Box 6">
          <a:extLst>
            <a:ext uri="{FF2B5EF4-FFF2-40B4-BE49-F238E27FC236}">
              <a16:creationId xmlns:a16="http://schemas.microsoft.com/office/drawing/2014/main" id="{0BDF2D8F-60D7-48CC-93CC-A2037730769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487" name="Text Box 4">
          <a:extLst>
            <a:ext uri="{FF2B5EF4-FFF2-40B4-BE49-F238E27FC236}">
              <a16:creationId xmlns:a16="http://schemas.microsoft.com/office/drawing/2014/main" id="{5A3FFEDD-A6EA-449D-8D73-6859CD03B49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488" name="Text Box 6">
          <a:extLst>
            <a:ext uri="{FF2B5EF4-FFF2-40B4-BE49-F238E27FC236}">
              <a16:creationId xmlns:a16="http://schemas.microsoft.com/office/drawing/2014/main" id="{DF976ADE-94ED-4D25-A1B6-89EED4621C5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489" name="Text Box 4">
          <a:extLst>
            <a:ext uri="{FF2B5EF4-FFF2-40B4-BE49-F238E27FC236}">
              <a16:creationId xmlns:a16="http://schemas.microsoft.com/office/drawing/2014/main" id="{6B9E41D3-4C65-4BB5-8E0C-19459AFB1B8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490" name="Text Box 6">
          <a:extLst>
            <a:ext uri="{FF2B5EF4-FFF2-40B4-BE49-F238E27FC236}">
              <a16:creationId xmlns:a16="http://schemas.microsoft.com/office/drawing/2014/main" id="{A297EEE8-C8F7-46C4-85D5-E02325FBE29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4491" name="Text Box 6">
          <a:extLst>
            <a:ext uri="{FF2B5EF4-FFF2-40B4-BE49-F238E27FC236}">
              <a16:creationId xmlns:a16="http://schemas.microsoft.com/office/drawing/2014/main" id="{0AE6AC01-EBED-4A36-8418-9FD4939CE92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492" name="Text Box 4">
          <a:extLst>
            <a:ext uri="{FF2B5EF4-FFF2-40B4-BE49-F238E27FC236}">
              <a16:creationId xmlns:a16="http://schemas.microsoft.com/office/drawing/2014/main" id="{88BAB11D-1CE6-47F2-BB72-7B5851ABBB7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493" name="Text Box 6">
          <a:extLst>
            <a:ext uri="{FF2B5EF4-FFF2-40B4-BE49-F238E27FC236}">
              <a16:creationId xmlns:a16="http://schemas.microsoft.com/office/drawing/2014/main" id="{BB292DF8-BC85-4790-A833-50FA0873C48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13</xdr:col>
      <xdr:colOff>28575</xdr:colOff>
      <xdr:row>267</xdr:row>
      <xdr:rowOff>0</xdr:rowOff>
    </xdr:from>
    <xdr:ext cx="76200" cy="155870"/>
    <xdr:sp macro="" textlink="">
      <xdr:nvSpPr>
        <xdr:cNvPr id="4494" name="Text Box 4">
          <a:extLst>
            <a:ext uri="{FF2B5EF4-FFF2-40B4-BE49-F238E27FC236}">
              <a16:creationId xmlns:a16="http://schemas.microsoft.com/office/drawing/2014/main" id="{FA9EE0FF-D343-48D9-B558-D55144E5E8C3}"/>
            </a:ext>
          </a:extLst>
        </xdr:cNvPr>
        <xdr:cNvSpPr txBox="1">
          <a:spLocks noChangeArrowheads="1"/>
        </xdr:cNvSpPr>
      </xdr:nvSpPr>
      <xdr:spPr bwMode="auto">
        <a:xfrm>
          <a:off x="698322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4495" name="Text Box 6">
          <a:extLst>
            <a:ext uri="{FF2B5EF4-FFF2-40B4-BE49-F238E27FC236}">
              <a16:creationId xmlns:a16="http://schemas.microsoft.com/office/drawing/2014/main" id="{39F5C574-A6AD-4C66-8770-B582807829A7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4496" name="Text Box 4">
          <a:extLst>
            <a:ext uri="{FF2B5EF4-FFF2-40B4-BE49-F238E27FC236}">
              <a16:creationId xmlns:a16="http://schemas.microsoft.com/office/drawing/2014/main" id="{B63DD022-FC57-474C-B613-CF6CF96A3CE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203495"/>
    <xdr:sp macro="" textlink="">
      <xdr:nvSpPr>
        <xdr:cNvPr id="4497" name="Text Box 6">
          <a:extLst>
            <a:ext uri="{FF2B5EF4-FFF2-40B4-BE49-F238E27FC236}">
              <a16:creationId xmlns:a16="http://schemas.microsoft.com/office/drawing/2014/main" id="{5DA6A013-B91C-4E79-9FC2-3AC70F2B10E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498" name="Text Box 4">
          <a:extLst>
            <a:ext uri="{FF2B5EF4-FFF2-40B4-BE49-F238E27FC236}">
              <a16:creationId xmlns:a16="http://schemas.microsoft.com/office/drawing/2014/main" id="{10CF1459-73C3-4D9A-B24B-FBAD2CB78EA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499" name="Text Box 6">
          <a:extLst>
            <a:ext uri="{FF2B5EF4-FFF2-40B4-BE49-F238E27FC236}">
              <a16:creationId xmlns:a16="http://schemas.microsoft.com/office/drawing/2014/main" id="{D2E2FC98-4F84-42C7-B4CA-5308A1C873F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500" name="Text Box 4">
          <a:extLst>
            <a:ext uri="{FF2B5EF4-FFF2-40B4-BE49-F238E27FC236}">
              <a16:creationId xmlns:a16="http://schemas.microsoft.com/office/drawing/2014/main" id="{CEB7A267-BD3A-4475-BA27-A4884EDB6FD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501" name="Text Box 6">
          <a:extLst>
            <a:ext uri="{FF2B5EF4-FFF2-40B4-BE49-F238E27FC236}">
              <a16:creationId xmlns:a16="http://schemas.microsoft.com/office/drawing/2014/main" id="{B118D45E-08C2-41BF-9AD5-5B5A7AAFF10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502" name="Text Box 4">
          <a:extLst>
            <a:ext uri="{FF2B5EF4-FFF2-40B4-BE49-F238E27FC236}">
              <a16:creationId xmlns:a16="http://schemas.microsoft.com/office/drawing/2014/main" id="{1BF83970-6E9C-4CB3-8028-EAD9E42FC2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503" name="Text Box 6">
          <a:extLst>
            <a:ext uri="{FF2B5EF4-FFF2-40B4-BE49-F238E27FC236}">
              <a16:creationId xmlns:a16="http://schemas.microsoft.com/office/drawing/2014/main" id="{7DC5EA23-AD88-4502-A7D8-78C420E744C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504" name="Text Box 4">
          <a:extLst>
            <a:ext uri="{FF2B5EF4-FFF2-40B4-BE49-F238E27FC236}">
              <a16:creationId xmlns:a16="http://schemas.microsoft.com/office/drawing/2014/main" id="{0699A44A-7944-4D3D-8FDD-7AF4AB4FC08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505" name="Text Box 6">
          <a:extLst>
            <a:ext uri="{FF2B5EF4-FFF2-40B4-BE49-F238E27FC236}">
              <a16:creationId xmlns:a16="http://schemas.microsoft.com/office/drawing/2014/main" id="{823AF551-18E5-4F29-9F61-EDEE1524996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506" name="Text Box 4">
          <a:extLst>
            <a:ext uri="{FF2B5EF4-FFF2-40B4-BE49-F238E27FC236}">
              <a16:creationId xmlns:a16="http://schemas.microsoft.com/office/drawing/2014/main" id="{8E466B24-64CE-4A84-A101-E7F49758DFA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507" name="Text Box 6">
          <a:extLst>
            <a:ext uri="{FF2B5EF4-FFF2-40B4-BE49-F238E27FC236}">
              <a16:creationId xmlns:a16="http://schemas.microsoft.com/office/drawing/2014/main" id="{ACB41E03-F89C-43C9-8D93-73B871E0431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508" name="Text Box 4">
          <a:extLst>
            <a:ext uri="{FF2B5EF4-FFF2-40B4-BE49-F238E27FC236}">
              <a16:creationId xmlns:a16="http://schemas.microsoft.com/office/drawing/2014/main" id="{8C697923-7D21-4C0A-A4F3-8CA37F2B8F5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509" name="Text Box 6">
          <a:extLst>
            <a:ext uri="{FF2B5EF4-FFF2-40B4-BE49-F238E27FC236}">
              <a16:creationId xmlns:a16="http://schemas.microsoft.com/office/drawing/2014/main" id="{A2F04BED-7D92-4F0E-94FC-74966C380F3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10" name="Text Box 4">
          <a:extLst>
            <a:ext uri="{FF2B5EF4-FFF2-40B4-BE49-F238E27FC236}">
              <a16:creationId xmlns:a16="http://schemas.microsoft.com/office/drawing/2014/main" id="{9DB35713-00C5-48FA-9407-BD21FC1B74A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11" name="Text Box 6">
          <a:extLst>
            <a:ext uri="{FF2B5EF4-FFF2-40B4-BE49-F238E27FC236}">
              <a16:creationId xmlns:a16="http://schemas.microsoft.com/office/drawing/2014/main" id="{739A688E-11AA-411E-9C9F-7608AA280DB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512" name="Text Box 4">
          <a:extLst>
            <a:ext uri="{FF2B5EF4-FFF2-40B4-BE49-F238E27FC236}">
              <a16:creationId xmlns:a16="http://schemas.microsoft.com/office/drawing/2014/main" id="{5C67487F-1389-4A77-B902-0D264FC3945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513" name="Text Box 6">
          <a:extLst>
            <a:ext uri="{FF2B5EF4-FFF2-40B4-BE49-F238E27FC236}">
              <a16:creationId xmlns:a16="http://schemas.microsoft.com/office/drawing/2014/main" id="{4A71FFD3-6C30-4D91-9D7D-CC1EC000BCC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514" name="Text Box 4">
          <a:extLst>
            <a:ext uri="{FF2B5EF4-FFF2-40B4-BE49-F238E27FC236}">
              <a16:creationId xmlns:a16="http://schemas.microsoft.com/office/drawing/2014/main" id="{955E7D3F-3C76-4834-8E7F-BF50535393C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515" name="Text Box 6">
          <a:extLst>
            <a:ext uri="{FF2B5EF4-FFF2-40B4-BE49-F238E27FC236}">
              <a16:creationId xmlns:a16="http://schemas.microsoft.com/office/drawing/2014/main" id="{CD41B0AB-EAFA-4F54-BE98-EA3E8F6EF72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16" name="Text Box 4">
          <a:extLst>
            <a:ext uri="{FF2B5EF4-FFF2-40B4-BE49-F238E27FC236}">
              <a16:creationId xmlns:a16="http://schemas.microsoft.com/office/drawing/2014/main" id="{EB9A6F12-D6B4-4C53-AA4D-C95368F2603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17" name="Text Box 6">
          <a:extLst>
            <a:ext uri="{FF2B5EF4-FFF2-40B4-BE49-F238E27FC236}">
              <a16:creationId xmlns:a16="http://schemas.microsoft.com/office/drawing/2014/main" id="{F29F3B1F-384A-40DB-957C-A8360DBE919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518" name="Text Box 4">
          <a:extLst>
            <a:ext uri="{FF2B5EF4-FFF2-40B4-BE49-F238E27FC236}">
              <a16:creationId xmlns:a16="http://schemas.microsoft.com/office/drawing/2014/main" id="{ABC2E4F2-0C84-4173-9B6C-B5BDCD449DA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519" name="Text Box 6">
          <a:extLst>
            <a:ext uri="{FF2B5EF4-FFF2-40B4-BE49-F238E27FC236}">
              <a16:creationId xmlns:a16="http://schemas.microsoft.com/office/drawing/2014/main" id="{F8943B00-A9C1-451F-B8AD-C77D3A2C245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520" name="Text Box 4">
          <a:extLst>
            <a:ext uri="{FF2B5EF4-FFF2-40B4-BE49-F238E27FC236}">
              <a16:creationId xmlns:a16="http://schemas.microsoft.com/office/drawing/2014/main" id="{72F8BC57-0DCA-4FCB-88E6-7153B4FA085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521" name="Text Box 6">
          <a:extLst>
            <a:ext uri="{FF2B5EF4-FFF2-40B4-BE49-F238E27FC236}">
              <a16:creationId xmlns:a16="http://schemas.microsoft.com/office/drawing/2014/main" id="{FD2AE80E-E927-401F-9E17-1F300E18F98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22" name="Text Box 4">
          <a:extLst>
            <a:ext uri="{FF2B5EF4-FFF2-40B4-BE49-F238E27FC236}">
              <a16:creationId xmlns:a16="http://schemas.microsoft.com/office/drawing/2014/main" id="{CE9895FC-4908-449F-86CD-18368CC3D32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23" name="Text Box 6">
          <a:extLst>
            <a:ext uri="{FF2B5EF4-FFF2-40B4-BE49-F238E27FC236}">
              <a16:creationId xmlns:a16="http://schemas.microsoft.com/office/drawing/2014/main" id="{87F6534E-66A7-4487-BC77-EB370FB65FB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24" name="Text Box 4">
          <a:extLst>
            <a:ext uri="{FF2B5EF4-FFF2-40B4-BE49-F238E27FC236}">
              <a16:creationId xmlns:a16="http://schemas.microsoft.com/office/drawing/2014/main" id="{E5132B13-8DC8-4BED-8911-4A6A5EDC329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25" name="Text Box 6">
          <a:extLst>
            <a:ext uri="{FF2B5EF4-FFF2-40B4-BE49-F238E27FC236}">
              <a16:creationId xmlns:a16="http://schemas.microsoft.com/office/drawing/2014/main" id="{991E0617-BDC2-4502-B34D-F9E13C18122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526" name="Text Box 4">
          <a:extLst>
            <a:ext uri="{FF2B5EF4-FFF2-40B4-BE49-F238E27FC236}">
              <a16:creationId xmlns:a16="http://schemas.microsoft.com/office/drawing/2014/main" id="{8CF8D49A-B661-420E-871A-6AAB5810473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527" name="Text Box 6">
          <a:extLst>
            <a:ext uri="{FF2B5EF4-FFF2-40B4-BE49-F238E27FC236}">
              <a16:creationId xmlns:a16="http://schemas.microsoft.com/office/drawing/2014/main" id="{38695086-44FF-4060-A449-61961A8D0B8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28" name="Text Box 4">
          <a:extLst>
            <a:ext uri="{FF2B5EF4-FFF2-40B4-BE49-F238E27FC236}">
              <a16:creationId xmlns:a16="http://schemas.microsoft.com/office/drawing/2014/main" id="{2314C4DF-1A63-4894-8BD8-B90FDD4900B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29" name="Text Box 6">
          <a:extLst>
            <a:ext uri="{FF2B5EF4-FFF2-40B4-BE49-F238E27FC236}">
              <a16:creationId xmlns:a16="http://schemas.microsoft.com/office/drawing/2014/main" id="{1A6A8B0C-B8D3-4721-81E7-CCA097B5429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30" name="Text Box 4">
          <a:extLst>
            <a:ext uri="{FF2B5EF4-FFF2-40B4-BE49-F238E27FC236}">
              <a16:creationId xmlns:a16="http://schemas.microsoft.com/office/drawing/2014/main" id="{7BA0E1A6-6FB1-41E5-9C18-31B5D6FC9BF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31" name="Text Box 6">
          <a:extLst>
            <a:ext uri="{FF2B5EF4-FFF2-40B4-BE49-F238E27FC236}">
              <a16:creationId xmlns:a16="http://schemas.microsoft.com/office/drawing/2014/main" id="{035DAE19-EB45-4573-8D25-1483E8D0B8B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532" name="Text Box 4">
          <a:extLst>
            <a:ext uri="{FF2B5EF4-FFF2-40B4-BE49-F238E27FC236}">
              <a16:creationId xmlns:a16="http://schemas.microsoft.com/office/drawing/2014/main" id="{26E5AD2E-9E7A-4D30-AF31-A4335853CAE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533" name="Text Box 6">
          <a:extLst>
            <a:ext uri="{FF2B5EF4-FFF2-40B4-BE49-F238E27FC236}">
              <a16:creationId xmlns:a16="http://schemas.microsoft.com/office/drawing/2014/main" id="{24EA72B4-4079-489B-A2CA-E424752B446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34" name="Text Box 4">
          <a:extLst>
            <a:ext uri="{FF2B5EF4-FFF2-40B4-BE49-F238E27FC236}">
              <a16:creationId xmlns:a16="http://schemas.microsoft.com/office/drawing/2014/main" id="{F003B867-8BAE-4764-A31E-663B3A40FBC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35" name="Text Box 6">
          <a:extLst>
            <a:ext uri="{FF2B5EF4-FFF2-40B4-BE49-F238E27FC236}">
              <a16:creationId xmlns:a16="http://schemas.microsoft.com/office/drawing/2014/main" id="{29E67264-1E92-40E5-9D91-21FB73E9223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536" name="Text Box 4">
          <a:extLst>
            <a:ext uri="{FF2B5EF4-FFF2-40B4-BE49-F238E27FC236}">
              <a16:creationId xmlns:a16="http://schemas.microsoft.com/office/drawing/2014/main" id="{34E8879B-915E-40EE-9CEC-E079C4B57B7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537" name="Text Box 6">
          <a:extLst>
            <a:ext uri="{FF2B5EF4-FFF2-40B4-BE49-F238E27FC236}">
              <a16:creationId xmlns:a16="http://schemas.microsoft.com/office/drawing/2014/main" id="{6A8E5BB7-7028-4C76-BD3F-6BF837965C0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38" name="Text Box 4">
          <a:extLst>
            <a:ext uri="{FF2B5EF4-FFF2-40B4-BE49-F238E27FC236}">
              <a16:creationId xmlns:a16="http://schemas.microsoft.com/office/drawing/2014/main" id="{FA1864BA-6938-47D2-8B68-C1E8A9EC77E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39" name="Text Box 6">
          <a:extLst>
            <a:ext uri="{FF2B5EF4-FFF2-40B4-BE49-F238E27FC236}">
              <a16:creationId xmlns:a16="http://schemas.microsoft.com/office/drawing/2014/main" id="{3ED93674-9AB6-4714-88CB-913E8FA3B2E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540" name="Text Box 4">
          <a:extLst>
            <a:ext uri="{FF2B5EF4-FFF2-40B4-BE49-F238E27FC236}">
              <a16:creationId xmlns:a16="http://schemas.microsoft.com/office/drawing/2014/main" id="{5FC19B50-1D98-49C1-B34A-7C0351A2D8B2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541" name="Text Box 6">
          <a:extLst>
            <a:ext uri="{FF2B5EF4-FFF2-40B4-BE49-F238E27FC236}">
              <a16:creationId xmlns:a16="http://schemas.microsoft.com/office/drawing/2014/main" id="{89CE68D3-E9F7-47BA-8B4A-EA455896C858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42" name="Text Box 4">
          <a:extLst>
            <a:ext uri="{FF2B5EF4-FFF2-40B4-BE49-F238E27FC236}">
              <a16:creationId xmlns:a16="http://schemas.microsoft.com/office/drawing/2014/main" id="{A76160C2-969F-4A40-A651-8B89F70F2EC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43" name="Text Box 6">
          <a:extLst>
            <a:ext uri="{FF2B5EF4-FFF2-40B4-BE49-F238E27FC236}">
              <a16:creationId xmlns:a16="http://schemas.microsoft.com/office/drawing/2014/main" id="{ACF5E067-F617-4083-8C94-A30A70D68F0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544" name="Text Box 4">
          <a:extLst>
            <a:ext uri="{FF2B5EF4-FFF2-40B4-BE49-F238E27FC236}">
              <a16:creationId xmlns:a16="http://schemas.microsoft.com/office/drawing/2014/main" id="{F188A581-41CA-4547-BDFF-0250D080D2F3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545" name="Text Box 6">
          <a:extLst>
            <a:ext uri="{FF2B5EF4-FFF2-40B4-BE49-F238E27FC236}">
              <a16:creationId xmlns:a16="http://schemas.microsoft.com/office/drawing/2014/main" id="{A8095464-482E-4718-874E-AFAF2E599957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546" name="Text Box 6">
          <a:extLst>
            <a:ext uri="{FF2B5EF4-FFF2-40B4-BE49-F238E27FC236}">
              <a16:creationId xmlns:a16="http://schemas.microsoft.com/office/drawing/2014/main" id="{414DEF93-F18C-4524-9DB5-8F7849009382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47" name="Text Box 4">
          <a:extLst>
            <a:ext uri="{FF2B5EF4-FFF2-40B4-BE49-F238E27FC236}">
              <a16:creationId xmlns:a16="http://schemas.microsoft.com/office/drawing/2014/main" id="{CD50585F-40DD-4116-9C8E-4085FB2A0F7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48" name="Text Box 6">
          <a:extLst>
            <a:ext uri="{FF2B5EF4-FFF2-40B4-BE49-F238E27FC236}">
              <a16:creationId xmlns:a16="http://schemas.microsoft.com/office/drawing/2014/main" id="{77945975-39B1-4056-8957-A190275296F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549" name="Text Box 4">
          <a:extLst>
            <a:ext uri="{FF2B5EF4-FFF2-40B4-BE49-F238E27FC236}">
              <a16:creationId xmlns:a16="http://schemas.microsoft.com/office/drawing/2014/main" id="{A02E4E61-7554-4435-AED5-57E81D4C1601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550" name="Text Box 6">
          <a:extLst>
            <a:ext uri="{FF2B5EF4-FFF2-40B4-BE49-F238E27FC236}">
              <a16:creationId xmlns:a16="http://schemas.microsoft.com/office/drawing/2014/main" id="{02AC2AB2-D4A5-4D98-9656-6E0CA6E27EAD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551" name="Text Box 4">
          <a:extLst>
            <a:ext uri="{FF2B5EF4-FFF2-40B4-BE49-F238E27FC236}">
              <a16:creationId xmlns:a16="http://schemas.microsoft.com/office/drawing/2014/main" id="{3A1679BD-6A7F-487C-86C7-84D81568D00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552" name="Text Box 6">
          <a:extLst>
            <a:ext uri="{FF2B5EF4-FFF2-40B4-BE49-F238E27FC236}">
              <a16:creationId xmlns:a16="http://schemas.microsoft.com/office/drawing/2014/main" id="{6CA86F2D-6AFE-4509-BB7D-4789BDF1A95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53" name="Text Box 4">
          <a:extLst>
            <a:ext uri="{FF2B5EF4-FFF2-40B4-BE49-F238E27FC236}">
              <a16:creationId xmlns:a16="http://schemas.microsoft.com/office/drawing/2014/main" id="{B20B13D0-3F83-492A-B6B7-FEE02DA1455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54" name="Text Box 6">
          <a:extLst>
            <a:ext uri="{FF2B5EF4-FFF2-40B4-BE49-F238E27FC236}">
              <a16:creationId xmlns:a16="http://schemas.microsoft.com/office/drawing/2014/main" id="{F313173F-CA71-49CE-9227-19A28BDCE21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555" name="Text Box 4">
          <a:extLst>
            <a:ext uri="{FF2B5EF4-FFF2-40B4-BE49-F238E27FC236}">
              <a16:creationId xmlns:a16="http://schemas.microsoft.com/office/drawing/2014/main" id="{57CC06D5-D519-44F4-A43E-FBC620737E9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556" name="Text Box 6">
          <a:extLst>
            <a:ext uri="{FF2B5EF4-FFF2-40B4-BE49-F238E27FC236}">
              <a16:creationId xmlns:a16="http://schemas.microsoft.com/office/drawing/2014/main" id="{C8A6E0F6-E253-4D18-9E33-E52777EE8F9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57" name="Text Box 4">
          <a:extLst>
            <a:ext uri="{FF2B5EF4-FFF2-40B4-BE49-F238E27FC236}">
              <a16:creationId xmlns:a16="http://schemas.microsoft.com/office/drawing/2014/main" id="{E6A979AE-5755-4BFA-A934-9A3AF1E3914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58" name="Text Box 6">
          <a:extLst>
            <a:ext uri="{FF2B5EF4-FFF2-40B4-BE49-F238E27FC236}">
              <a16:creationId xmlns:a16="http://schemas.microsoft.com/office/drawing/2014/main" id="{EE2C5BAE-16BC-4C39-B539-E71E2A1E6B1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559" name="Text Box 4">
          <a:extLst>
            <a:ext uri="{FF2B5EF4-FFF2-40B4-BE49-F238E27FC236}">
              <a16:creationId xmlns:a16="http://schemas.microsoft.com/office/drawing/2014/main" id="{3402D557-3196-404F-AE21-DB3A50E69DAF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560" name="Text Box 6">
          <a:extLst>
            <a:ext uri="{FF2B5EF4-FFF2-40B4-BE49-F238E27FC236}">
              <a16:creationId xmlns:a16="http://schemas.microsoft.com/office/drawing/2014/main" id="{3A878FBA-6815-4A61-8886-927DBD796710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61" name="Text Box 4">
          <a:extLst>
            <a:ext uri="{FF2B5EF4-FFF2-40B4-BE49-F238E27FC236}">
              <a16:creationId xmlns:a16="http://schemas.microsoft.com/office/drawing/2014/main" id="{6B688094-DDF5-49D9-BECA-2A0AF4F0A72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62" name="Text Box 6">
          <a:extLst>
            <a:ext uri="{FF2B5EF4-FFF2-40B4-BE49-F238E27FC236}">
              <a16:creationId xmlns:a16="http://schemas.microsoft.com/office/drawing/2014/main" id="{0ABD49FD-C292-4EB8-8C9F-E315D3B328B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563" name="Text Box 4">
          <a:extLst>
            <a:ext uri="{FF2B5EF4-FFF2-40B4-BE49-F238E27FC236}">
              <a16:creationId xmlns:a16="http://schemas.microsoft.com/office/drawing/2014/main" id="{858F93C4-5E33-4C4A-B5A8-E517A5A2A615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564" name="Text Box 6">
          <a:extLst>
            <a:ext uri="{FF2B5EF4-FFF2-40B4-BE49-F238E27FC236}">
              <a16:creationId xmlns:a16="http://schemas.microsoft.com/office/drawing/2014/main" id="{22FBAC13-50EE-4361-BD7C-F36564F10A95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565" name="Text Box 6">
          <a:extLst>
            <a:ext uri="{FF2B5EF4-FFF2-40B4-BE49-F238E27FC236}">
              <a16:creationId xmlns:a16="http://schemas.microsoft.com/office/drawing/2014/main" id="{9FDA519F-6E4E-4500-9E0C-95D6A783D7BF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66" name="Text Box 4">
          <a:extLst>
            <a:ext uri="{FF2B5EF4-FFF2-40B4-BE49-F238E27FC236}">
              <a16:creationId xmlns:a16="http://schemas.microsoft.com/office/drawing/2014/main" id="{39E37165-AF24-40A1-BC8B-C1C9CDF8BD0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67" name="Text Box 6">
          <a:extLst>
            <a:ext uri="{FF2B5EF4-FFF2-40B4-BE49-F238E27FC236}">
              <a16:creationId xmlns:a16="http://schemas.microsoft.com/office/drawing/2014/main" id="{AC029F75-67D1-4EF1-B82E-366855F43FB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568" name="Text Box 4">
          <a:extLst>
            <a:ext uri="{FF2B5EF4-FFF2-40B4-BE49-F238E27FC236}">
              <a16:creationId xmlns:a16="http://schemas.microsoft.com/office/drawing/2014/main" id="{37E1B1DC-4D29-4265-8EF4-4E6E1E0616F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569" name="Text Box 6">
          <a:extLst>
            <a:ext uri="{FF2B5EF4-FFF2-40B4-BE49-F238E27FC236}">
              <a16:creationId xmlns:a16="http://schemas.microsoft.com/office/drawing/2014/main" id="{E43A2343-3AE9-4DEF-B2AB-7F5D4F99A66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570" name="Text Box 4">
          <a:extLst>
            <a:ext uri="{FF2B5EF4-FFF2-40B4-BE49-F238E27FC236}">
              <a16:creationId xmlns:a16="http://schemas.microsoft.com/office/drawing/2014/main" id="{7E18558A-7540-455A-912B-1283DB75333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571" name="Text Box 6">
          <a:extLst>
            <a:ext uri="{FF2B5EF4-FFF2-40B4-BE49-F238E27FC236}">
              <a16:creationId xmlns:a16="http://schemas.microsoft.com/office/drawing/2014/main" id="{BBC5B376-E365-4AFB-A17F-5C42B48A5CB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572" name="Text Box 4">
          <a:extLst>
            <a:ext uri="{FF2B5EF4-FFF2-40B4-BE49-F238E27FC236}">
              <a16:creationId xmlns:a16="http://schemas.microsoft.com/office/drawing/2014/main" id="{C95E8C91-814F-473D-BFAB-4657B0255F6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573" name="Text Box 6">
          <a:extLst>
            <a:ext uri="{FF2B5EF4-FFF2-40B4-BE49-F238E27FC236}">
              <a16:creationId xmlns:a16="http://schemas.microsoft.com/office/drawing/2014/main" id="{B63E31BA-F2EF-4282-83AC-6C14C279BAA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574" name="Text Box 4">
          <a:extLst>
            <a:ext uri="{FF2B5EF4-FFF2-40B4-BE49-F238E27FC236}">
              <a16:creationId xmlns:a16="http://schemas.microsoft.com/office/drawing/2014/main" id="{B0922976-206D-487D-80F0-08F1972F51B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575" name="Text Box 6">
          <a:extLst>
            <a:ext uri="{FF2B5EF4-FFF2-40B4-BE49-F238E27FC236}">
              <a16:creationId xmlns:a16="http://schemas.microsoft.com/office/drawing/2014/main" id="{3751F2BA-167D-4D12-B683-8D6CDD3D435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576" name="Text Box 4">
          <a:extLst>
            <a:ext uri="{FF2B5EF4-FFF2-40B4-BE49-F238E27FC236}">
              <a16:creationId xmlns:a16="http://schemas.microsoft.com/office/drawing/2014/main" id="{64F4AF10-9452-4672-BAC6-33A6390476D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577" name="Text Box 6">
          <a:extLst>
            <a:ext uri="{FF2B5EF4-FFF2-40B4-BE49-F238E27FC236}">
              <a16:creationId xmlns:a16="http://schemas.microsoft.com/office/drawing/2014/main" id="{B47E9B16-DF80-4C61-96F9-C41B432704B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578" name="Text Box 4">
          <a:extLst>
            <a:ext uri="{FF2B5EF4-FFF2-40B4-BE49-F238E27FC236}">
              <a16:creationId xmlns:a16="http://schemas.microsoft.com/office/drawing/2014/main" id="{10895598-A91B-4378-AFE2-4015C85885A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579" name="Text Box 6">
          <a:extLst>
            <a:ext uri="{FF2B5EF4-FFF2-40B4-BE49-F238E27FC236}">
              <a16:creationId xmlns:a16="http://schemas.microsoft.com/office/drawing/2014/main" id="{091C128C-C761-4B33-8707-49DFF76E5F4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4580" name="Text Box 4">
          <a:extLst>
            <a:ext uri="{FF2B5EF4-FFF2-40B4-BE49-F238E27FC236}">
              <a16:creationId xmlns:a16="http://schemas.microsoft.com/office/drawing/2014/main" id="{1CF53B30-65CE-4631-BE5A-F41853311B1F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76200" cy="155870"/>
    <xdr:sp macro="" textlink="">
      <xdr:nvSpPr>
        <xdr:cNvPr id="4581" name="Text Box 6">
          <a:extLst>
            <a:ext uri="{FF2B5EF4-FFF2-40B4-BE49-F238E27FC236}">
              <a16:creationId xmlns:a16="http://schemas.microsoft.com/office/drawing/2014/main" id="{57504528-267D-44D8-AACD-473CAE382BF0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582" name="Text Box 4">
          <a:extLst>
            <a:ext uri="{FF2B5EF4-FFF2-40B4-BE49-F238E27FC236}">
              <a16:creationId xmlns:a16="http://schemas.microsoft.com/office/drawing/2014/main" id="{E8D021E8-113F-4826-BF49-9C8284950D0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583" name="Text Box 6">
          <a:extLst>
            <a:ext uri="{FF2B5EF4-FFF2-40B4-BE49-F238E27FC236}">
              <a16:creationId xmlns:a16="http://schemas.microsoft.com/office/drawing/2014/main" id="{872290D1-E982-494F-A506-FC23E5CFFA7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4584" name="Text Box 4">
          <a:extLst>
            <a:ext uri="{FF2B5EF4-FFF2-40B4-BE49-F238E27FC236}">
              <a16:creationId xmlns:a16="http://schemas.microsoft.com/office/drawing/2014/main" id="{0A19591A-1C4E-40FD-9A29-131569F8B4F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76200" cy="155870"/>
    <xdr:sp macro="" textlink="">
      <xdr:nvSpPr>
        <xdr:cNvPr id="4585" name="Text Box 6">
          <a:extLst>
            <a:ext uri="{FF2B5EF4-FFF2-40B4-BE49-F238E27FC236}">
              <a16:creationId xmlns:a16="http://schemas.microsoft.com/office/drawing/2014/main" id="{D093D11E-3C1B-4679-AC53-1DD37CB278C0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586" name="Text Box 4">
          <a:extLst>
            <a:ext uri="{FF2B5EF4-FFF2-40B4-BE49-F238E27FC236}">
              <a16:creationId xmlns:a16="http://schemas.microsoft.com/office/drawing/2014/main" id="{1C98B4EE-FC3B-40DD-ABC2-0DEAF4D0585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587" name="Text Box 6">
          <a:extLst>
            <a:ext uri="{FF2B5EF4-FFF2-40B4-BE49-F238E27FC236}">
              <a16:creationId xmlns:a16="http://schemas.microsoft.com/office/drawing/2014/main" id="{8FE8984C-4F08-4FD6-85F2-C28BB0A15B4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88" name="Text Box 4">
          <a:extLst>
            <a:ext uri="{FF2B5EF4-FFF2-40B4-BE49-F238E27FC236}">
              <a16:creationId xmlns:a16="http://schemas.microsoft.com/office/drawing/2014/main" id="{190174BC-E77C-4156-9474-7177CCE0B05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589" name="Text Box 6">
          <a:extLst>
            <a:ext uri="{FF2B5EF4-FFF2-40B4-BE49-F238E27FC236}">
              <a16:creationId xmlns:a16="http://schemas.microsoft.com/office/drawing/2014/main" id="{DFDA365E-08BA-4E87-848F-582EBE2A0A9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590" name="Text Box 4">
          <a:extLst>
            <a:ext uri="{FF2B5EF4-FFF2-40B4-BE49-F238E27FC236}">
              <a16:creationId xmlns:a16="http://schemas.microsoft.com/office/drawing/2014/main" id="{6D635CF6-77CD-4BD4-A7F4-514F76245DE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591" name="Text Box 6">
          <a:extLst>
            <a:ext uri="{FF2B5EF4-FFF2-40B4-BE49-F238E27FC236}">
              <a16:creationId xmlns:a16="http://schemas.microsoft.com/office/drawing/2014/main" id="{66B98FAF-F67C-43C4-B057-A3FE820EA12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592" name="Text Box 4">
          <a:extLst>
            <a:ext uri="{FF2B5EF4-FFF2-40B4-BE49-F238E27FC236}">
              <a16:creationId xmlns:a16="http://schemas.microsoft.com/office/drawing/2014/main" id="{2C0F8045-E89F-4932-A1E9-DD6952BF885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593" name="Text Box 6">
          <a:extLst>
            <a:ext uri="{FF2B5EF4-FFF2-40B4-BE49-F238E27FC236}">
              <a16:creationId xmlns:a16="http://schemas.microsoft.com/office/drawing/2014/main" id="{CE16E8B4-E997-4F26-AC75-48ECA8BB2EC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94" name="Text Box 4">
          <a:extLst>
            <a:ext uri="{FF2B5EF4-FFF2-40B4-BE49-F238E27FC236}">
              <a16:creationId xmlns:a16="http://schemas.microsoft.com/office/drawing/2014/main" id="{E7DF737B-1879-4C4A-8E93-663AC26A3EF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95" name="Text Box 6">
          <a:extLst>
            <a:ext uri="{FF2B5EF4-FFF2-40B4-BE49-F238E27FC236}">
              <a16:creationId xmlns:a16="http://schemas.microsoft.com/office/drawing/2014/main" id="{5F6C3C4C-D4D9-494C-8FC4-4C7E6B20C37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96" name="Text Box 4">
          <a:extLst>
            <a:ext uri="{FF2B5EF4-FFF2-40B4-BE49-F238E27FC236}">
              <a16:creationId xmlns:a16="http://schemas.microsoft.com/office/drawing/2014/main" id="{81FCDE5A-7E0F-40D6-A7F5-D9ED38C9CA5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597" name="Text Box 6">
          <a:extLst>
            <a:ext uri="{FF2B5EF4-FFF2-40B4-BE49-F238E27FC236}">
              <a16:creationId xmlns:a16="http://schemas.microsoft.com/office/drawing/2014/main" id="{A8B18F05-DF47-4160-8CB0-EB8A7B5828E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598" name="Text Box 4">
          <a:extLst>
            <a:ext uri="{FF2B5EF4-FFF2-40B4-BE49-F238E27FC236}">
              <a16:creationId xmlns:a16="http://schemas.microsoft.com/office/drawing/2014/main" id="{E4F61782-F3A6-44A4-BB9A-95078F19CFC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599" name="Text Box 6">
          <a:extLst>
            <a:ext uri="{FF2B5EF4-FFF2-40B4-BE49-F238E27FC236}">
              <a16:creationId xmlns:a16="http://schemas.microsoft.com/office/drawing/2014/main" id="{533758BA-ACE1-4FEC-A53F-51CAE23CC81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00" name="Text Box 4">
          <a:extLst>
            <a:ext uri="{FF2B5EF4-FFF2-40B4-BE49-F238E27FC236}">
              <a16:creationId xmlns:a16="http://schemas.microsoft.com/office/drawing/2014/main" id="{599C93BB-34D6-47A1-82D9-F6E84813054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01" name="Text Box 6">
          <a:extLst>
            <a:ext uri="{FF2B5EF4-FFF2-40B4-BE49-F238E27FC236}">
              <a16:creationId xmlns:a16="http://schemas.microsoft.com/office/drawing/2014/main" id="{49BF95E6-7897-4DDF-A648-529C884B7DD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602" name="Text Box 4">
          <a:extLst>
            <a:ext uri="{FF2B5EF4-FFF2-40B4-BE49-F238E27FC236}">
              <a16:creationId xmlns:a16="http://schemas.microsoft.com/office/drawing/2014/main" id="{D08A5FC1-89CD-4C40-9AAC-F61BFC8733A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603" name="Text Box 6">
          <a:extLst>
            <a:ext uri="{FF2B5EF4-FFF2-40B4-BE49-F238E27FC236}">
              <a16:creationId xmlns:a16="http://schemas.microsoft.com/office/drawing/2014/main" id="{268F9C55-59EF-4D38-928A-E2C57E1A39A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04" name="Text Box 4">
          <a:extLst>
            <a:ext uri="{FF2B5EF4-FFF2-40B4-BE49-F238E27FC236}">
              <a16:creationId xmlns:a16="http://schemas.microsoft.com/office/drawing/2014/main" id="{49F8C641-20B7-47B8-BE6D-75110DAAE62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05" name="Text Box 6">
          <a:extLst>
            <a:ext uri="{FF2B5EF4-FFF2-40B4-BE49-F238E27FC236}">
              <a16:creationId xmlns:a16="http://schemas.microsoft.com/office/drawing/2014/main" id="{06472394-6E42-4DD5-B791-E1332823722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606" name="Text Box 4">
          <a:extLst>
            <a:ext uri="{FF2B5EF4-FFF2-40B4-BE49-F238E27FC236}">
              <a16:creationId xmlns:a16="http://schemas.microsoft.com/office/drawing/2014/main" id="{D8144319-E7F9-474D-9DC1-92308DFB9415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607" name="Text Box 6">
          <a:extLst>
            <a:ext uri="{FF2B5EF4-FFF2-40B4-BE49-F238E27FC236}">
              <a16:creationId xmlns:a16="http://schemas.microsoft.com/office/drawing/2014/main" id="{43DB759B-E354-4060-935B-0B946105BE0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08" name="Text Box 4">
          <a:extLst>
            <a:ext uri="{FF2B5EF4-FFF2-40B4-BE49-F238E27FC236}">
              <a16:creationId xmlns:a16="http://schemas.microsoft.com/office/drawing/2014/main" id="{32F29D4D-38D2-4090-BA5F-8DE2F5E6BE3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09" name="Text Box 6">
          <a:extLst>
            <a:ext uri="{FF2B5EF4-FFF2-40B4-BE49-F238E27FC236}">
              <a16:creationId xmlns:a16="http://schemas.microsoft.com/office/drawing/2014/main" id="{BB0B7AD1-598E-4BDB-8C94-D0D27805F92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610" name="Text Box 4">
          <a:extLst>
            <a:ext uri="{FF2B5EF4-FFF2-40B4-BE49-F238E27FC236}">
              <a16:creationId xmlns:a16="http://schemas.microsoft.com/office/drawing/2014/main" id="{E02AC1B4-81BE-435D-BA9E-9EDE6058A0B3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611" name="Text Box 6">
          <a:extLst>
            <a:ext uri="{FF2B5EF4-FFF2-40B4-BE49-F238E27FC236}">
              <a16:creationId xmlns:a16="http://schemas.microsoft.com/office/drawing/2014/main" id="{F91C2C4F-2E0D-44E0-80E5-CD377292F897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12" name="Text Box 4">
          <a:extLst>
            <a:ext uri="{FF2B5EF4-FFF2-40B4-BE49-F238E27FC236}">
              <a16:creationId xmlns:a16="http://schemas.microsoft.com/office/drawing/2014/main" id="{5505A786-AE3C-49AD-AAE1-F65419B0FA4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13" name="Text Box 6">
          <a:extLst>
            <a:ext uri="{FF2B5EF4-FFF2-40B4-BE49-F238E27FC236}">
              <a16:creationId xmlns:a16="http://schemas.microsoft.com/office/drawing/2014/main" id="{DC094E69-04A8-446E-BC15-1C338310E43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14" name="Text Box 4">
          <a:extLst>
            <a:ext uri="{FF2B5EF4-FFF2-40B4-BE49-F238E27FC236}">
              <a16:creationId xmlns:a16="http://schemas.microsoft.com/office/drawing/2014/main" id="{C9114512-7318-456D-8D3F-B974D134D4A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15" name="Text Box 6">
          <a:extLst>
            <a:ext uri="{FF2B5EF4-FFF2-40B4-BE49-F238E27FC236}">
              <a16:creationId xmlns:a16="http://schemas.microsoft.com/office/drawing/2014/main" id="{5406306F-06E8-48EF-BE6B-6F988195E0A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616" name="Text Box 6">
          <a:extLst>
            <a:ext uri="{FF2B5EF4-FFF2-40B4-BE49-F238E27FC236}">
              <a16:creationId xmlns:a16="http://schemas.microsoft.com/office/drawing/2014/main" id="{334B36EA-B6AE-4644-BF12-9D246791860D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617" name="Text Box 4">
          <a:extLst>
            <a:ext uri="{FF2B5EF4-FFF2-40B4-BE49-F238E27FC236}">
              <a16:creationId xmlns:a16="http://schemas.microsoft.com/office/drawing/2014/main" id="{AF72BA2D-817A-4DA3-943C-D4E52916FB6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618" name="Text Box 6">
          <a:extLst>
            <a:ext uri="{FF2B5EF4-FFF2-40B4-BE49-F238E27FC236}">
              <a16:creationId xmlns:a16="http://schemas.microsoft.com/office/drawing/2014/main" id="{8E93831F-93B9-492E-9043-95B14100F8D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19" name="Text Box 4">
          <a:extLst>
            <a:ext uri="{FF2B5EF4-FFF2-40B4-BE49-F238E27FC236}">
              <a16:creationId xmlns:a16="http://schemas.microsoft.com/office/drawing/2014/main" id="{91F43128-5E9A-4473-8ECE-7F9C37A58C7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20" name="Text Box 6">
          <a:extLst>
            <a:ext uri="{FF2B5EF4-FFF2-40B4-BE49-F238E27FC236}">
              <a16:creationId xmlns:a16="http://schemas.microsoft.com/office/drawing/2014/main" id="{DF6504ED-6D09-4E29-B2A4-7A005110BB6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621" name="Text Box 4">
          <a:extLst>
            <a:ext uri="{FF2B5EF4-FFF2-40B4-BE49-F238E27FC236}">
              <a16:creationId xmlns:a16="http://schemas.microsoft.com/office/drawing/2014/main" id="{FDC940B5-073D-4771-84E3-206EC9797A5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622" name="Text Box 6">
          <a:extLst>
            <a:ext uri="{FF2B5EF4-FFF2-40B4-BE49-F238E27FC236}">
              <a16:creationId xmlns:a16="http://schemas.microsoft.com/office/drawing/2014/main" id="{9CCB7C68-0A2F-44CC-86F8-77CE923DAC5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23" name="Text Box 4">
          <a:extLst>
            <a:ext uri="{FF2B5EF4-FFF2-40B4-BE49-F238E27FC236}">
              <a16:creationId xmlns:a16="http://schemas.microsoft.com/office/drawing/2014/main" id="{6B77E01F-B632-4566-8560-C07B2BDF68C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24" name="Text Box 6">
          <a:extLst>
            <a:ext uri="{FF2B5EF4-FFF2-40B4-BE49-F238E27FC236}">
              <a16:creationId xmlns:a16="http://schemas.microsoft.com/office/drawing/2014/main" id="{0A50DFAF-49CE-4086-9386-3440A2C8E41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625" name="Text Box 4">
          <a:extLst>
            <a:ext uri="{FF2B5EF4-FFF2-40B4-BE49-F238E27FC236}">
              <a16:creationId xmlns:a16="http://schemas.microsoft.com/office/drawing/2014/main" id="{0A959D54-A789-42B9-B05C-B14B435D7A03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626" name="Text Box 6">
          <a:extLst>
            <a:ext uri="{FF2B5EF4-FFF2-40B4-BE49-F238E27FC236}">
              <a16:creationId xmlns:a16="http://schemas.microsoft.com/office/drawing/2014/main" id="{5B83E9FB-8A26-4AFC-9B5A-95BEFCECF2A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27" name="Text Box 4">
          <a:extLst>
            <a:ext uri="{FF2B5EF4-FFF2-40B4-BE49-F238E27FC236}">
              <a16:creationId xmlns:a16="http://schemas.microsoft.com/office/drawing/2014/main" id="{468B7E66-964C-48E8-B6C6-B27FE4D9B29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28" name="Text Box 6">
          <a:extLst>
            <a:ext uri="{FF2B5EF4-FFF2-40B4-BE49-F238E27FC236}">
              <a16:creationId xmlns:a16="http://schemas.microsoft.com/office/drawing/2014/main" id="{4126A693-AD3E-4AF2-97A3-431E59ECE8E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629" name="Text Box 4">
          <a:extLst>
            <a:ext uri="{FF2B5EF4-FFF2-40B4-BE49-F238E27FC236}">
              <a16:creationId xmlns:a16="http://schemas.microsoft.com/office/drawing/2014/main" id="{46EFC947-51E2-4F3E-AB5D-1A84CE62C995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630" name="Text Box 6">
          <a:extLst>
            <a:ext uri="{FF2B5EF4-FFF2-40B4-BE49-F238E27FC236}">
              <a16:creationId xmlns:a16="http://schemas.microsoft.com/office/drawing/2014/main" id="{C765AF8B-34A6-4E9E-A846-62A21F464E65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31" name="Text Box 4">
          <a:extLst>
            <a:ext uri="{FF2B5EF4-FFF2-40B4-BE49-F238E27FC236}">
              <a16:creationId xmlns:a16="http://schemas.microsoft.com/office/drawing/2014/main" id="{89E71037-59FF-43F5-9596-759F83C2195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32" name="Text Box 6">
          <a:extLst>
            <a:ext uri="{FF2B5EF4-FFF2-40B4-BE49-F238E27FC236}">
              <a16:creationId xmlns:a16="http://schemas.microsoft.com/office/drawing/2014/main" id="{EAEFDA91-C5DD-499F-8868-9B9604396655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33" name="Text Box 4">
          <a:extLst>
            <a:ext uri="{FF2B5EF4-FFF2-40B4-BE49-F238E27FC236}">
              <a16:creationId xmlns:a16="http://schemas.microsoft.com/office/drawing/2014/main" id="{EBA2675F-95CF-4FC2-9A99-B5B0B988A7C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34" name="Text Box 6">
          <a:extLst>
            <a:ext uri="{FF2B5EF4-FFF2-40B4-BE49-F238E27FC236}">
              <a16:creationId xmlns:a16="http://schemas.microsoft.com/office/drawing/2014/main" id="{9D11DF34-B1F6-47AC-A19E-93B50934E637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35" name="Text Box 4">
          <a:extLst>
            <a:ext uri="{FF2B5EF4-FFF2-40B4-BE49-F238E27FC236}">
              <a16:creationId xmlns:a16="http://schemas.microsoft.com/office/drawing/2014/main" id="{3D5A2079-2813-4AB3-81A9-6CFA8DD2456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36" name="Text Box 6">
          <a:extLst>
            <a:ext uri="{FF2B5EF4-FFF2-40B4-BE49-F238E27FC236}">
              <a16:creationId xmlns:a16="http://schemas.microsoft.com/office/drawing/2014/main" id="{1F6435C0-7063-4CBD-87FD-9496365DD5F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37" name="Text Box 4">
          <a:extLst>
            <a:ext uri="{FF2B5EF4-FFF2-40B4-BE49-F238E27FC236}">
              <a16:creationId xmlns:a16="http://schemas.microsoft.com/office/drawing/2014/main" id="{6AF560B9-A97D-4BB4-ACD3-5295F0D40A2B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38" name="Text Box 6">
          <a:extLst>
            <a:ext uri="{FF2B5EF4-FFF2-40B4-BE49-F238E27FC236}">
              <a16:creationId xmlns:a16="http://schemas.microsoft.com/office/drawing/2014/main" id="{8D538F8C-AAE6-480B-AC31-5FA213666BD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639" name="Text Box 4">
          <a:extLst>
            <a:ext uri="{FF2B5EF4-FFF2-40B4-BE49-F238E27FC236}">
              <a16:creationId xmlns:a16="http://schemas.microsoft.com/office/drawing/2014/main" id="{6685AEFA-2DAB-479B-957C-675AECAA03B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640" name="Text Box 6">
          <a:extLst>
            <a:ext uri="{FF2B5EF4-FFF2-40B4-BE49-F238E27FC236}">
              <a16:creationId xmlns:a16="http://schemas.microsoft.com/office/drawing/2014/main" id="{1AC07945-F9AD-4C2B-A29B-FDAC02949BA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41" name="Text Box 4">
          <a:extLst>
            <a:ext uri="{FF2B5EF4-FFF2-40B4-BE49-F238E27FC236}">
              <a16:creationId xmlns:a16="http://schemas.microsoft.com/office/drawing/2014/main" id="{91AEFCB8-732B-4288-B116-6CF116A6B46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42" name="Text Box 6">
          <a:extLst>
            <a:ext uri="{FF2B5EF4-FFF2-40B4-BE49-F238E27FC236}">
              <a16:creationId xmlns:a16="http://schemas.microsoft.com/office/drawing/2014/main" id="{40243E12-0C9D-454D-B599-4CC6214E6FA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43" name="Text Box 4">
          <a:extLst>
            <a:ext uri="{FF2B5EF4-FFF2-40B4-BE49-F238E27FC236}">
              <a16:creationId xmlns:a16="http://schemas.microsoft.com/office/drawing/2014/main" id="{33C3BB0B-C47C-4E4E-B2D3-22E4BBB0BDB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44" name="Text Box 6">
          <a:extLst>
            <a:ext uri="{FF2B5EF4-FFF2-40B4-BE49-F238E27FC236}">
              <a16:creationId xmlns:a16="http://schemas.microsoft.com/office/drawing/2014/main" id="{450A923A-3A59-4E34-B072-CEE498F2BB0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645" name="Text Box 4">
          <a:extLst>
            <a:ext uri="{FF2B5EF4-FFF2-40B4-BE49-F238E27FC236}">
              <a16:creationId xmlns:a16="http://schemas.microsoft.com/office/drawing/2014/main" id="{A631B30D-C787-400C-BDE5-EE305000E6F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646" name="Text Box 6">
          <a:extLst>
            <a:ext uri="{FF2B5EF4-FFF2-40B4-BE49-F238E27FC236}">
              <a16:creationId xmlns:a16="http://schemas.microsoft.com/office/drawing/2014/main" id="{B1912DC6-E4AA-401E-A69E-E7E4416F46C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647" name="Text Box 4">
          <a:extLst>
            <a:ext uri="{FF2B5EF4-FFF2-40B4-BE49-F238E27FC236}">
              <a16:creationId xmlns:a16="http://schemas.microsoft.com/office/drawing/2014/main" id="{2A1B3103-ACB3-407D-AF0B-718F1480169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648" name="Text Box 6">
          <a:extLst>
            <a:ext uri="{FF2B5EF4-FFF2-40B4-BE49-F238E27FC236}">
              <a16:creationId xmlns:a16="http://schemas.microsoft.com/office/drawing/2014/main" id="{6ADA49DA-69C3-45F9-B1FD-24342969E57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649" name="Text Box 4">
          <a:extLst>
            <a:ext uri="{FF2B5EF4-FFF2-40B4-BE49-F238E27FC236}">
              <a16:creationId xmlns:a16="http://schemas.microsoft.com/office/drawing/2014/main" id="{FFA9E91A-9D3B-46DC-B0D1-6412EE86698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650" name="Text Box 6">
          <a:extLst>
            <a:ext uri="{FF2B5EF4-FFF2-40B4-BE49-F238E27FC236}">
              <a16:creationId xmlns:a16="http://schemas.microsoft.com/office/drawing/2014/main" id="{2279114B-23EC-45F0-879F-B47C285CB2B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651" name="Text Box 4">
          <a:extLst>
            <a:ext uri="{FF2B5EF4-FFF2-40B4-BE49-F238E27FC236}">
              <a16:creationId xmlns:a16="http://schemas.microsoft.com/office/drawing/2014/main" id="{7D0DAFE3-CCDD-4C57-8719-774647B5D6C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652" name="Text Box 6">
          <a:extLst>
            <a:ext uri="{FF2B5EF4-FFF2-40B4-BE49-F238E27FC236}">
              <a16:creationId xmlns:a16="http://schemas.microsoft.com/office/drawing/2014/main" id="{7420957E-6BB1-448E-A1D1-DAA3CA1F3A8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653" name="Text Box 4">
          <a:extLst>
            <a:ext uri="{FF2B5EF4-FFF2-40B4-BE49-F238E27FC236}">
              <a16:creationId xmlns:a16="http://schemas.microsoft.com/office/drawing/2014/main" id="{D068FCB4-E85C-4603-B3B6-92A82FE41C1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654" name="Text Box 6">
          <a:extLst>
            <a:ext uri="{FF2B5EF4-FFF2-40B4-BE49-F238E27FC236}">
              <a16:creationId xmlns:a16="http://schemas.microsoft.com/office/drawing/2014/main" id="{05B84C9D-6CC8-4963-BE77-8E449FF4F11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655" name="Text Box 4">
          <a:extLst>
            <a:ext uri="{FF2B5EF4-FFF2-40B4-BE49-F238E27FC236}">
              <a16:creationId xmlns:a16="http://schemas.microsoft.com/office/drawing/2014/main" id="{A953DBCB-3392-47BC-9297-7314AE776E8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656" name="Text Box 6">
          <a:extLst>
            <a:ext uri="{FF2B5EF4-FFF2-40B4-BE49-F238E27FC236}">
              <a16:creationId xmlns:a16="http://schemas.microsoft.com/office/drawing/2014/main" id="{3CD8FBE8-813D-464C-B3A5-C7B51C8CF36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57" name="Text Box 4">
          <a:extLst>
            <a:ext uri="{FF2B5EF4-FFF2-40B4-BE49-F238E27FC236}">
              <a16:creationId xmlns:a16="http://schemas.microsoft.com/office/drawing/2014/main" id="{4281531B-9F77-4AB0-843E-2F7DBB56D72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58" name="Text Box 6">
          <a:extLst>
            <a:ext uri="{FF2B5EF4-FFF2-40B4-BE49-F238E27FC236}">
              <a16:creationId xmlns:a16="http://schemas.microsoft.com/office/drawing/2014/main" id="{34230C8E-9D56-4EA9-9A14-AB7AD1A4F54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59" name="Text Box 4">
          <a:extLst>
            <a:ext uri="{FF2B5EF4-FFF2-40B4-BE49-F238E27FC236}">
              <a16:creationId xmlns:a16="http://schemas.microsoft.com/office/drawing/2014/main" id="{7D312DDF-DFC3-4CFC-9D0F-B5A7D52BDB87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60" name="Text Box 6">
          <a:extLst>
            <a:ext uri="{FF2B5EF4-FFF2-40B4-BE49-F238E27FC236}">
              <a16:creationId xmlns:a16="http://schemas.microsoft.com/office/drawing/2014/main" id="{53DD7F7E-E14F-4D8F-B9BA-BCCAF1B2012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61" name="Text Box 4">
          <a:extLst>
            <a:ext uri="{FF2B5EF4-FFF2-40B4-BE49-F238E27FC236}">
              <a16:creationId xmlns:a16="http://schemas.microsoft.com/office/drawing/2014/main" id="{A93FC31F-F20D-4CF6-99AC-E86D57AEDC0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62" name="Text Box 6">
          <a:extLst>
            <a:ext uri="{FF2B5EF4-FFF2-40B4-BE49-F238E27FC236}">
              <a16:creationId xmlns:a16="http://schemas.microsoft.com/office/drawing/2014/main" id="{A61D6E6B-CBAE-4A76-B592-25EB7FCBC54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663" name="Text Box 4">
          <a:extLst>
            <a:ext uri="{FF2B5EF4-FFF2-40B4-BE49-F238E27FC236}">
              <a16:creationId xmlns:a16="http://schemas.microsoft.com/office/drawing/2014/main" id="{7A048085-4A9C-498C-A92A-B538DCFB122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664" name="Text Box 6">
          <a:extLst>
            <a:ext uri="{FF2B5EF4-FFF2-40B4-BE49-F238E27FC236}">
              <a16:creationId xmlns:a16="http://schemas.microsoft.com/office/drawing/2014/main" id="{77CB589C-E5AC-4AED-9245-D4A066D4EF3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65" name="Text Box 4">
          <a:extLst>
            <a:ext uri="{FF2B5EF4-FFF2-40B4-BE49-F238E27FC236}">
              <a16:creationId xmlns:a16="http://schemas.microsoft.com/office/drawing/2014/main" id="{29829456-B772-483D-B6B1-CDDE7B6D634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66" name="Text Box 6">
          <a:extLst>
            <a:ext uri="{FF2B5EF4-FFF2-40B4-BE49-F238E27FC236}">
              <a16:creationId xmlns:a16="http://schemas.microsoft.com/office/drawing/2014/main" id="{61B4C0A0-6CE2-4DFD-B8B2-45578E52546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667" name="Text Box 4">
          <a:extLst>
            <a:ext uri="{FF2B5EF4-FFF2-40B4-BE49-F238E27FC236}">
              <a16:creationId xmlns:a16="http://schemas.microsoft.com/office/drawing/2014/main" id="{5D4F9D0F-2CB4-497E-9732-91D3C4727077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668" name="Text Box 6">
          <a:extLst>
            <a:ext uri="{FF2B5EF4-FFF2-40B4-BE49-F238E27FC236}">
              <a16:creationId xmlns:a16="http://schemas.microsoft.com/office/drawing/2014/main" id="{CBA11602-A087-4CD7-B68B-505315C1ABBC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69" name="Text Box 4">
          <a:extLst>
            <a:ext uri="{FF2B5EF4-FFF2-40B4-BE49-F238E27FC236}">
              <a16:creationId xmlns:a16="http://schemas.microsoft.com/office/drawing/2014/main" id="{3D99053C-1D13-498F-8159-70EC08F0491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70" name="Text Box 6">
          <a:extLst>
            <a:ext uri="{FF2B5EF4-FFF2-40B4-BE49-F238E27FC236}">
              <a16:creationId xmlns:a16="http://schemas.microsoft.com/office/drawing/2014/main" id="{AE9DCD31-3A5F-456C-B7DF-7797D27DD0E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671" name="Text Box 4">
          <a:extLst>
            <a:ext uri="{FF2B5EF4-FFF2-40B4-BE49-F238E27FC236}">
              <a16:creationId xmlns:a16="http://schemas.microsoft.com/office/drawing/2014/main" id="{FBA2DCFE-CA16-4151-BFC3-2FFFC29C40F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672" name="Text Box 6">
          <a:extLst>
            <a:ext uri="{FF2B5EF4-FFF2-40B4-BE49-F238E27FC236}">
              <a16:creationId xmlns:a16="http://schemas.microsoft.com/office/drawing/2014/main" id="{DB98F310-0C9B-43C2-8BD8-3ADCFD282538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73" name="Text Box 4">
          <a:extLst>
            <a:ext uri="{FF2B5EF4-FFF2-40B4-BE49-F238E27FC236}">
              <a16:creationId xmlns:a16="http://schemas.microsoft.com/office/drawing/2014/main" id="{E0FF8882-65CD-4314-853F-9C3383A5079D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74" name="Text Box 6">
          <a:extLst>
            <a:ext uri="{FF2B5EF4-FFF2-40B4-BE49-F238E27FC236}">
              <a16:creationId xmlns:a16="http://schemas.microsoft.com/office/drawing/2014/main" id="{07B11526-ABEA-4ADF-AF1A-4A4B9577888A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75" name="Text Box 4">
          <a:extLst>
            <a:ext uri="{FF2B5EF4-FFF2-40B4-BE49-F238E27FC236}">
              <a16:creationId xmlns:a16="http://schemas.microsoft.com/office/drawing/2014/main" id="{2CF525F6-0543-4F73-91AD-9200B27A90E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76" name="Text Box 6">
          <a:extLst>
            <a:ext uri="{FF2B5EF4-FFF2-40B4-BE49-F238E27FC236}">
              <a16:creationId xmlns:a16="http://schemas.microsoft.com/office/drawing/2014/main" id="{57B41862-C2A3-45DD-9F87-D656645DAB8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677" name="Text Box 4">
          <a:extLst>
            <a:ext uri="{FF2B5EF4-FFF2-40B4-BE49-F238E27FC236}">
              <a16:creationId xmlns:a16="http://schemas.microsoft.com/office/drawing/2014/main" id="{69DDC3A3-4F5D-43A3-8052-17AB9F16EB8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678" name="Text Box 6">
          <a:extLst>
            <a:ext uri="{FF2B5EF4-FFF2-40B4-BE49-F238E27FC236}">
              <a16:creationId xmlns:a16="http://schemas.microsoft.com/office/drawing/2014/main" id="{7CF3AB3F-715B-499D-8F6A-9823363C10C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79" name="Text Box 4">
          <a:extLst>
            <a:ext uri="{FF2B5EF4-FFF2-40B4-BE49-F238E27FC236}">
              <a16:creationId xmlns:a16="http://schemas.microsoft.com/office/drawing/2014/main" id="{4934CCFE-F3A6-43BA-9908-23C1E9EC6B8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80" name="Text Box 6">
          <a:extLst>
            <a:ext uri="{FF2B5EF4-FFF2-40B4-BE49-F238E27FC236}">
              <a16:creationId xmlns:a16="http://schemas.microsoft.com/office/drawing/2014/main" id="{3AC81DB9-0A40-4DB1-8F88-093078447BD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681" name="Text Box 4">
          <a:extLst>
            <a:ext uri="{FF2B5EF4-FFF2-40B4-BE49-F238E27FC236}">
              <a16:creationId xmlns:a16="http://schemas.microsoft.com/office/drawing/2014/main" id="{4556DB2E-EC6D-43F0-8DCA-A7A8A42DB6B0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682" name="Text Box 6">
          <a:extLst>
            <a:ext uri="{FF2B5EF4-FFF2-40B4-BE49-F238E27FC236}">
              <a16:creationId xmlns:a16="http://schemas.microsoft.com/office/drawing/2014/main" id="{5107512B-FC9A-4E15-9EC9-69AB120D2B11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83" name="Text Box 4">
          <a:extLst>
            <a:ext uri="{FF2B5EF4-FFF2-40B4-BE49-F238E27FC236}">
              <a16:creationId xmlns:a16="http://schemas.microsoft.com/office/drawing/2014/main" id="{5E85BB53-9B0F-4393-8BD5-9354FDAAEA2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84" name="Text Box 6">
          <a:extLst>
            <a:ext uri="{FF2B5EF4-FFF2-40B4-BE49-F238E27FC236}">
              <a16:creationId xmlns:a16="http://schemas.microsoft.com/office/drawing/2014/main" id="{1EBC445E-F96E-42F5-8ED7-1F66601881C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685" name="Text Box 4">
          <a:extLst>
            <a:ext uri="{FF2B5EF4-FFF2-40B4-BE49-F238E27FC236}">
              <a16:creationId xmlns:a16="http://schemas.microsoft.com/office/drawing/2014/main" id="{52E5E0A2-DC2A-48FC-AD08-6289E953E203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686" name="Text Box 6">
          <a:extLst>
            <a:ext uri="{FF2B5EF4-FFF2-40B4-BE49-F238E27FC236}">
              <a16:creationId xmlns:a16="http://schemas.microsoft.com/office/drawing/2014/main" id="{92EBC2FC-9DA1-4453-80AC-300D67D9818B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87" name="Text Box 4">
          <a:extLst>
            <a:ext uri="{FF2B5EF4-FFF2-40B4-BE49-F238E27FC236}">
              <a16:creationId xmlns:a16="http://schemas.microsoft.com/office/drawing/2014/main" id="{C56DED42-57C8-4D43-8C2A-3B2A98E47730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688" name="Text Box 6">
          <a:extLst>
            <a:ext uri="{FF2B5EF4-FFF2-40B4-BE49-F238E27FC236}">
              <a16:creationId xmlns:a16="http://schemas.microsoft.com/office/drawing/2014/main" id="{68F19069-89BC-47A3-B56E-758024F4A7A7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689" name="Text Box 4">
          <a:extLst>
            <a:ext uri="{FF2B5EF4-FFF2-40B4-BE49-F238E27FC236}">
              <a16:creationId xmlns:a16="http://schemas.microsoft.com/office/drawing/2014/main" id="{408C44CB-2BAF-47DA-ADA4-E829B836658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690" name="Text Box 6">
          <a:extLst>
            <a:ext uri="{FF2B5EF4-FFF2-40B4-BE49-F238E27FC236}">
              <a16:creationId xmlns:a16="http://schemas.microsoft.com/office/drawing/2014/main" id="{15F89BB0-DA58-4401-8F77-4FAE5B0CBC9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691" name="Text Box 4">
          <a:extLst>
            <a:ext uri="{FF2B5EF4-FFF2-40B4-BE49-F238E27FC236}">
              <a16:creationId xmlns:a16="http://schemas.microsoft.com/office/drawing/2014/main" id="{E865F037-5CC3-4E62-B2DD-409694F7AEE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692" name="Text Box 6">
          <a:extLst>
            <a:ext uri="{FF2B5EF4-FFF2-40B4-BE49-F238E27FC236}">
              <a16:creationId xmlns:a16="http://schemas.microsoft.com/office/drawing/2014/main" id="{133B46BA-8D2C-4BA6-810C-11E5C66B68D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693" name="Text Box 4">
          <a:extLst>
            <a:ext uri="{FF2B5EF4-FFF2-40B4-BE49-F238E27FC236}">
              <a16:creationId xmlns:a16="http://schemas.microsoft.com/office/drawing/2014/main" id="{64A72F57-BE86-4CD8-A887-3C1BBF916A4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694" name="Text Box 6">
          <a:extLst>
            <a:ext uri="{FF2B5EF4-FFF2-40B4-BE49-F238E27FC236}">
              <a16:creationId xmlns:a16="http://schemas.microsoft.com/office/drawing/2014/main" id="{64FF7291-114F-4DC2-8F3A-3915401391E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95" name="Text Box 4">
          <a:extLst>
            <a:ext uri="{FF2B5EF4-FFF2-40B4-BE49-F238E27FC236}">
              <a16:creationId xmlns:a16="http://schemas.microsoft.com/office/drawing/2014/main" id="{6A5F404B-1A41-4D37-82EC-E30B9735270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96" name="Text Box 6">
          <a:extLst>
            <a:ext uri="{FF2B5EF4-FFF2-40B4-BE49-F238E27FC236}">
              <a16:creationId xmlns:a16="http://schemas.microsoft.com/office/drawing/2014/main" id="{765059F7-9508-47DC-A06C-211B2B5C5A8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97" name="Text Box 4">
          <a:extLst>
            <a:ext uri="{FF2B5EF4-FFF2-40B4-BE49-F238E27FC236}">
              <a16:creationId xmlns:a16="http://schemas.microsoft.com/office/drawing/2014/main" id="{1F59EFBC-AE84-47A3-B8FD-D113F55A892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698" name="Text Box 6">
          <a:extLst>
            <a:ext uri="{FF2B5EF4-FFF2-40B4-BE49-F238E27FC236}">
              <a16:creationId xmlns:a16="http://schemas.microsoft.com/office/drawing/2014/main" id="{A5E86BC6-E5AE-42F1-B836-DBF8A81E4BC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699" name="Text Box 4">
          <a:extLst>
            <a:ext uri="{FF2B5EF4-FFF2-40B4-BE49-F238E27FC236}">
              <a16:creationId xmlns:a16="http://schemas.microsoft.com/office/drawing/2014/main" id="{F3063E37-3D2C-4284-805A-6CE20A1B436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00" name="Text Box 6">
          <a:extLst>
            <a:ext uri="{FF2B5EF4-FFF2-40B4-BE49-F238E27FC236}">
              <a16:creationId xmlns:a16="http://schemas.microsoft.com/office/drawing/2014/main" id="{0E50C498-8730-4AFE-9B5A-03D21AB3397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701" name="Text Box 4">
          <a:extLst>
            <a:ext uri="{FF2B5EF4-FFF2-40B4-BE49-F238E27FC236}">
              <a16:creationId xmlns:a16="http://schemas.microsoft.com/office/drawing/2014/main" id="{CC626D5A-F814-4972-BA67-0123DAACEFE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702" name="Text Box 6">
          <a:extLst>
            <a:ext uri="{FF2B5EF4-FFF2-40B4-BE49-F238E27FC236}">
              <a16:creationId xmlns:a16="http://schemas.microsoft.com/office/drawing/2014/main" id="{23345D93-5A7D-40CD-B488-3C1104A9737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03" name="Text Box 4">
          <a:extLst>
            <a:ext uri="{FF2B5EF4-FFF2-40B4-BE49-F238E27FC236}">
              <a16:creationId xmlns:a16="http://schemas.microsoft.com/office/drawing/2014/main" id="{99343D7D-FB60-45F5-8F98-03CFB20E4E6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04" name="Text Box 6">
          <a:extLst>
            <a:ext uri="{FF2B5EF4-FFF2-40B4-BE49-F238E27FC236}">
              <a16:creationId xmlns:a16="http://schemas.microsoft.com/office/drawing/2014/main" id="{99477B01-EA64-4385-B7EC-0030359AA19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705" name="Text Box 4">
          <a:extLst>
            <a:ext uri="{FF2B5EF4-FFF2-40B4-BE49-F238E27FC236}">
              <a16:creationId xmlns:a16="http://schemas.microsoft.com/office/drawing/2014/main" id="{C3FC5FEC-6E0F-4609-B8A7-E99FAFEFB87F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706" name="Text Box 6">
          <a:extLst>
            <a:ext uri="{FF2B5EF4-FFF2-40B4-BE49-F238E27FC236}">
              <a16:creationId xmlns:a16="http://schemas.microsoft.com/office/drawing/2014/main" id="{926F24B0-376C-491C-BE96-1BEFB6C1F2A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07" name="Text Box 4">
          <a:extLst>
            <a:ext uri="{FF2B5EF4-FFF2-40B4-BE49-F238E27FC236}">
              <a16:creationId xmlns:a16="http://schemas.microsoft.com/office/drawing/2014/main" id="{1579AD4F-CD66-4A24-A4DA-E76F09A8144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08" name="Text Box 6">
          <a:extLst>
            <a:ext uri="{FF2B5EF4-FFF2-40B4-BE49-F238E27FC236}">
              <a16:creationId xmlns:a16="http://schemas.microsoft.com/office/drawing/2014/main" id="{3726EEF2-3F96-40CB-99C5-152950D0DF6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709" name="Text Box 4">
          <a:extLst>
            <a:ext uri="{FF2B5EF4-FFF2-40B4-BE49-F238E27FC236}">
              <a16:creationId xmlns:a16="http://schemas.microsoft.com/office/drawing/2014/main" id="{593B1B7D-A49B-4A9B-A64E-771EF9F53BB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710" name="Text Box 6">
          <a:extLst>
            <a:ext uri="{FF2B5EF4-FFF2-40B4-BE49-F238E27FC236}">
              <a16:creationId xmlns:a16="http://schemas.microsoft.com/office/drawing/2014/main" id="{F14607E3-9BF1-456F-AA9F-CA12E71469DF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711" name="Text Box 4">
          <a:extLst>
            <a:ext uri="{FF2B5EF4-FFF2-40B4-BE49-F238E27FC236}">
              <a16:creationId xmlns:a16="http://schemas.microsoft.com/office/drawing/2014/main" id="{4DC0A8F2-CF33-4604-B1E4-3FFB57017F1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712" name="Text Box 6">
          <a:extLst>
            <a:ext uri="{FF2B5EF4-FFF2-40B4-BE49-F238E27FC236}">
              <a16:creationId xmlns:a16="http://schemas.microsoft.com/office/drawing/2014/main" id="{6B2F899D-4F3F-435D-A871-9054CADC77CF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13" name="Text Box 4">
          <a:extLst>
            <a:ext uri="{FF2B5EF4-FFF2-40B4-BE49-F238E27FC236}">
              <a16:creationId xmlns:a16="http://schemas.microsoft.com/office/drawing/2014/main" id="{317A1AE4-1BE9-4A6E-9538-7327A451603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14" name="Text Box 6">
          <a:extLst>
            <a:ext uri="{FF2B5EF4-FFF2-40B4-BE49-F238E27FC236}">
              <a16:creationId xmlns:a16="http://schemas.microsoft.com/office/drawing/2014/main" id="{817E0AA6-D5BF-4F44-8CC7-39139DC7BF3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715" name="Text Box 4">
          <a:extLst>
            <a:ext uri="{FF2B5EF4-FFF2-40B4-BE49-F238E27FC236}">
              <a16:creationId xmlns:a16="http://schemas.microsoft.com/office/drawing/2014/main" id="{53B2DB21-BCE3-496C-A6FB-01C060ACAF2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716" name="Text Box 6">
          <a:extLst>
            <a:ext uri="{FF2B5EF4-FFF2-40B4-BE49-F238E27FC236}">
              <a16:creationId xmlns:a16="http://schemas.microsoft.com/office/drawing/2014/main" id="{ABE6F1C9-42D3-4A1C-ADED-D34D9E249DD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17" name="Text Box 4">
          <a:extLst>
            <a:ext uri="{FF2B5EF4-FFF2-40B4-BE49-F238E27FC236}">
              <a16:creationId xmlns:a16="http://schemas.microsoft.com/office/drawing/2014/main" id="{BA17DC3D-FE68-43C2-95E0-BECC64C593D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18" name="Text Box 6">
          <a:extLst>
            <a:ext uri="{FF2B5EF4-FFF2-40B4-BE49-F238E27FC236}">
              <a16:creationId xmlns:a16="http://schemas.microsoft.com/office/drawing/2014/main" id="{1D5D51C4-6412-4BFC-900B-0B176020D79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719" name="Text Box 4">
          <a:extLst>
            <a:ext uri="{FF2B5EF4-FFF2-40B4-BE49-F238E27FC236}">
              <a16:creationId xmlns:a16="http://schemas.microsoft.com/office/drawing/2014/main" id="{281F3B99-90A2-47BF-9BF2-50498A1B8D2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720" name="Text Box 6">
          <a:extLst>
            <a:ext uri="{FF2B5EF4-FFF2-40B4-BE49-F238E27FC236}">
              <a16:creationId xmlns:a16="http://schemas.microsoft.com/office/drawing/2014/main" id="{2BDED4EF-2B42-4876-8D9F-E0DC1E8B739C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21" name="Text Box 4">
          <a:extLst>
            <a:ext uri="{FF2B5EF4-FFF2-40B4-BE49-F238E27FC236}">
              <a16:creationId xmlns:a16="http://schemas.microsoft.com/office/drawing/2014/main" id="{8CFCB767-B659-4025-B06D-CCD7040A384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22" name="Text Box 6">
          <a:extLst>
            <a:ext uri="{FF2B5EF4-FFF2-40B4-BE49-F238E27FC236}">
              <a16:creationId xmlns:a16="http://schemas.microsoft.com/office/drawing/2014/main" id="{A41CBC33-ACE0-4A8B-91B2-5AAE4A87C2D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723" name="Text Box 4">
          <a:extLst>
            <a:ext uri="{FF2B5EF4-FFF2-40B4-BE49-F238E27FC236}">
              <a16:creationId xmlns:a16="http://schemas.microsoft.com/office/drawing/2014/main" id="{00EBC0D7-F645-4DDC-97B6-5D4ECA3782D8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724" name="Text Box 6">
          <a:extLst>
            <a:ext uri="{FF2B5EF4-FFF2-40B4-BE49-F238E27FC236}">
              <a16:creationId xmlns:a16="http://schemas.microsoft.com/office/drawing/2014/main" id="{3C6DC8E2-B5D5-473C-8D39-AEB9FDE59649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725" name="Text Box 4">
          <a:extLst>
            <a:ext uri="{FF2B5EF4-FFF2-40B4-BE49-F238E27FC236}">
              <a16:creationId xmlns:a16="http://schemas.microsoft.com/office/drawing/2014/main" id="{072F8B1E-0367-4B4F-80B1-6C40895F7C7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726" name="Text Box 6">
          <a:extLst>
            <a:ext uri="{FF2B5EF4-FFF2-40B4-BE49-F238E27FC236}">
              <a16:creationId xmlns:a16="http://schemas.microsoft.com/office/drawing/2014/main" id="{F0752F20-D7F3-4BFD-98FC-04D8961B25C8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27" name="Text Box 4">
          <a:extLst>
            <a:ext uri="{FF2B5EF4-FFF2-40B4-BE49-F238E27FC236}">
              <a16:creationId xmlns:a16="http://schemas.microsoft.com/office/drawing/2014/main" id="{0DB8DCB2-1D48-48A9-BCC0-FB446817EEE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28" name="Text Box 6">
          <a:extLst>
            <a:ext uri="{FF2B5EF4-FFF2-40B4-BE49-F238E27FC236}">
              <a16:creationId xmlns:a16="http://schemas.microsoft.com/office/drawing/2014/main" id="{BF039BF5-E452-4287-9DE4-4FCDA22246D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729" name="Text Box 4">
          <a:extLst>
            <a:ext uri="{FF2B5EF4-FFF2-40B4-BE49-F238E27FC236}">
              <a16:creationId xmlns:a16="http://schemas.microsoft.com/office/drawing/2014/main" id="{EA67F694-344F-4EDB-8957-1AD0F560536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730" name="Text Box 6">
          <a:extLst>
            <a:ext uri="{FF2B5EF4-FFF2-40B4-BE49-F238E27FC236}">
              <a16:creationId xmlns:a16="http://schemas.microsoft.com/office/drawing/2014/main" id="{D8D8A349-1C92-4721-96C1-E1C628B57D2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31" name="Text Box 4">
          <a:extLst>
            <a:ext uri="{FF2B5EF4-FFF2-40B4-BE49-F238E27FC236}">
              <a16:creationId xmlns:a16="http://schemas.microsoft.com/office/drawing/2014/main" id="{4E75BDA5-24F8-4E73-9D90-FD1D9BA4BDE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32" name="Text Box 6">
          <a:extLst>
            <a:ext uri="{FF2B5EF4-FFF2-40B4-BE49-F238E27FC236}">
              <a16:creationId xmlns:a16="http://schemas.microsoft.com/office/drawing/2014/main" id="{77E19375-121A-47EA-BABD-D8CC3335397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33" name="Text Box 4">
          <a:extLst>
            <a:ext uri="{FF2B5EF4-FFF2-40B4-BE49-F238E27FC236}">
              <a16:creationId xmlns:a16="http://schemas.microsoft.com/office/drawing/2014/main" id="{7F87358F-7912-4A4D-9972-7A3D630F83B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34" name="Text Box 6">
          <a:extLst>
            <a:ext uri="{FF2B5EF4-FFF2-40B4-BE49-F238E27FC236}">
              <a16:creationId xmlns:a16="http://schemas.microsoft.com/office/drawing/2014/main" id="{4CC54F1A-0FEA-47B9-95DC-5AD5F0AA2A8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35" name="Text Box 4">
          <a:extLst>
            <a:ext uri="{FF2B5EF4-FFF2-40B4-BE49-F238E27FC236}">
              <a16:creationId xmlns:a16="http://schemas.microsoft.com/office/drawing/2014/main" id="{6BDBF4C3-3E8F-46B5-A2E0-BF4B31F291A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36" name="Text Box 6">
          <a:extLst>
            <a:ext uri="{FF2B5EF4-FFF2-40B4-BE49-F238E27FC236}">
              <a16:creationId xmlns:a16="http://schemas.microsoft.com/office/drawing/2014/main" id="{01DDD42A-068D-4482-B0A0-D3B4C190829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37" name="Text Box 4">
          <a:extLst>
            <a:ext uri="{FF2B5EF4-FFF2-40B4-BE49-F238E27FC236}">
              <a16:creationId xmlns:a16="http://schemas.microsoft.com/office/drawing/2014/main" id="{C20CDEA1-180C-4618-9A82-C6BA43C1AB8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38" name="Text Box 6">
          <a:extLst>
            <a:ext uri="{FF2B5EF4-FFF2-40B4-BE49-F238E27FC236}">
              <a16:creationId xmlns:a16="http://schemas.microsoft.com/office/drawing/2014/main" id="{4BFD9C01-964B-4205-861B-E1D96547C6A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739" name="Text Box 4">
          <a:extLst>
            <a:ext uri="{FF2B5EF4-FFF2-40B4-BE49-F238E27FC236}">
              <a16:creationId xmlns:a16="http://schemas.microsoft.com/office/drawing/2014/main" id="{EA714C21-AF1A-4DA5-B147-E099BBDF419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740" name="Text Box 6">
          <a:extLst>
            <a:ext uri="{FF2B5EF4-FFF2-40B4-BE49-F238E27FC236}">
              <a16:creationId xmlns:a16="http://schemas.microsoft.com/office/drawing/2014/main" id="{10684A3B-90FF-45AE-862B-418A4A674AD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41" name="Text Box 4">
          <a:extLst>
            <a:ext uri="{FF2B5EF4-FFF2-40B4-BE49-F238E27FC236}">
              <a16:creationId xmlns:a16="http://schemas.microsoft.com/office/drawing/2014/main" id="{A829FD1C-A4B2-4B0D-9D05-C0A3B8C5334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42" name="Text Box 6">
          <a:extLst>
            <a:ext uri="{FF2B5EF4-FFF2-40B4-BE49-F238E27FC236}">
              <a16:creationId xmlns:a16="http://schemas.microsoft.com/office/drawing/2014/main" id="{B98151E1-357A-4E7C-B64A-1222712C23B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43" name="Text Box 4">
          <a:extLst>
            <a:ext uri="{FF2B5EF4-FFF2-40B4-BE49-F238E27FC236}">
              <a16:creationId xmlns:a16="http://schemas.microsoft.com/office/drawing/2014/main" id="{9B4D0B99-F70F-4838-9277-5DC54406F19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44" name="Text Box 6">
          <a:extLst>
            <a:ext uri="{FF2B5EF4-FFF2-40B4-BE49-F238E27FC236}">
              <a16:creationId xmlns:a16="http://schemas.microsoft.com/office/drawing/2014/main" id="{79A78943-1B8A-442F-B33B-CC6E0DA03D8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45" name="Text Box 4">
          <a:extLst>
            <a:ext uri="{FF2B5EF4-FFF2-40B4-BE49-F238E27FC236}">
              <a16:creationId xmlns:a16="http://schemas.microsoft.com/office/drawing/2014/main" id="{AC9F9381-688B-4CEB-83B9-871356268DF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746" name="Text Box 6">
          <a:extLst>
            <a:ext uri="{FF2B5EF4-FFF2-40B4-BE49-F238E27FC236}">
              <a16:creationId xmlns:a16="http://schemas.microsoft.com/office/drawing/2014/main" id="{715A4DF5-326B-43D1-A272-5EAD45D8FE1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747" name="Text Box 4">
          <a:extLst>
            <a:ext uri="{FF2B5EF4-FFF2-40B4-BE49-F238E27FC236}">
              <a16:creationId xmlns:a16="http://schemas.microsoft.com/office/drawing/2014/main" id="{DC6555DF-B28A-4BCA-8F13-1FE79C0840D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748" name="Text Box 6">
          <a:extLst>
            <a:ext uri="{FF2B5EF4-FFF2-40B4-BE49-F238E27FC236}">
              <a16:creationId xmlns:a16="http://schemas.microsoft.com/office/drawing/2014/main" id="{9B74094B-CE02-4A8F-96E3-43F42E9A27C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749" name="Text Box 4">
          <a:extLst>
            <a:ext uri="{FF2B5EF4-FFF2-40B4-BE49-F238E27FC236}">
              <a16:creationId xmlns:a16="http://schemas.microsoft.com/office/drawing/2014/main" id="{429F4144-18FE-4676-B0CD-F9B1B32500E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750" name="Text Box 6">
          <a:extLst>
            <a:ext uri="{FF2B5EF4-FFF2-40B4-BE49-F238E27FC236}">
              <a16:creationId xmlns:a16="http://schemas.microsoft.com/office/drawing/2014/main" id="{0BD6E4FE-7410-4EFC-9F24-175416B7ABB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751" name="Text Box 4">
          <a:extLst>
            <a:ext uri="{FF2B5EF4-FFF2-40B4-BE49-F238E27FC236}">
              <a16:creationId xmlns:a16="http://schemas.microsoft.com/office/drawing/2014/main" id="{C1928094-723D-40DE-8B4F-1204ABD168D9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752" name="Text Box 6">
          <a:extLst>
            <a:ext uri="{FF2B5EF4-FFF2-40B4-BE49-F238E27FC236}">
              <a16:creationId xmlns:a16="http://schemas.microsoft.com/office/drawing/2014/main" id="{F79E5D14-DEBC-4D50-B674-B53ABA1CC91B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53" name="Text Box 4">
          <a:extLst>
            <a:ext uri="{FF2B5EF4-FFF2-40B4-BE49-F238E27FC236}">
              <a16:creationId xmlns:a16="http://schemas.microsoft.com/office/drawing/2014/main" id="{9F96E62C-F55A-4AB2-9475-BD8D03D3518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54" name="Text Box 6">
          <a:extLst>
            <a:ext uri="{FF2B5EF4-FFF2-40B4-BE49-F238E27FC236}">
              <a16:creationId xmlns:a16="http://schemas.microsoft.com/office/drawing/2014/main" id="{3AFB65E8-F552-44F6-8E59-18476EE5686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755" name="Text Box 4">
          <a:extLst>
            <a:ext uri="{FF2B5EF4-FFF2-40B4-BE49-F238E27FC236}">
              <a16:creationId xmlns:a16="http://schemas.microsoft.com/office/drawing/2014/main" id="{382114A1-B56B-4088-AEEB-7FDB8336427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756" name="Text Box 6">
          <a:extLst>
            <a:ext uri="{FF2B5EF4-FFF2-40B4-BE49-F238E27FC236}">
              <a16:creationId xmlns:a16="http://schemas.microsoft.com/office/drawing/2014/main" id="{36C5A5BB-D224-4F2E-B9B2-1F9CA9312F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57" name="Text Box 4">
          <a:extLst>
            <a:ext uri="{FF2B5EF4-FFF2-40B4-BE49-F238E27FC236}">
              <a16:creationId xmlns:a16="http://schemas.microsoft.com/office/drawing/2014/main" id="{1EFEB858-AC7B-4380-879A-95C4242EAA7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58" name="Text Box 6">
          <a:extLst>
            <a:ext uri="{FF2B5EF4-FFF2-40B4-BE49-F238E27FC236}">
              <a16:creationId xmlns:a16="http://schemas.microsoft.com/office/drawing/2014/main" id="{8D7AF017-CE94-4076-9DE8-7B54F963CBE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759" name="Text Box 4">
          <a:extLst>
            <a:ext uri="{FF2B5EF4-FFF2-40B4-BE49-F238E27FC236}">
              <a16:creationId xmlns:a16="http://schemas.microsoft.com/office/drawing/2014/main" id="{44949591-39FD-4E57-A50E-FA8D6D79AA3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760" name="Text Box 6">
          <a:extLst>
            <a:ext uri="{FF2B5EF4-FFF2-40B4-BE49-F238E27FC236}">
              <a16:creationId xmlns:a16="http://schemas.microsoft.com/office/drawing/2014/main" id="{36898A55-2343-462C-A404-0715903FA923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61" name="Text Box 4">
          <a:extLst>
            <a:ext uri="{FF2B5EF4-FFF2-40B4-BE49-F238E27FC236}">
              <a16:creationId xmlns:a16="http://schemas.microsoft.com/office/drawing/2014/main" id="{B238E538-2BE8-4DD3-A1CA-24F27251554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62" name="Text Box 6">
          <a:extLst>
            <a:ext uri="{FF2B5EF4-FFF2-40B4-BE49-F238E27FC236}">
              <a16:creationId xmlns:a16="http://schemas.microsoft.com/office/drawing/2014/main" id="{732B0ED5-BCEB-42DB-A9B2-45B1FF65D6B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763" name="Text Box 4">
          <a:extLst>
            <a:ext uri="{FF2B5EF4-FFF2-40B4-BE49-F238E27FC236}">
              <a16:creationId xmlns:a16="http://schemas.microsoft.com/office/drawing/2014/main" id="{5FC125BA-D709-4BE7-A14B-C4AFFC7D0AD4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764" name="Text Box 6">
          <a:extLst>
            <a:ext uri="{FF2B5EF4-FFF2-40B4-BE49-F238E27FC236}">
              <a16:creationId xmlns:a16="http://schemas.microsoft.com/office/drawing/2014/main" id="{216841E0-54F1-45DC-BC0B-46457BEFFB2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765" name="Text Box 4">
          <a:extLst>
            <a:ext uri="{FF2B5EF4-FFF2-40B4-BE49-F238E27FC236}">
              <a16:creationId xmlns:a16="http://schemas.microsoft.com/office/drawing/2014/main" id="{D4A149F8-A730-4BAC-8A69-468A3922879C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766" name="Text Box 6">
          <a:extLst>
            <a:ext uri="{FF2B5EF4-FFF2-40B4-BE49-F238E27FC236}">
              <a16:creationId xmlns:a16="http://schemas.microsoft.com/office/drawing/2014/main" id="{90966CB0-E655-41BA-ADE1-81444276484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67" name="Text Box 4">
          <a:extLst>
            <a:ext uri="{FF2B5EF4-FFF2-40B4-BE49-F238E27FC236}">
              <a16:creationId xmlns:a16="http://schemas.microsoft.com/office/drawing/2014/main" id="{9662EC31-C00C-4BFF-A026-97B847E70A2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68" name="Text Box 6">
          <a:extLst>
            <a:ext uri="{FF2B5EF4-FFF2-40B4-BE49-F238E27FC236}">
              <a16:creationId xmlns:a16="http://schemas.microsoft.com/office/drawing/2014/main" id="{6E671892-1B5F-48CB-9CCD-4DD48379FFB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769" name="Text Box 4">
          <a:extLst>
            <a:ext uri="{FF2B5EF4-FFF2-40B4-BE49-F238E27FC236}">
              <a16:creationId xmlns:a16="http://schemas.microsoft.com/office/drawing/2014/main" id="{38AD2092-E16F-4056-A2E5-56169854147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770" name="Text Box 6">
          <a:extLst>
            <a:ext uri="{FF2B5EF4-FFF2-40B4-BE49-F238E27FC236}">
              <a16:creationId xmlns:a16="http://schemas.microsoft.com/office/drawing/2014/main" id="{074642C0-972C-437C-AE7B-5AFE7389FCA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71" name="Text Box 4">
          <a:extLst>
            <a:ext uri="{FF2B5EF4-FFF2-40B4-BE49-F238E27FC236}">
              <a16:creationId xmlns:a16="http://schemas.microsoft.com/office/drawing/2014/main" id="{4543B11B-78BE-4D3C-86B8-519C475EDB9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72" name="Text Box 6">
          <a:extLst>
            <a:ext uri="{FF2B5EF4-FFF2-40B4-BE49-F238E27FC236}">
              <a16:creationId xmlns:a16="http://schemas.microsoft.com/office/drawing/2014/main" id="{3EEED307-9BB9-4B14-9A8D-01C5EEC0789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773" name="Text Box 4">
          <a:extLst>
            <a:ext uri="{FF2B5EF4-FFF2-40B4-BE49-F238E27FC236}">
              <a16:creationId xmlns:a16="http://schemas.microsoft.com/office/drawing/2014/main" id="{9A9D20DF-5111-4579-BE65-69228675E095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774" name="Text Box 6">
          <a:extLst>
            <a:ext uri="{FF2B5EF4-FFF2-40B4-BE49-F238E27FC236}">
              <a16:creationId xmlns:a16="http://schemas.microsoft.com/office/drawing/2014/main" id="{7B13DAE0-5419-4A39-BD68-A873CE3B91C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75" name="Text Box 4">
          <a:extLst>
            <a:ext uri="{FF2B5EF4-FFF2-40B4-BE49-F238E27FC236}">
              <a16:creationId xmlns:a16="http://schemas.microsoft.com/office/drawing/2014/main" id="{6870972E-AE6C-43C7-B9AC-3D1243F58C5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76" name="Text Box 6">
          <a:extLst>
            <a:ext uri="{FF2B5EF4-FFF2-40B4-BE49-F238E27FC236}">
              <a16:creationId xmlns:a16="http://schemas.microsoft.com/office/drawing/2014/main" id="{502510A8-246E-4904-BB83-B6251DA6291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777" name="Text Box 4">
          <a:extLst>
            <a:ext uri="{FF2B5EF4-FFF2-40B4-BE49-F238E27FC236}">
              <a16:creationId xmlns:a16="http://schemas.microsoft.com/office/drawing/2014/main" id="{BCE8C2F9-D69C-45D2-82AE-4689A7868F73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778" name="Text Box 6">
          <a:extLst>
            <a:ext uri="{FF2B5EF4-FFF2-40B4-BE49-F238E27FC236}">
              <a16:creationId xmlns:a16="http://schemas.microsoft.com/office/drawing/2014/main" id="{80AEE744-540E-46D7-A715-06F2A5F7BECA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779" name="Text Box 4">
          <a:extLst>
            <a:ext uri="{FF2B5EF4-FFF2-40B4-BE49-F238E27FC236}">
              <a16:creationId xmlns:a16="http://schemas.microsoft.com/office/drawing/2014/main" id="{86176213-9AF7-4E7E-BD21-E5AE405577B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780" name="Text Box 6">
          <a:extLst>
            <a:ext uri="{FF2B5EF4-FFF2-40B4-BE49-F238E27FC236}">
              <a16:creationId xmlns:a16="http://schemas.microsoft.com/office/drawing/2014/main" id="{E8EC05F5-9C7D-4CD6-BA18-8E6B96B5EEA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781" name="Text Box 4">
          <a:extLst>
            <a:ext uri="{FF2B5EF4-FFF2-40B4-BE49-F238E27FC236}">
              <a16:creationId xmlns:a16="http://schemas.microsoft.com/office/drawing/2014/main" id="{A748C9AC-ED96-4FCC-8815-5DF652DC5B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782" name="Text Box 6">
          <a:extLst>
            <a:ext uri="{FF2B5EF4-FFF2-40B4-BE49-F238E27FC236}">
              <a16:creationId xmlns:a16="http://schemas.microsoft.com/office/drawing/2014/main" id="{EFAADE80-73AE-44B3-B1E2-5DAFBB70E76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783" name="Text Box 4">
          <a:extLst>
            <a:ext uri="{FF2B5EF4-FFF2-40B4-BE49-F238E27FC236}">
              <a16:creationId xmlns:a16="http://schemas.microsoft.com/office/drawing/2014/main" id="{5602D511-DF61-4A18-B539-D8BF41392B5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784" name="Text Box 6">
          <a:extLst>
            <a:ext uri="{FF2B5EF4-FFF2-40B4-BE49-F238E27FC236}">
              <a16:creationId xmlns:a16="http://schemas.microsoft.com/office/drawing/2014/main" id="{CB32F68E-F435-4214-B167-8714143B78A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785" name="Text Box 4">
          <a:extLst>
            <a:ext uri="{FF2B5EF4-FFF2-40B4-BE49-F238E27FC236}">
              <a16:creationId xmlns:a16="http://schemas.microsoft.com/office/drawing/2014/main" id="{42C85E81-025C-4EDF-BA2B-546F6966EA3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786" name="Text Box 6">
          <a:extLst>
            <a:ext uri="{FF2B5EF4-FFF2-40B4-BE49-F238E27FC236}">
              <a16:creationId xmlns:a16="http://schemas.microsoft.com/office/drawing/2014/main" id="{C290E8E5-8244-4C55-9D0E-80E57541D15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787" name="Text Box 4">
          <a:extLst>
            <a:ext uri="{FF2B5EF4-FFF2-40B4-BE49-F238E27FC236}">
              <a16:creationId xmlns:a16="http://schemas.microsoft.com/office/drawing/2014/main" id="{0C403BF5-EB9A-4DC0-9301-41AE8BF5029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788" name="Text Box 6">
          <a:extLst>
            <a:ext uri="{FF2B5EF4-FFF2-40B4-BE49-F238E27FC236}">
              <a16:creationId xmlns:a16="http://schemas.microsoft.com/office/drawing/2014/main" id="{FD7AF19E-05C7-45ED-840F-2374AE783DD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789" name="Text Box 4">
          <a:extLst>
            <a:ext uri="{FF2B5EF4-FFF2-40B4-BE49-F238E27FC236}">
              <a16:creationId xmlns:a16="http://schemas.microsoft.com/office/drawing/2014/main" id="{DC129CA8-F7A0-4CFD-BEBA-8642E0E7DFA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790" name="Text Box 6">
          <a:extLst>
            <a:ext uri="{FF2B5EF4-FFF2-40B4-BE49-F238E27FC236}">
              <a16:creationId xmlns:a16="http://schemas.microsoft.com/office/drawing/2014/main" id="{A25D443D-420D-4BB0-838D-E6B732A18F7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91" name="Text Box 4">
          <a:extLst>
            <a:ext uri="{FF2B5EF4-FFF2-40B4-BE49-F238E27FC236}">
              <a16:creationId xmlns:a16="http://schemas.microsoft.com/office/drawing/2014/main" id="{4656D9C8-D69C-4020-B0F6-5816D42E741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92" name="Text Box 6">
          <a:extLst>
            <a:ext uri="{FF2B5EF4-FFF2-40B4-BE49-F238E27FC236}">
              <a16:creationId xmlns:a16="http://schemas.microsoft.com/office/drawing/2014/main" id="{21732D37-9417-4287-96A9-D8AEABD87FC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793" name="Text Box 4">
          <a:extLst>
            <a:ext uri="{FF2B5EF4-FFF2-40B4-BE49-F238E27FC236}">
              <a16:creationId xmlns:a16="http://schemas.microsoft.com/office/drawing/2014/main" id="{FF2DE7B4-06CA-478E-9DCD-708A3F6871D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794" name="Text Box 6">
          <a:extLst>
            <a:ext uri="{FF2B5EF4-FFF2-40B4-BE49-F238E27FC236}">
              <a16:creationId xmlns:a16="http://schemas.microsoft.com/office/drawing/2014/main" id="{111A8389-3C81-4F3A-A838-8E109A6A69C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95" name="Text Box 4">
          <a:extLst>
            <a:ext uri="{FF2B5EF4-FFF2-40B4-BE49-F238E27FC236}">
              <a16:creationId xmlns:a16="http://schemas.microsoft.com/office/drawing/2014/main" id="{62B7B589-AD55-4C79-A627-CA62815B777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96" name="Text Box 6">
          <a:extLst>
            <a:ext uri="{FF2B5EF4-FFF2-40B4-BE49-F238E27FC236}">
              <a16:creationId xmlns:a16="http://schemas.microsoft.com/office/drawing/2014/main" id="{B9A7DCA2-136E-42FD-83EA-D15BA25F2FC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797" name="Text Box 4">
          <a:extLst>
            <a:ext uri="{FF2B5EF4-FFF2-40B4-BE49-F238E27FC236}">
              <a16:creationId xmlns:a16="http://schemas.microsoft.com/office/drawing/2014/main" id="{62F2E693-92B8-4516-B124-64C7C05A5580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798" name="Text Box 6">
          <a:extLst>
            <a:ext uri="{FF2B5EF4-FFF2-40B4-BE49-F238E27FC236}">
              <a16:creationId xmlns:a16="http://schemas.microsoft.com/office/drawing/2014/main" id="{6E62E7BB-779F-46FD-837C-21D7B4C1A4E8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799" name="Text Box 4">
          <a:extLst>
            <a:ext uri="{FF2B5EF4-FFF2-40B4-BE49-F238E27FC236}">
              <a16:creationId xmlns:a16="http://schemas.microsoft.com/office/drawing/2014/main" id="{F65C0947-7C56-446D-8E25-E74AC18AAF2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00" name="Text Box 6">
          <a:extLst>
            <a:ext uri="{FF2B5EF4-FFF2-40B4-BE49-F238E27FC236}">
              <a16:creationId xmlns:a16="http://schemas.microsoft.com/office/drawing/2014/main" id="{B1FD68FA-E253-4A4A-8EA6-453FAA20084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801" name="Text Box 4">
          <a:extLst>
            <a:ext uri="{FF2B5EF4-FFF2-40B4-BE49-F238E27FC236}">
              <a16:creationId xmlns:a16="http://schemas.microsoft.com/office/drawing/2014/main" id="{03AE170A-FFE8-4C7C-A87D-AB5FCDE3E194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802" name="Text Box 6">
          <a:extLst>
            <a:ext uri="{FF2B5EF4-FFF2-40B4-BE49-F238E27FC236}">
              <a16:creationId xmlns:a16="http://schemas.microsoft.com/office/drawing/2014/main" id="{1584CF52-746E-499A-837E-0AE272B7F5E9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803" name="Text Box 4">
          <a:extLst>
            <a:ext uri="{FF2B5EF4-FFF2-40B4-BE49-F238E27FC236}">
              <a16:creationId xmlns:a16="http://schemas.microsoft.com/office/drawing/2014/main" id="{90DC3CBF-45C9-4822-80D8-C4865195B3E1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804" name="Text Box 6">
          <a:extLst>
            <a:ext uri="{FF2B5EF4-FFF2-40B4-BE49-F238E27FC236}">
              <a16:creationId xmlns:a16="http://schemas.microsoft.com/office/drawing/2014/main" id="{8A19B2AC-D971-4625-A8CC-4FB4DE585B19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05" name="Text Box 4">
          <a:extLst>
            <a:ext uri="{FF2B5EF4-FFF2-40B4-BE49-F238E27FC236}">
              <a16:creationId xmlns:a16="http://schemas.microsoft.com/office/drawing/2014/main" id="{DB6068FA-5F2D-4E96-8180-1598E78438C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06" name="Text Box 6">
          <a:extLst>
            <a:ext uri="{FF2B5EF4-FFF2-40B4-BE49-F238E27FC236}">
              <a16:creationId xmlns:a16="http://schemas.microsoft.com/office/drawing/2014/main" id="{321EC0CE-1568-40C1-8250-00BC6F5858E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807" name="Text Box 4">
          <a:extLst>
            <a:ext uri="{FF2B5EF4-FFF2-40B4-BE49-F238E27FC236}">
              <a16:creationId xmlns:a16="http://schemas.microsoft.com/office/drawing/2014/main" id="{D26AFB3B-0CE8-4504-8D20-98B34AF63AD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808" name="Text Box 6">
          <a:extLst>
            <a:ext uri="{FF2B5EF4-FFF2-40B4-BE49-F238E27FC236}">
              <a16:creationId xmlns:a16="http://schemas.microsoft.com/office/drawing/2014/main" id="{2F59FAD3-9559-46FA-AC11-8E744AF8734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09" name="Text Box 4">
          <a:extLst>
            <a:ext uri="{FF2B5EF4-FFF2-40B4-BE49-F238E27FC236}">
              <a16:creationId xmlns:a16="http://schemas.microsoft.com/office/drawing/2014/main" id="{1B601D3E-D2B0-40C7-BC4C-492D8D75499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10" name="Text Box 6">
          <a:extLst>
            <a:ext uri="{FF2B5EF4-FFF2-40B4-BE49-F238E27FC236}">
              <a16:creationId xmlns:a16="http://schemas.microsoft.com/office/drawing/2014/main" id="{B9E7E1AA-AD66-437D-A1DE-40CACD9C655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811" name="Text Box 4">
          <a:extLst>
            <a:ext uri="{FF2B5EF4-FFF2-40B4-BE49-F238E27FC236}">
              <a16:creationId xmlns:a16="http://schemas.microsoft.com/office/drawing/2014/main" id="{A86E521A-31EB-4D0F-9E4A-31A56332F3C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812" name="Text Box 6">
          <a:extLst>
            <a:ext uri="{FF2B5EF4-FFF2-40B4-BE49-F238E27FC236}">
              <a16:creationId xmlns:a16="http://schemas.microsoft.com/office/drawing/2014/main" id="{16439CF4-3C7F-4923-9E3E-0E524F80CC4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13" name="Text Box 4">
          <a:extLst>
            <a:ext uri="{FF2B5EF4-FFF2-40B4-BE49-F238E27FC236}">
              <a16:creationId xmlns:a16="http://schemas.microsoft.com/office/drawing/2014/main" id="{642AAECF-E0D9-422F-8082-3864EABFC49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14" name="Text Box 6">
          <a:extLst>
            <a:ext uri="{FF2B5EF4-FFF2-40B4-BE49-F238E27FC236}">
              <a16:creationId xmlns:a16="http://schemas.microsoft.com/office/drawing/2014/main" id="{36B09DB4-545A-4911-9DA8-2B693C800B3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815" name="Text Box 4">
          <a:extLst>
            <a:ext uri="{FF2B5EF4-FFF2-40B4-BE49-F238E27FC236}">
              <a16:creationId xmlns:a16="http://schemas.microsoft.com/office/drawing/2014/main" id="{42C1F70F-28CB-4FA2-B818-700ECB848C20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816" name="Text Box 6">
          <a:extLst>
            <a:ext uri="{FF2B5EF4-FFF2-40B4-BE49-F238E27FC236}">
              <a16:creationId xmlns:a16="http://schemas.microsoft.com/office/drawing/2014/main" id="{D3F4C9C0-8BC9-47A6-B261-C5020A637ED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817" name="Text Box 4">
          <a:extLst>
            <a:ext uri="{FF2B5EF4-FFF2-40B4-BE49-F238E27FC236}">
              <a16:creationId xmlns:a16="http://schemas.microsoft.com/office/drawing/2014/main" id="{AE692E90-7633-4874-85A6-F3DB44F5518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818" name="Text Box 6">
          <a:extLst>
            <a:ext uri="{FF2B5EF4-FFF2-40B4-BE49-F238E27FC236}">
              <a16:creationId xmlns:a16="http://schemas.microsoft.com/office/drawing/2014/main" id="{879FF9C4-6290-495B-9DE6-8EDAE47A381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819" name="Text Box 4">
          <a:extLst>
            <a:ext uri="{FF2B5EF4-FFF2-40B4-BE49-F238E27FC236}">
              <a16:creationId xmlns:a16="http://schemas.microsoft.com/office/drawing/2014/main" id="{6D73632E-BE12-4BC6-8FEE-03A9DA348ED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820" name="Text Box 6">
          <a:extLst>
            <a:ext uri="{FF2B5EF4-FFF2-40B4-BE49-F238E27FC236}">
              <a16:creationId xmlns:a16="http://schemas.microsoft.com/office/drawing/2014/main" id="{9E24A388-9E06-4C30-8A22-C96DC0496D4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821" name="Text Box 4">
          <a:extLst>
            <a:ext uri="{FF2B5EF4-FFF2-40B4-BE49-F238E27FC236}">
              <a16:creationId xmlns:a16="http://schemas.microsoft.com/office/drawing/2014/main" id="{8F7A2253-7F42-4B61-BE1C-4553FC92BAB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822" name="Text Box 6">
          <a:extLst>
            <a:ext uri="{FF2B5EF4-FFF2-40B4-BE49-F238E27FC236}">
              <a16:creationId xmlns:a16="http://schemas.microsoft.com/office/drawing/2014/main" id="{AB0C9BD1-78D1-4D3D-BB1C-1C76DB8AADA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823" name="Text Box 4">
          <a:extLst>
            <a:ext uri="{FF2B5EF4-FFF2-40B4-BE49-F238E27FC236}">
              <a16:creationId xmlns:a16="http://schemas.microsoft.com/office/drawing/2014/main" id="{39F08A31-BE67-4C90-B668-E4FA0BB4581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824" name="Text Box 6">
          <a:extLst>
            <a:ext uri="{FF2B5EF4-FFF2-40B4-BE49-F238E27FC236}">
              <a16:creationId xmlns:a16="http://schemas.microsoft.com/office/drawing/2014/main" id="{D202AC40-2F85-48C4-99C2-D951FB40472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825" name="Text Box 4">
          <a:extLst>
            <a:ext uri="{FF2B5EF4-FFF2-40B4-BE49-F238E27FC236}">
              <a16:creationId xmlns:a16="http://schemas.microsoft.com/office/drawing/2014/main" id="{BBADC314-25D4-4FBF-BE36-CC103AFF28C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826" name="Text Box 6">
          <a:extLst>
            <a:ext uri="{FF2B5EF4-FFF2-40B4-BE49-F238E27FC236}">
              <a16:creationId xmlns:a16="http://schemas.microsoft.com/office/drawing/2014/main" id="{D378AE46-B309-4B62-BB7C-0FDDC0E3CC0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827" name="Text Box 4">
          <a:extLst>
            <a:ext uri="{FF2B5EF4-FFF2-40B4-BE49-F238E27FC236}">
              <a16:creationId xmlns:a16="http://schemas.microsoft.com/office/drawing/2014/main" id="{63E37611-5053-4460-A302-FEB3C965EDB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828" name="Text Box 6">
          <a:extLst>
            <a:ext uri="{FF2B5EF4-FFF2-40B4-BE49-F238E27FC236}">
              <a16:creationId xmlns:a16="http://schemas.microsoft.com/office/drawing/2014/main" id="{5D0AE481-8DD7-4123-8BE6-06ECBB891F8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29" name="Text Box 4">
          <a:extLst>
            <a:ext uri="{FF2B5EF4-FFF2-40B4-BE49-F238E27FC236}">
              <a16:creationId xmlns:a16="http://schemas.microsoft.com/office/drawing/2014/main" id="{201AED63-B829-4DC6-91F8-3FAF5EA88CC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30" name="Text Box 6">
          <a:extLst>
            <a:ext uri="{FF2B5EF4-FFF2-40B4-BE49-F238E27FC236}">
              <a16:creationId xmlns:a16="http://schemas.microsoft.com/office/drawing/2014/main" id="{568D1121-80A1-4499-9124-405A1C20947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831" name="Text Box 4">
          <a:extLst>
            <a:ext uri="{FF2B5EF4-FFF2-40B4-BE49-F238E27FC236}">
              <a16:creationId xmlns:a16="http://schemas.microsoft.com/office/drawing/2014/main" id="{B63CFDF7-FF80-4218-B576-7E55E74267B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832" name="Text Box 6">
          <a:extLst>
            <a:ext uri="{FF2B5EF4-FFF2-40B4-BE49-F238E27FC236}">
              <a16:creationId xmlns:a16="http://schemas.microsoft.com/office/drawing/2014/main" id="{15B75823-4332-4040-97A4-B9AFD449283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33" name="Text Box 4">
          <a:extLst>
            <a:ext uri="{FF2B5EF4-FFF2-40B4-BE49-F238E27FC236}">
              <a16:creationId xmlns:a16="http://schemas.microsoft.com/office/drawing/2014/main" id="{F6994E5E-55BB-4643-9D02-3FCCB0201CC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34" name="Text Box 6">
          <a:extLst>
            <a:ext uri="{FF2B5EF4-FFF2-40B4-BE49-F238E27FC236}">
              <a16:creationId xmlns:a16="http://schemas.microsoft.com/office/drawing/2014/main" id="{22885271-698C-4E96-AF79-25365E7EB37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835" name="Text Box 4">
          <a:extLst>
            <a:ext uri="{FF2B5EF4-FFF2-40B4-BE49-F238E27FC236}">
              <a16:creationId xmlns:a16="http://schemas.microsoft.com/office/drawing/2014/main" id="{E7D69F3E-198C-4807-8001-FD7E0613FC9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836" name="Text Box 6">
          <a:extLst>
            <a:ext uri="{FF2B5EF4-FFF2-40B4-BE49-F238E27FC236}">
              <a16:creationId xmlns:a16="http://schemas.microsoft.com/office/drawing/2014/main" id="{8D27164E-55C2-40E2-9A11-7ABE42118EB0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37" name="Text Box 4">
          <a:extLst>
            <a:ext uri="{FF2B5EF4-FFF2-40B4-BE49-F238E27FC236}">
              <a16:creationId xmlns:a16="http://schemas.microsoft.com/office/drawing/2014/main" id="{4BA0DD1F-0685-43B6-85B3-A544325B1BA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38" name="Text Box 6">
          <a:extLst>
            <a:ext uri="{FF2B5EF4-FFF2-40B4-BE49-F238E27FC236}">
              <a16:creationId xmlns:a16="http://schemas.microsoft.com/office/drawing/2014/main" id="{66812CD2-F881-4D99-9F06-ABE6841FA06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839" name="Text Box 4">
          <a:extLst>
            <a:ext uri="{FF2B5EF4-FFF2-40B4-BE49-F238E27FC236}">
              <a16:creationId xmlns:a16="http://schemas.microsoft.com/office/drawing/2014/main" id="{373536A5-AD86-461F-AB92-9DBF8DD4CF6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840" name="Text Box 6">
          <a:extLst>
            <a:ext uri="{FF2B5EF4-FFF2-40B4-BE49-F238E27FC236}">
              <a16:creationId xmlns:a16="http://schemas.microsoft.com/office/drawing/2014/main" id="{2922ACA1-3DD3-42DC-8504-A6196AD9FB2F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841" name="Text Box 4">
          <a:extLst>
            <a:ext uri="{FF2B5EF4-FFF2-40B4-BE49-F238E27FC236}">
              <a16:creationId xmlns:a16="http://schemas.microsoft.com/office/drawing/2014/main" id="{859A7F25-4E32-4B91-837D-4531948183DA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842" name="Text Box 6">
          <a:extLst>
            <a:ext uri="{FF2B5EF4-FFF2-40B4-BE49-F238E27FC236}">
              <a16:creationId xmlns:a16="http://schemas.microsoft.com/office/drawing/2014/main" id="{0EB449F0-6E00-4502-80AA-19F9C1CEBEDC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43" name="Text Box 4">
          <a:extLst>
            <a:ext uri="{FF2B5EF4-FFF2-40B4-BE49-F238E27FC236}">
              <a16:creationId xmlns:a16="http://schemas.microsoft.com/office/drawing/2014/main" id="{5B5F1B5B-5538-40D1-A5B9-FD0F0CE343F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44" name="Text Box 6">
          <a:extLst>
            <a:ext uri="{FF2B5EF4-FFF2-40B4-BE49-F238E27FC236}">
              <a16:creationId xmlns:a16="http://schemas.microsoft.com/office/drawing/2014/main" id="{13C533F0-BFB7-4E51-8B0F-8615AFB9D0E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845" name="Text Box 4">
          <a:extLst>
            <a:ext uri="{FF2B5EF4-FFF2-40B4-BE49-F238E27FC236}">
              <a16:creationId xmlns:a16="http://schemas.microsoft.com/office/drawing/2014/main" id="{59D95472-1B29-42B5-A50F-FB8FA2D03E7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846" name="Text Box 6">
          <a:extLst>
            <a:ext uri="{FF2B5EF4-FFF2-40B4-BE49-F238E27FC236}">
              <a16:creationId xmlns:a16="http://schemas.microsoft.com/office/drawing/2014/main" id="{536CDD2F-2CBA-497E-9FCE-7A90B22D819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47" name="Text Box 4">
          <a:extLst>
            <a:ext uri="{FF2B5EF4-FFF2-40B4-BE49-F238E27FC236}">
              <a16:creationId xmlns:a16="http://schemas.microsoft.com/office/drawing/2014/main" id="{53E4A23B-0D50-4B1F-AC30-23CCA6963E7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48" name="Text Box 6">
          <a:extLst>
            <a:ext uri="{FF2B5EF4-FFF2-40B4-BE49-F238E27FC236}">
              <a16:creationId xmlns:a16="http://schemas.microsoft.com/office/drawing/2014/main" id="{48E12CB7-A7BF-4192-83F2-BCBB1F67A46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849" name="Text Box 4">
          <a:extLst>
            <a:ext uri="{FF2B5EF4-FFF2-40B4-BE49-F238E27FC236}">
              <a16:creationId xmlns:a16="http://schemas.microsoft.com/office/drawing/2014/main" id="{1DEF7BA7-F345-413D-A693-63B387886CA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850" name="Text Box 6">
          <a:extLst>
            <a:ext uri="{FF2B5EF4-FFF2-40B4-BE49-F238E27FC236}">
              <a16:creationId xmlns:a16="http://schemas.microsoft.com/office/drawing/2014/main" id="{BF855141-D78A-4645-B2F4-B533C82F433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51" name="Text Box 4">
          <a:extLst>
            <a:ext uri="{FF2B5EF4-FFF2-40B4-BE49-F238E27FC236}">
              <a16:creationId xmlns:a16="http://schemas.microsoft.com/office/drawing/2014/main" id="{FFB0E4B5-2ECE-46CD-A983-F30F8D04EDE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52" name="Text Box 6">
          <a:extLst>
            <a:ext uri="{FF2B5EF4-FFF2-40B4-BE49-F238E27FC236}">
              <a16:creationId xmlns:a16="http://schemas.microsoft.com/office/drawing/2014/main" id="{D24DA553-3CCE-4FF2-9315-8E77D6A0675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853" name="Text Box 4">
          <a:extLst>
            <a:ext uri="{FF2B5EF4-FFF2-40B4-BE49-F238E27FC236}">
              <a16:creationId xmlns:a16="http://schemas.microsoft.com/office/drawing/2014/main" id="{6CE77794-93FF-4A92-9B6A-EC0EA0EEE157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854" name="Text Box 6">
          <a:extLst>
            <a:ext uri="{FF2B5EF4-FFF2-40B4-BE49-F238E27FC236}">
              <a16:creationId xmlns:a16="http://schemas.microsoft.com/office/drawing/2014/main" id="{30FCF746-2BF2-47BC-9309-B9AB5FD112B5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855" name="Text Box 4">
          <a:extLst>
            <a:ext uri="{FF2B5EF4-FFF2-40B4-BE49-F238E27FC236}">
              <a16:creationId xmlns:a16="http://schemas.microsoft.com/office/drawing/2014/main" id="{61F0F355-C6C0-46DF-BFB6-A42776D5B0BC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856" name="Text Box 6">
          <a:extLst>
            <a:ext uri="{FF2B5EF4-FFF2-40B4-BE49-F238E27FC236}">
              <a16:creationId xmlns:a16="http://schemas.microsoft.com/office/drawing/2014/main" id="{B5144ABE-3029-44A7-95BE-D27C1CD4A900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857" name="Text Box 4">
          <a:extLst>
            <a:ext uri="{FF2B5EF4-FFF2-40B4-BE49-F238E27FC236}">
              <a16:creationId xmlns:a16="http://schemas.microsoft.com/office/drawing/2014/main" id="{42FB3C14-678C-4076-A112-D25C7007078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858" name="Text Box 6">
          <a:extLst>
            <a:ext uri="{FF2B5EF4-FFF2-40B4-BE49-F238E27FC236}">
              <a16:creationId xmlns:a16="http://schemas.microsoft.com/office/drawing/2014/main" id="{9A365100-7942-4257-BFD3-D26AB8BBA09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859" name="Text Box 4">
          <a:extLst>
            <a:ext uri="{FF2B5EF4-FFF2-40B4-BE49-F238E27FC236}">
              <a16:creationId xmlns:a16="http://schemas.microsoft.com/office/drawing/2014/main" id="{00AAA5D3-C84E-467D-9325-0D313E014D5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860" name="Text Box 6">
          <a:extLst>
            <a:ext uri="{FF2B5EF4-FFF2-40B4-BE49-F238E27FC236}">
              <a16:creationId xmlns:a16="http://schemas.microsoft.com/office/drawing/2014/main" id="{BED182BD-CD1F-491D-865B-CED434D0BA0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861" name="Text Box 4">
          <a:extLst>
            <a:ext uri="{FF2B5EF4-FFF2-40B4-BE49-F238E27FC236}">
              <a16:creationId xmlns:a16="http://schemas.microsoft.com/office/drawing/2014/main" id="{68F60F6A-8B77-4AB4-8590-D5FE1DAFC3E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4862" name="Text Box 6">
          <a:extLst>
            <a:ext uri="{FF2B5EF4-FFF2-40B4-BE49-F238E27FC236}">
              <a16:creationId xmlns:a16="http://schemas.microsoft.com/office/drawing/2014/main" id="{9DFB8571-BD43-4B98-820E-582E9267F6F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863" name="Text Box 4">
          <a:extLst>
            <a:ext uri="{FF2B5EF4-FFF2-40B4-BE49-F238E27FC236}">
              <a16:creationId xmlns:a16="http://schemas.microsoft.com/office/drawing/2014/main" id="{FEB5A28E-6266-4576-8DDE-6243D5DAE1D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864" name="Text Box 6">
          <a:extLst>
            <a:ext uri="{FF2B5EF4-FFF2-40B4-BE49-F238E27FC236}">
              <a16:creationId xmlns:a16="http://schemas.microsoft.com/office/drawing/2014/main" id="{525BF068-9108-447E-9191-DE005B6EAD9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865" name="Text Box 4">
          <a:extLst>
            <a:ext uri="{FF2B5EF4-FFF2-40B4-BE49-F238E27FC236}">
              <a16:creationId xmlns:a16="http://schemas.microsoft.com/office/drawing/2014/main" id="{B0CF9198-ECD0-4A79-86F5-E3A6DED8DDA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866" name="Text Box 6">
          <a:extLst>
            <a:ext uri="{FF2B5EF4-FFF2-40B4-BE49-F238E27FC236}">
              <a16:creationId xmlns:a16="http://schemas.microsoft.com/office/drawing/2014/main" id="{886226DC-DA8E-4A1C-819B-59F6437C0FE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67" name="Text Box 4">
          <a:extLst>
            <a:ext uri="{FF2B5EF4-FFF2-40B4-BE49-F238E27FC236}">
              <a16:creationId xmlns:a16="http://schemas.microsoft.com/office/drawing/2014/main" id="{359A11CF-8CA8-48B6-B8DD-B4428F2711E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68" name="Text Box 6">
          <a:extLst>
            <a:ext uri="{FF2B5EF4-FFF2-40B4-BE49-F238E27FC236}">
              <a16:creationId xmlns:a16="http://schemas.microsoft.com/office/drawing/2014/main" id="{4D8548B7-AD72-4ED3-A197-F392C8A93FC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869" name="Text Box 4">
          <a:extLst>
            <a:ext uri="{FF2B5EF4-FFF2-40B4-BE49-F238E27FC236}">
              <a16:creationId xmlns:a16="http://schemas.microsoft.com/office/drawing/2014/main" id="{0C5EB4BA-B1C7-475D-AB85-9E2E1D7A4CC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870" name="Text Box 6">
          <a:extLst>
            <a:ext uri="{FF2B5EF4-FFF2-40B4-BE49-F238E27FC236}">
              <a16:creationId xmlns:a16="http://schemas.microsoft.com/office/drawing/2014/main" id="{A52D99E9-A1C4-437C-8853-D5DD5F22445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71" name="Text Box 4">
          <a:extLst>
            <a:ext uri="{FF2B5EF4-FFF2-40B4-BE49-F238E27FC236}">
              <a16:creationId xmlns:a16="http://schemas.microsoft.com/office/drawing/2014/main" id="{F8328D16-137E-499E-9514-41E86465A45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72" name="Text Box 6">
          <a:extLst>
            <a:ext uri="{FF2B5EF4-FFF2-40B4-BE49-F238E27FC236}">
              <a16:creationId xmlns:a16="http://schemas.microsoft.com/office/drawing/2014/main" id="{031343EB-AE29-4115-86AF-FE5D39DDF7A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873" name="Text Box 4">
          <a:extLst>
            <a:ext uri="{FF2B5EF4-FFF2-40B4-BE49-F238E27FC236}">
              <a16:creationId xmlns:a16="http://schemas.microsoft.com/office/drawing/2014/main" id="{ACD2C895-9CB2-4A7D-9E8A-4C412FEE0C9F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874" name="Text Box 6">
          <a:extLst>
            <a:ext uri="{FF2B5EF4-FFF2-40B4-BE49-F238E27FC236}">
              <a16:creationId xmlns:a16="http://schemas.microsoft.com/office/drawing/2014/main" id="{1F4D614C-5AB3-4F5E-BD82-6F74467DA39F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75" name="Text Box 4">
          <a:extLst>
            <a:ext uri="{FF2B5EF4-FFF2-40B4-BE49-F238E27FC236}">
              <a16:creationId xmlns:a16="http://schemas.microsoft.com/office/drawing/2014/main" id="{37294C7F-7C7C-4309-99DB-5BC00E90BC9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76" name="Text Box 6">
          <a:extLst>
            <a:ext uri="{FF2B5EF4-FFF2-40B4-BE49-F238E27FC236}">
              <a16:creationId xmlns:a16="http://schemas.microsoft.com/office/drawing/2014/main" id="{59C3698C-9435-4FD4-8180-35EE6869276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877" name="Text Box 4">
          <a:extLst>
            <a:ext uri="{FF2B5EF4-FFF2-40B4-BE49-F238E27FC236}">
              <a16:creationId xmlns:a16="http://schemas.microsoft.com/office/drawing/2014/main" id="{F604A48A-028D-43B3-9884-15951932EE7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878" name="Text Box 6">
          <a:extLst>
            <a:ext uri="{FF2B5EF4-FFF2-40B4-BE49-F238E27FC236}">
              <a16:creationId xmlns:a16="http://schemas.microsoft.com/office/drawing/2014/main" id="{8DCDDE6D-B108-4FF5-9C93-2DA4101AFD19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879" name="Text Box 4">
          <a:extLst>
            <a:ext uri="{FF2B5EF4-FFF2-40B4-BE49-F238E27FC236}">
              <a16:creationId xmlns:a16="http://schemas.microsoft.com/office/drawing/2014/main" id="{952618BA-8287-4E68-B43F-8E033327D2EC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880" name="Text Box 6">
          <a:extLst>
            <a:ext uri="{FF2B5EF4-FFF2-40B4-BE49-F238E27FC236}">
              <a16:creationId xmlns:a16="http://schemas.microsoft.com/office/drawing/2014/main" id="{44A0D7F5-A059-41A5-86B5-95194E943607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81" name="Text Box 4">
          <a:extLst>
            <a:ext uri="{FF2B5EF4-FFF2-40B4-BE49-F238E27FC236}">
              <a16:creationId xmlns:a16="http://schemas.microsoft.com/office/drawing/2014/main" id="{200DB35E-DFC8-4FA2-B1A5-67CD893A4F8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82" name="Text Box 6">
          <a:extLst>
            <a:ext uri="{FF2B5EF4-FFF2-40B4-BE49-F238E27FC236}">
              <a16:creationId xmlns:a16="http://schemas.microsoft.com/office/drawing/2014/main" id="{91BAEB54-AC67-41BD-A2DE-362BE38E19A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883" name="Text Box 4">
          <a:extLst>
            <a:ext uri="{FF2B5EF4-FFF2-40B4-BE49-F238E27FC236}">
              <a16:creationId xmlns:a16="http://schemas.microsoft.com/office/drawing/2014/main" id="{B1021164-CE4F-47E0-B058-3E6998D1D75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884" name="Text Box 6">
          <a:extLst>
            <a:ext uri="{FF2B5EF4-FFF2-40B4-BE49-F238E27FC236}">
              <a16:creationId xmlns:a16="http://schemas.microsoft.com/office/drawing/2014/main" id="{CC5261DE-02C4-4A4B-B2AC-413A3612811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85" name="Text Box 4">
          <a:extLst>
            <a:ext uri="{FF2B5EF4-FFF2-40B4-BE49-F238E27FC236}">
              <a16:creationId xmlns:a16="http://schemas.microsoft.com/office/drawing/2014/main" id="{0147A315-468C-4225-A1AD-286CCC2C46B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86" name="Text Box 6">
          <a:extLst>
            <a:ext uri="{FF2B5EF4-FFF2-40B4-BE49-F238E27FC236}">
              <a16:creationId xmlns:a16="http://schemas.microsoft.com/office/drawing/2014/main" id="{653F922F-D5A7-4E32-B5F6-1B15D6BCDA4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887" name="Text Box 4">
          <a:extLst>
            <a:ext uri="{FF2B5EF4-FFF2-40B4-BE49-F238E27FC236}">
              <a16:creationId xmlns:a16="http://schemas.microsoft.com/office/drawing/2014/main" id="{5754BB57-7233-4F07-A8F0-EB2F0E49B107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888" name="Text Box 6">
          <a:extLst>
            <a:ext uri="{FF2B5EF4-FFF2-40B4-BE49-F238E27FC236}">
              <a16:creationId xmlns:a16="http://schemas.microsoft.com/office/drawing/2014/main" id="{DB275D67-4D7C-446E-B3CA-0F18D7927917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89" name="Text Box 4">
          <a:extLst>
            <a:ext uri="{FF2B5EF4-FFF2-40B4-BE49-F238E27FC236}">
              <a16:creationId xmlns:a16="http://schemas.microsoft.com/office/drawing/2014/main" id="{8CE26E40-06E0-4686-A44F-B92793A5484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890" name="Text Box 6">
          <a:extLst>
            <a:ext uri="{FF2B5EF4-FFF2-40B4-BE49-F238E27FC236}">
              <a16:creationId xmlns:a16="http://schemas.microsoft.com/office/drawing/2014/main" id="{4E951FEE-102F-4C34-9ADF-C3AEFA5B27A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891" name="Text Box 4">
          <a:extLst>
            <a:ext uri="{FF2B5EF4-FFF2-40B4-BE49-F238E27FC236}">
              <a16:creationId xmlns:a16="http://schemas.microsoft.com/office/drawing/2014/main" id="{376F1BA3-3B43-48B9-A769-6529BBF4785B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892" name="Text Box 6">
          <a:extLst>
            <a:ext uri="{FF2B5EF4-FFF2-40B4-BE49-F238E27FC236}">
              <a16:creationId xmlns:a16="http://schemas.microsoft.com/office/drawing/2014/main" id="{34080D5F-CD28-42B3-B511-7EB19FB90E4A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893" name="Text Box 4">
          <a:extLst>
            <a:ext uri="{FF2B5EF4-FFF2-40B4-BE49-F238E27FC236}">
              <a16:creationId xmlns:a16="http://schemas.microsoft.com/office/drawing/2014/main" id="{9718DF13-5413-4347-ABB4-7BE388F5CE1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894" name="Text Box 6">
          <a:extLst>
            <a:ext uri="{FF2B5EF4-FFF2-40B4-BE49-F238E27FC236}">
              <a16:creationId xmlns:a16="http://schemas.microsoft.com/office/drawing/2014/main" id="{C7D2A391-D11B-41B6-9CE0-A97014B8ACF9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895" name="Text Box 4">
          <a:extLst>
            <a:ext uri="{FF2B5EF4-FFF2-40B4-BE49-F238E27FC236}">
              <a16:creationId xmlns:a16="http://schemas.microsoft.com/office/drawing/2014/main" id="{48DD4E11-6E06-4F8C-B1FA-7F4A92D5A9B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896" name="Text Box 6">
          <a:extLst>
            <a:ext uri="{FF2B5EF4-FFF2-40B4-BE49-F238E27FC236}">
              <a16:creationId xmlns:a16="http://schemas.microsoft.com/office/drawing/2014/main" id="{763C153B-32B9-49E0-9514-1CE76B99A78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897" name="Text Box 4">
          <a:extLst>
            <a:ext uri="{FF2B5EF4-FFF2-40B4-BE49-F238E27FC236}">
              <a16:creationId xmlns:a16="http://schemas.microsoft.com/office/drawing/2014/main" id="{C723BF82-A70D-4C6A-84FF-55EEE098EFE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898" name="Text Box 6">
          <a:extLst>
            <a:ext uri="{FF2B5EF4-FFF2-40B4-BE49-F238E27FC236}">
              <a16:creationId xmlns:a16="http://schemas.microsoft.com/office/drawing/2014/main" id="{F22FEF9C-4EB9-4E68-8BE9-3D835B83DB9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899" name="Text Box 4">
          <a:extLst>
            <a:ext uri="{FF2B5EF4-FFF2-40B4-BE49-F238E27FC236}">
              <a16:creationId xmlns:a16="http://schemas.microsoft.com/office/drawing/2014/main" id="{AE154FA2-B3BF-4078-BB2B-63DAA502DD0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00" name="Text Box 6">
          <a:extLst>
            <a:ext uri="{FF2B5EF4-FFF2-40B4-BE49-F238E27FC236}">
              <a16:creationId xmlns:a16="http://schemas.microsoft.com/office/drawing/2014/main" id="{2E63CFEB-E03F-422C-AB5C-7E8132331E0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01" name="Text Box 4">
          <a:extLst>
            <a:ext uri="{FF2B5EF4-FFF2-40B4-BE49-F238E27FC236}">
              <a16:creationId xmlns:a16="http://schemas.microsoft.com/office/drawing/2014/main" id="{2F71FF5C-52E0-44ED-BD0B-18FAA2F0215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02" name="Text Box 6">
          <a:extLst>
            <a:ext uri="{FF2B5EF4-FFF2-40B4-BE49-F238E27FC236}">
              <a16:creationId xmlns:a16="http://schemas.microsoft.com/office/drawing/2014/main" id="{D98471D9-2F29-46E9-A6EA-E70EE5AFE2F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03" name="Text Box 4">
          <a:extLst>
            <a:ext uri="{FF2B5EF4-FFF2-40B4-BE49-F238E27FC236}">
              <a16:creationId xmlns:a16="http://schemas.microsoft.com/office/drawing/2014/main" id="{46FCD1A2-7C2D-42A5-873D-D6FDF0C6858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04" name="Text Box 6">
          <a:extLst>
            <a:ext uri="{FF2B5EF4-FFF2-40B4-BE49-F238E27FC236}">
              <a16:creationId xmlns:a16="http://schemas.microsoft.com/office/drawing/2014/main" id="{6AC4D653-17D9-4E81-B735-A5437E14F87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05" name="Text Box 4">
          <a:extLst>
            <a:ext uri="{FF2B5EF4-FFF2-40B4-BE49-F238E27FC236}">
              <a16:creationId xmlns:a16="http://schemas.microsoft.com/office/drawing/2014/main" id="{0BC86B50-80C8-499F-9D56-5E757AB8343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06" name="Text Box 6">
          <a:extLst>
            <a:ext uri="{FF2B5EF4-FFF2-40B4-BE49-F238E27FC236}">
              <a16:creationId xmlns:a16="http://schemas.microsoft.com/office/drawing/2014/main" id="{F7BDD0F4-8EFD-4F4D-B939-8B8BC4D3D62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907" name="Text Box 4">
          <a:extLst>
            <a:ext uri="{FF2B5EF4-FFF2-40B4-BE49-F238E27FC236}">
              <a16:creationId xmlns:a16="http://schemas.microsoft.com/office/drawing/2014/main" id="{77CD552E-27F2-4A95-8D27-8B0F7B96966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908" name="Text Box 6">
          <a:extLst>
            <a:ext uri="{FF2B5EF4-FFF2-40B4-BE49-F238E27FC236}">
              <a16:creationId xmlns:a16="http://schemas.microsoft.com/office/drawing/2014/main" id="{93804019-86EA-45D8-BF27-3A32BC63993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09" name="Text Box 4">
          <a:extLst>
            <a:ext uri="{FF2B5EF4-FFF2-40B4-BE49-F238E27FC236}">
              <a16:creationId xmlns:a16="http://schemas.microsoft.com/office/drawing/2014/main" id="{2BDF7DC9-CF20-45BE-9AB1-3AF982759BA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10" name="Text Box 6">
          <a:extLst>
            <a:ext uri="{FF2B5EF4-FFF2-40B4-BE49-F238E27FC236}">
              <a16:creationId xmlns:a16="http://schemas.microsoft.com/office/drawing/2014/main" id="{923931BA-2A00-4157-8A41-6DFB5C9DF73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11" name="Text Box 4">
          <a:extLst>
            <a:ext uri="{FF2B5EF4-FFF2-40B4-BE49-F238E27FC236}">
              <a16:creationId xmlns:a16="http://schemas.microsoft.com/office/drawing/2014/main" id="{A0B6B1B0-BD44-4FD6-A556-1ABC6872B29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12" name="Text Box 6">
          <a:extLst>
            <a:ext uri="{FF2B5EF4-FFF2-40B4-BE49-F238E27FC236}">
              <a16:creationId xmlns:a16="http://schemas.microsoft.com/office/drawing/2014/main" id="{FCF448B7-7CD2-4689-A37B-8597DAA47DF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13" name="Text Box 4">
          <a:extLst>
            <a:ext uri="{FF2B5EF4-FFF2-40B4-BE49-F238E27FC236}">
              <a16:creationId xmlns:a16="http://schemas.microsoft.com/office/drawing/2014/main" id="{07CD1B84-0A12-4F2C-BC02-CC8428CBEFE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14" name="Text Box 6">
          <a:extLst>
            <a:ext uri="{FF2B5EF4-FFF2-40B4-BE49-F238E27FC236}">
              <a16:creationId xmlns:a16="http://schemas.microsoft.com/office/drawing/2014/main" id="{D153EE15-9000-4E6B-B0C1-9C5A1666ACE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15" name="Text Box 4">
          <a:extLst>
            <a:ext uri="{FF2B5EF4-FFF2-40B4-BE49-F238E27FC236}">
              <a16:creationId xmlns:a16="http://schemas.microsoft.com/office/drawing/2014/main" id="{018B4593-AAAA-4544-B721-DC3A5A64543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16" name="Text Box 6">
          <a:extLst>
            <a:ext uri="{FF2B5EF4-FFF2-40B4-BE49-F238E27FC236}">
              <a16:creationId xmlns:a16="http://schemas.microsoft.com/office/drawing/2014/main" id="{8D049C3E-C21F-4B73-BA1D-F958AD729A4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17" name="Text Box 4">
          <a:extLst>
            <a:ext uri="{FF2B5EF4-FFF2-40B4-BE49-F238E27FC236}">
              <a16:creationId xmlns:a16="http://schemas.microsoft.com/office/drawing/2014/main" id="{1DAD8BDA-0982-4DEC-B645-076B525F7E2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18" name="Text Box 6">
          <a:extLst>
            <a:ext uri="{FF2B5EF4-FFF2-40B4-BE49-F238E27FC236}">
              <a16:creationId xmlns:a16="http://schemas.microsoft.com/office/drawing/2014/main" id="{26316730-1B6C-4307-9F9D-18C085FCAE9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19" name="Text Box 4">
          <a:extLst>
            <a:ext uri="{FF2B5EF4-FFF2-40B4-BE49-F238E27FC236}">
              <a16:creationId xmlns:a16="http://schemas.microsoft.com/office/drawing/2014/main" id="{8459159A-B72C-4B8E-B3F0-93A9807B4D90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20" name="Text Box 6">
          <a:extLst>
            <a:ext uri="{FF2B5EF4-FFF2-40B4-BE49-F238E27FC236}">
              <a16:creationId xmlns:a16="http://schemas.microsoft.com/office/drawing/2014/main" id="{EB746974-5B70-4D5D-9EE5-C8C32F8272AB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21" name="Text Box 4">
          <a:extLst>
            <a:ext uri="{FF2B5EF4-FFF2-40B4-BE49-F238E27FC236}">
              <a16:creationId xmlns:a16="http://schemas.microsoft.com/office/drawing/2014/main" id="{63C5162D-F947-4FC2-A72E-D9B01A03121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22" name="Text Box 6">
          <a:extLst>
            <a:ext uri="{FF2B5EF4-FFF2-40B4-BE49-F238E27FC236}">
              <a16:creationId xmlns:a16="http://schemas.microsoft.com/office/drawing/2014/main" id="{08594C8D-9970-4180-9863-53E9DC9665E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23" name="Text Box 4">
          <a:extLst>
            <a:ext uri="{FF2B5EF4-FFF2-40B4-BE49-F238E27FC236}">
              <a16:creationId xmlns:a16="http://schemas.microsoft.com/office/drawing/2014/main" id="{31BE9399-D8E5-49C1-A90C-035B4CF7E795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24" name="Text Box 6">
          <a:extLst>
            <a:ext uri="{FF2B5EF4-FFF2-40B4-BE49-F238E27FC236}">
              <a16:creationId xmlns:a16="http://schemas.microsoft.com/office/drawing/2014/main" id="{F56953C0-AF9B-438C-A020-57ACB0BB8BA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25" name="Text Box 4">
          <a:extLst>
            <a:ext uri="{FF2B5EF4-FFF2-40B4-BE49-F238E27FC236}">
              <a16:creationId xmlns:a16="http://schemas.microsoft.com/office/drawing/2014/main" id="{882C59C3-5CC9-41AF-A891-95FB12AB407B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26" name="Text Box 6">
          <a:extLst>
            <a:ext uri="{FF2B5EF4-FFF2-40B4-BE49-F238E27FC236}">
              <a16:creationId xmlns:a16="http://schemas.microsoft.com/office/drawing/2014/main" id="{064E58F3-2FFA-4BAD-B66E-457150478FD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27" name="Text Box 4">
          <a:extLst>
            <a:ext uri="{FF2B5EF4-FFF2-40B4-BE49-F238E27FC236}">
              <a16:creationId xmlns:a16="http://schemas.microsoft.com/office/drawing/2014/main" id="{6CB188B8-830B-40D5-839D-CC917962BEC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28" name="Text Box 6">
          <a:extLst>
            <a:ext uri="{FF2B5EF4-FFF2-40B4-BE49-F238E27FC236}">
              <a16:creationId xmlns:a16="http://schemas.microsoft.com/office/drawing/2014/main" id="{DA8F7CDC-E35C-4900-8E4F-FD6845DE683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29" name="Text Box 4">
          <a:extLst>
            <a:ext uri="{FF2B5EF4-FFF2-40B4-BE49-F238E27FC236}">
              <a16:creationId xmlns:a16="http://schemas.microsoft.com/office/drawing/2014/main" id="{096AAFEF-5D40-4C5E-844F-0B0FF1EEF46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30" name="Text Box 6">
          <a:extLst>
            <a:ext uri="{FF2B5EF4-FFF2-40B4-BE49-F238E27FC236}">
              <a16:creationId xmlns:a16="http://schemas.microsoft.com/office/drawing/2014/main" id="{6C80E99B-5532-4A31-8F99-76A9670B900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31" name="Text Box 4">
          <a:extLst>
            <a:ext uri="{FF2B5EF4-FFF2-40B4-BE49-F238E27FC236}">
              <a16:creationId xmlns:a16="http://schemas.microsoft.com/office/drawing/2014/main" id="{E13A9101-49C5-441F-A450-74079C6D9C7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32" name="Text Box 6">
          <a:extLst>
            <a:ext uri="{FF2B5EF4-FFF2-40B4-BE49-F238E27FC236}">
              <a16:creationId xmlns:a16="http://schemas.microsoft.com/office/drawing/2014/main" id="{54175B74-FB8B-4568-8880-466E787A056A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33" name="Text Box 4">
          <a:extLst>
            <a:ext uri="{FF2B5EF4-FFF2-40B4-BE49-F238E27FC236}">
              <a16:creationId xmlns:a16="http://schemas.microsoft.com/office/drawing/2014/main" id="{577C1D27-0778-49B7-8440-F71ADBB2B2C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34" name="Text Box 6">
          <a:extLst>
            <a:ext uri="{FF2B5EF4-FFF2-40B4-BE49-F238E27FC236}">
              <a16:creationId xmlns:a16="http://schemas.microsoft.com/office/drawing/2014/main" id="{73B1F14D-9EF8-4CBE-8F40-EB794510BC3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35" name="Text Box 4">
          <a:extLst>
            <a:ext uri="{FF2B5EF4-FFF2-40B4-BE49-F238E27FC236}">
              <a16:creationId xmlns:a16="http://schemas.microsoft.com/office/drawing/2014/main" id="{6EF6F22D-96D7-43EF-BA0B-3E2CE56AD03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36" name="Text Box 6">
          <a:extLst>
            <a:ext uri="{FF2B5EF4-FFF2-40B4-BE49-F238E27FC236}">
              <a16:creationId xmlns:a16="http://schemas.microsoft.com/office/drawing/2014/main" id="{1BDAD562-348B-485B-A6CB-AF3B6A22DD5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37" name="Text Box 4">
          <a:extLst>
            <a:ext uri="{FF2B5EF4-FFF2-40B4-BE49-F238E27FC236}">
              <a16:creationId xmlns:a16="http://schemas.microsoft.com/office/drawing/2014/main" id="{3AC30688-706B-4B58-955C-AC17B98154B7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38" name="Text Box 6">
          <a:extLst>
            <a:ext uri="{FF2B5EF4-FFF2-40B4-BE49-F238E27FC236}">
              <a16:creationId xmlns:a16="http://schemas.microsoft.com/office/drawing/2014/main" id="{7EBFA2EE-1B80-463E-804B-8DF95889FB4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39" name="Text Box 4">
          <a:extLst>
            <a:ext uri="{FF2B5EF4-FFF2-40B4-BE49-F238E27FC236}">
              <a16:creationId xmlns:a16="http://schemas.microsoft.com/office/drawing/2014/main" id="{EBD551D6-3366-4409-862E-9039352B467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40" name="Text Box 6">
          <a:extLst>
            <a:ext uri="{FF2B5EF4-FFF2-40B4-BE49-F238E27FC236}">
              <a16:creationId xmlns:a16="http://schemas.microsoft.com/office/drawing/2014/main" id="{5341D927-BD73-4E74-A6DF-5ADAC13F220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41" name="Text Box 4">
          <a:extLst>
            <a:ext uri="{FF2B5EF4-FFF2-40B4-BE49-F238E27FC236}">
              <a16:creationId xmlns:a16="http://schemas.microsoft.com/office/drawing/2014/main" id="{FB39ECF5-C1C2-4F9A-AA28-79D8B9A6142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42" name="Text Box 6">
          <a:extLst>
            <a:ext uri="{FF2B5EF4-FFF2-40B4-BE49-F238E27FC236}">
              <a16:creationId xmlns:a16="http://schemas.microsoft.com/office/drawing/2014/main" id="{291B6010-2D46-4DC7-AEE5-8563A2C192B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43" name="Text Box 4">
          <a:extLst>
            <a:ext uri="{FF2B5EF4-FFF2-40B4-BE49-F238E27FC236}">
              <a16:creationId xmlns:a16="http://schemas.microsoft.com/office/drawing/2014/main" id="{CEE2BF80-0890-4C7E-B7D9-CBDD7EC30F40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44" name="Text Box 6">
          <a:extLst>
            <a:ext uri="{FF2B5EF4-FFF2-40B4-BE49-F238E27FC236}">
              <a16:creationId xmlns:a16="http://schemas.microsoft.com/office/drawing/2014/main" id="{B988015D-7C39-4FC1-9786-424C5BAD0E6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45" name="Text Box 4">
          <a:extLst>
            <a:ext uri="{FF2B5EF4-FFF2-40B4-BE49-F238E27FC236}">
              <a16:creationId xmlns:a16="http://schemas.microsoft.com/office/drawing/2014/main" id="{C0E4485D-8A61-4AE3-97DA-19B2BDC055CA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46" name="Text Box 6">
          <a:extLst>
            <a:ext uri="{FF2B5EF4-FFF2-40B4-BE49-F238E27FC236}">
              <a16:creationId xmlns:a16="http://schemas.microsoft.com/office/drawing/2014/main" id="{F29F77FD-BD7F-4F16-BECC-B1F3FB450C2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47" name="Text Box 4">
          <a:extLst>
            <a:ext uri="{FF2B5EF4-FFF2-40B4-BE49-F238E27FC236}">
              <a16:creationId xmlns:a16="http://schemas.microsoft.com/office/drawing/2014/main" id="{C95CA726-56F1-432E-877C-22ED44E4C85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48" name="Text Box 6">
          <a:extLst>
            <a:ext uri="{FF2B5EF4-FFF2-40B4-BE49-F238E27FC236}">
              <a16:creationId xmlns:a16="http://schemas.microsoft.com/office/drawing/2014/main" id="{4D3A7A27-A6CA-41C5-95B2-F25FD3FCB7A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949" name="Text Box 6">
          <a:extLst>
            <a:ext uri="{FF2B5EF4-FFF2-40B4-BE49-F238E27FC236}">
              <a16:creationId xmlns:a16="http://schemas.microsoft.com/office/drawing/2014/main" id="{2F6E7CCB-AC45-4B31-B4C3-D8BE47629AF0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950" name="Text Box 4">
          <a:extLst>
            <a:ext uri="{FF2B5EF4-FFF2-40B4-BE49-F238E27FC236}">
              <a16:creationId xmlns:a16="http://schemas.microsoft.com/office/drawing/2014/main" id="{DD967F90-671C-4D37-8C99-08FB2F110F4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4951" name="Text Box 6">
          <a:extLst>
            <a:ext uri="{FF2B5EF4-FFF2-40B4-BE49-F238E27FC236}">
              <a16:creationId xmlns:a16="http://schemas.microsoft.com/office/drawing/2014/main" id="{08BB3B6F-D5FE-4B3F-8CA5-613B699019B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52" name="Text Box 4">
          <a:extLst>
            <a:ext uri="{FF2B5EF4-FFF2-40B4-BE49-F238E27FC236}">
              <a16:creationId xmlns:a16="http://schemas.microsoft.com/office/drawing/2014/main" id="{4707F1AC-43B8-4B6D-9505-BA3F8349784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53" name="Text Box 6">
          <a:extLst>
            <a:ext uri="{FF2B5EF4-FFF2-40B4-BE49-F238E27FC236}">
              <a16:creationId xmlns:a16="http://schemas.microsoft.com/office/drawing/2014/main" id="{4300519D-F805-482C-B362-E2A45953D9D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54" name="Text Box 4">
          <a:extLst>
            <a:ext uri="{FF2B5EF4-FFF2-40B4-BE49-F238E27FC236}">
              <a16:creationId xmlns:a16="http://schemas.microsoft.com/office/drawing/2014/main" id="{BFAF3D9F-4C74-45DD-B29A-DD345995F4C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55" name="Text Box 6">
          <a:extLst>
            <a:ext uri="{FF2B5EF4-FFF2-40B4-BE49-F238E27FC236}">
              <a16:creationId xmlns:a16="http://schemas.microsoft.com/office/drawing/2014/main" id="{3780E757-C7E3-427D-8589-5BCF645BC67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56" name="Text Box 4">
          <a:extLst>
            <a:ext uri="{FF2B5EF4-FFF2-40B4-BE49-F238E27FC236}">
              <a16:creationId xmlns:a16="http://schemas.microsoft.com/office/drawing/2014/main" id="{BE231500-0EF7-4C60-A30D-5C271B36468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4957" name="Text Box 6">
          <a:extLst>
            <a:ext uri="{FF2B5EF4-FFF2-40B4-BE49-F238E27FC236}">
              <a16:creationId xmlns:a16="http://schemas.microsoft.com/office/drawing/2014/main" id="{ED89B543-390A-4617-BCB1-D6DE6FC2364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4958" name="Text Box 6">
          <a:extLst>
            <a:ext uri="{FF2B5EF4-FFF2-40B4-BE49-F238E27FC236}">
              <a16:creationId xmlns:a16="http://schemas.microsoft.com/office/drawing/2014/main" id="{35C7F168-DF9F-4715-A447-BBE0B702A1B4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59" name="Text Box 4">
          <a:extLst>
            <a:ext uri="{FF2B5EF4-FFF2-40B4-BE49-F238E27FC236}">
              <a16:creationId xmlns:a16="http://schemas.microsoft.com/office/drawing/2014/main" id="{DA6860E7-D0CD-4AC7-876F-EE1A709B500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60" name="Text Box 6">
          <a:extLst>
            <a:ext uri="{FF2B5EF4-FFF2-40B4-BE49-F238E27FC236}">
              <a16:creationId xmlns:a16="http://schemas.microsoft.com/office/drawing/2014/main" id="{54DBA244-90D9-470C-8958-03B8A2FAD0C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61" name="Text Box 4">
          <a:extLst>
            <a:ext uri="{FF2B5EF4-FFF2-40B4-BE49-F238E27FC236}">
              <a16:creationId xmlns:a16="http://schemas.microsoft.com/office/drawing/2014/main" id="{8E923BBB-5DE2-452F-8404-BBBEBDCBC2E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62" name="Text Box 6">
          <a:extLst>
            <a:ext uri="{FF2B5EF4-FFF2-40B4-BE49-F238E27FC236}">
              <a16:creationId xmlns:a16="http://schemas.microsoft.com/office/drawing/2014/main" id="{FB147374-6126-4529-A0CD-42B8A2892D5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63" name="Text Box 4">
          <a:extLst>
            <a:ext uri="{FF2B5EF4-FFF2-40B4-BE49-F238E27FC236}">
              <a16:creationId xmlns:a16="http://schemas.microsoft.com/office/drawing/2014/main" id="{039142E6-DB4F-4A89-9BBA-77410F84EB7D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64" name="Text Box 6">
          <a:extLst>
            <a:ext uri="{FF2B5EF4-FFF2-40B4-BE49-F238E27FC236}">
              <a16:creationId xmlns:a16="http://schemas.microsoft.com/office/drawing/2014/main" id="{0259E1EA-633A-4EFF-9E51-EE2819EBCFDD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65" name="Text Box 4">
          <a:extLst>
            <a:ext uri="{FF2B5EF4-FFF2-40B4-BE49-F238E27FC236}">
              <a16:creationId xmlns:a16="http://schemas.microsoft.com/office/drawing/2014/main" id="{CE05AF0A-C9E6-41E9-816E-035F5CA2F44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4966" name="Text Box 6">
          <a:extLst>
            <a:ext uri="{FF2B5EF4-FFF2-40B4-BE49-F238E27FC236}">
              <a16:creationId xmlns:a16="http://schemas.microsoft.com/office/drawing/2014/main" id="{BA38CA84-1EB5-468F-9A4C-1105B962618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67" name="Text Box 4">
          <a:extLst>
            <a:ext uri="{FF2B5EF4-FFF2-40B4-BE49-F238E27FC236}">
              <a16:creationId xmlns:a16="http://schemas.microsoft.com/office/drawing/2014/main" id="{54181FCD-AFAC-4E92-951F-CDADBD40455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4968" name="Text Box 6">
          <a:extLst>
            <a:ext uri="{FF2B5EF4-FFF2-40B4-BE49-F238E27FC236}">
              <a16:creationId xmlns:a16="http://schemas.microsoft.com/office/drawing/2014/main" id="{6B1A3B12-A4B6-430F-B374-07DC0E0BB8D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69" name="Text Box 4">
          <a:extLst>
            <a:ext uri="{FF2B5EF4-FFF2-40B4-BE49-F238E27FC236}">
              <a16:creationId xmlns:a16="http://schemas.microsoft.com/office/drawing/2014/main" id="{1F7BB3B5-0499-4924-89ED-F2A1930BCD5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70" name="Text Box 6">
          <a:extLst>
            <a:ext uri="{FF2B5EF4-FFF2-40B4-BE49-F238E27FC236}">
              <a16:creationId xmlns:a16="http://schemas.microsoft.com/office/drawing/2014/main" id="{255FC9BD-FDB8-4F16-BDFF-E7B77D36E0DC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971" name="Text Box 4">
          <a:extLst>
            <a:ext uri="{FF2B5EF4-FFF2-40B4-BE49-F238E27FC236}">
              <a16:creationId xmlns:a16="http://schemas.microsoft.com/office/drawing/2014/main" id="{2CBCF2B6-693A-4B6A-B9EB-C7EF407A95D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972" name="Text Box 6">
          <a:extLst>
            <a:ext uri="{FF2B5EF4-FFF2-40B4-BE49-F238E27FC236}">
              <a16:creationId xmlns:a16="http://schemas.microsoft.com/office/drawing/2014/main" id="{A0420FF6-5F35-400A-A2DB-F79CC0AD2D2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973" name="Text Box 4">
          <a:extLst>
            <a:ext uri="{FF2B5EF4-FFF2-40B4-BE49-F238E27FC236}">
              <a16:creationId xmlns:a16="http://schemas.microsoft.com/office/drawing/2014/main" id="{315D0AB4-6AC6-4CE4-9444-34510AB5089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974" name="Text Box 6">
          <a:extLst>
            <a:ext uri="{FF2B5EF4-FFF2-40B4-BE49-F238E27FC236}">
              <a16:creationId xmlns:a16="http://schemas.microsoft.com/office/drawing/2014/main" id="{7D697D15-C78F-453F-8979-5489B9B0F8C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975" name="Text Box 4">
          <a:extLst>
            <a:ext uri="{FF2B5EF4-FFF2-40B4-BE49-F238E27FC236}">
              <a16:creationId xmlns:a16="http://schemas.microsoft.com/office/drawing/2014/main" id="{85D2F720-1699-4A09-A947-90D6D1FD34F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976" name="Text Box 6">
          <a:extLst>
            <a:ext uri="{FF2B5EF4-FFF2-40B4-BE49-F238E27FC236}">
              <a16:creationId xmlns:a16="http://schemas.microsoft.com/office/drawing/2014/main" id="{634E4640-8E57-45A8-946D-CE4BFCBABA0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977" name="Text Box 4">
          <a:extLst>
            <a:ext uri="{FF2B5EF4-FFF2-40B4-BE49-F238E27FC236}">
              <a16:creationId xmlns:a16="http://schemas.microsoft.com/office/drawing/2014/main" id="{EA3BB6EA-42EA-477D-9072-4AE18BBE874B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978" name="Text Box 6">
          <a:extLst>
            <a:ext uri="{FF2B5EF4-FFF2-40B4-BE49-F238E27FC236}">
              <a16:creationId xmlns:a16="http://schemas.microsoft.com/office/drawing/2014/main" id="{4C36DB79-E1E0-412C-B0FB-8F829EFC3A77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979" name="Text Box 4">
          <a:extLst>
            <a:ext uri="{FF2B5EF4-FFF2-40B4-BE49-F238E27FC236}">
              <a16:creationId xmlns:a16="http://schemas.microsoft.com/office/drawing/2014/main" id="{0D7B288E-A31F-47EE-B03F-9C9AC930EA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980" name="Text Box 6">
          <a:extLst>
            <a:ext uri="{FF2B5EF4-FFF2-40B4-BE49-F238E27FC236}">
              <a16:creationId xmlns:a16="http://schemas.microsoft.com/office/drawing/2014/main" id="{9162EF8E-5FDC-46A2-944B-59449842FD2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981" name="Text Box 4">
          <a:extLst>
            <a:ext uri="{FF2B5EF4-FFF2-40B4-BE49-F238E27FC236}">
              <a16:creationId xmlns:a16="http://schemas.microsoft.com/office/drawing/2014/main" id="{B5D8CCDB-3DC8-4F3C-8731-8629CA99A6D7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982" name="Text Box 6">
          <a:extLst>
            <a:ext uri="{FF2B5EF4-FFF2-40B4-BE49-F238E27FC236}">
              <a16:creationId xmlns:a16="http://schemas.microsoft.com/office/drawing/2014/main" id="{15FABCB8-DB47-4F7C-B073-761F495D84D3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83" name="Text Box 4">
          <a:extLst>
            <a:ext uri="{FF2B5EF4-FFF2-40B4-BE49-F238E27FC236}">
              <a16:creationId xmlns:a16="http://schemas.microsoft.com/office/drawing/2014/main" id="{B0C79438-2119-4F9C-B281-B9763ABFB91F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84" name="Text Box 6">
          <a:extLst>
            <a:ext uri="{FF2B5EF4-FFF2-40B4-BE49-F238E27FC236}">
              <a16:creationId xmlns:a16="http://schemas.microsoft.com/office/drawing/2014/main" id="{09F0701A-C45A-473F-8A34-723069E888B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985" name="Text Box 4">
          <a:extLst>
            <a:ext uri="{FF2B5EF4-FFF2-40B4-BE49-F238E27FC236}">
              <a16:creationId xmlns:a16="http://schemas.microsoft.com/office/drawing/2014/main" id="{290C069F-3372-4299-BDD2-89C0606730B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986" name="Text Box 6">
          <a:extLst>
            <a:ext uri="{FF2B5EF4-FFF2-40B4-BE49-F238E27FC236}">
              <a16:creationId xmlns:a16="http://schemas.microsoft.com/office/drawing/2014/main" id="{6DEFA87C-B49B-4A62-9BD1-F29E6E9046E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987" name="Text Box 4">
          <a:extLst>
            <a:ext uri="{FF2B5EF4-FFF2-40B4-BE49-F238E27FC236}">
              <a16:creationId xmlns:a16="http://schemas.microsoft.com/office/drawing/2014/main" id="{B0B90557-FE84-4EAC-8F7F-D1AFB9CC117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4988" name="Text Box 6">
          <a:extLst>
            <a:ext uri="{FF2B5EF4-FFF2-40B4-BE49-F238E27FC236}">
              <a16:creationId xmlns:a16="http://schemas.microsoft.com/office/drawing/2014/main" id="{E8B6EB03-F097-4E7E-B250-BDD303FCB60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989" name="Text Box 4">
          <a:extLst>
            <a:ext uri="{FF2B5EF4-FFF2-40B4-BE49-F238E27FC236}">
              <a16:creationId xmlns:a16="http://schemas.microsoft.com/office/drawing/2014/main" id="{3FE05326-97D0-4BA2-8487-63752F8CDB6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990" name="Text Box 6">
          <a:extLst>
            <a:ext uri="{FF2B5EF4-FFF2-40B4-BE49-F238E27FC236}">
              <a16:creationId xmlns:a16="http://schemas.microsoft.com/office/drawing/2014/main" id="{911DBA79-C787-4992-ABBA-BC987F12B8B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991" name="Text Box 4">
          <a:extLst>
            <a:ext uri="{FF2B5EF4-FFF2-40B4-BE49-F238E27FC236}">
              <a16:creationId xmlns:a16="http://schemas.microsoft.com/office/drawing/2014/main" id="{DCCDFADB-B222-4E10-B40D-04102449B6E1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4992" name="Text Box 6">
          <a:extLst>
            <a:ext uri="{FF2B5EF4-FFF2-40B4-BE49-F238E27FC236}">
              <a16:creationId xmlns:a16="http://schemas.microsoft.com/office/drawing/2014/main" id="{015B4816-D805-41AE-BA94-857C45E7B8A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993" name="Text Box 4">
          <a:extLst>
            <a:ext uri="{FF2B5EF4-FFF2-40B4-BE49-F238E27FC236}">
              <a16:creationId xmlns:a16="http://schemas.microsoft.com/office/drawing/2014/main" id="{B155798F-DB59-4228-9B46-3ABB46B6838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4994" name="Text Box 6">
          <a:extLst>
            <a:ext uri="{FF2B5EF4-FFF2-40B4-BE49-F238E27FC236}">
              <a16:creationId xmlns:a16="http://schemas.microsoft.com/office/drawing/2014/main" id="{43E77653-1B8C-49FA-BDCE-C23FEBF4914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995" name="Text Box 4">
          <a:extLst>
            <a:ext uri="{FF2B5EF4-FFF2-40B4-BE49-F238E27FC236}">
              <a16:creationId xmlns:a16="http://schemas.microsoft.com/office/drawing/2014/main" id="{1D775496-58CB-417B-9C35-3BDB508F5095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4996" name="Text Box 6">
          <a:extLst>
            <a:ext uri="{FF2B5EF4-FFF2-40B4-BE49-F238E27FC236}">
              <a16:creationId xmlns:a16="http://schemas.microsoft.com/office/drawing/2014/main" id="{3BD7ED8C-B599-4D34-A09F-69470F392FA0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97" name="Text Box 4">
          <a:extLst>
            <a:ext uri="{FF2B5EF4-FFF2-40B4-BE49-F238E27FC236}">
              <a16:creationId xmlns:a16="http://schemas.microsoft.com/office/drawing/2014/main" id="{7B9123E1-9A1B-4BB1-AB45-A4E23422F83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4998" name="Text Box 6">
          <a:extLst>
            <a:ext uri="{FF2B5EF4-FFF2-40B4-BE49-F238E27FC236}">
              <a16:creationId xmlns:a16="http://schemas.microsoft.com/office/drawing/2014/main" id="{2DA33328-D68A-43CB-B1EF-999B7A2D751F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4999" name="Text Box 4">
          <a:extLst>
            <a:ext uri="{FF2B5EF4-FFF2-40B4-BE49-F238E27FC236}">
              <a16:creationId xmlns:a16="http://schemas.microsoft.com/office/drawing/2014/main" id="{E8419B19-B29D-458A-BC58-41C5EB4ECD8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000" name="Text Box 6">
          <a:extLst>
            <a:ext uri="{FF2B5EF4-FFF2-40B4-BE49-F238E27FC236}">
              <a16:creationId xmlns:a16="http://schemas.microsoft.com/office/drawing/2014/main" id="{BB65FAF1-73E6-41BD-B407-409D299C73C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001" name="Text Box 4">
          <a:extLst>
            <a:ext uri="{FF2B5EF4-FFF2-40B4-BE49-F238E27FC236}">
              <a16:creationId xmlns:a16="http://schemas.microsoft.com/office/drawing/2014/main" id="{B9672CDF-8961-4CB8-B833-275A4974917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002" name="Text Box 6">
          <a:extLst>
            <a:ext uri="{FF2B5EF4-FFF2-40B4-BE49-F238E27FC236}">
              <a16:creationId xmlns:a16="http://schemas.microsoft.com/office/drawing/2014/main" id="{9892D302-8C6D-48EC-BD42-A46D0F474C3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003" name="Text Box 4">
          <a:extLst>
            <a:ext uri="{FF2B5EF4-FFF2-40B4-BE49-F238E27FC236}">
              <a16:creationId xmlns:a16="http://schemas.microsoft.com/office/drawing/2014/main" id="{C4970440-64F1-4240-B4B2-BDF3A868C24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004" name="Text Box 6">
          <a:extLst>
            <a:ext uri="{FF2B5EF4-FFF2-40B4-BE49-F238E27FC236}">
              <a16:creationId xmlns:a16="http://schemas.microsoft.com/office/drawing/2014/main" id="{FC52D600-1D21-4899-B7EC-88D0E462283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005" name="Text Box 4">
          <a:extLst>
            <a:ext uri="{FF2B5EF4-FFF2-40B4-BE49-F238E27FC236}">
              <a16:creationId xmlns:a16="http://schemas.microsoft.com/office/drawing/2014/main" id="{7CF35E22-3FE6-46D4-A805-B6CC3C301BD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006" name="Text Box 6">
          <a:extLst>
            <a:ext uri="{FF2B5EF4-FFF2-40B4-BE49-F238E27FC236}">
              <a16:creationId xmlns:a16="http://schemas.microsoft.com/office/drawing/2014/main" id="{142E5003-243B-4C4B-9F37-1050680F130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007" name="Text Box 4">
          <a:extLst>
            <a:ext uri="{FF2B5EF4-FFF2-40B4-BE49-F238E27FC236}">
              <a16:creationId xmlns:a16="http://schemas.microsoft.com/office/drawing/2014/main" id="{ACA92E29-AB34-43F2-9068-BE090725D65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008" name="Text Box 6">
          <a:extLst>
            <a:ext uri="{FF2B5EF4-FFF2-40B4-BE49-F238E27FC236}">
              <a16:creationId xmlns:a16="http://schemas.microsoft.com/office/drawing/2014/main" id="{B06EBB06-D8EC-4483-9D4F-63392510555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09" name="Text Box 4">
          <a:extLst>
            <a:ext uri="{FF2B5EF4-FFF2-40B4-BE49-F238E27FC236}">
              <a16:creationId xmlns:a16="http://schemas.microsoft.com/office/drawing/2014/main" id="{EA34B468-9462-4C5E-A647-ED9035A8C15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10" name="Text Box 6">
          <a:extLst>
            <a:ext uri="{FF2B5EF4-FFF2-40B4-BE49-F238E27FC236}">
              <a16:creationId xmlns:a16="http://schemas.microsoft.com/office/drawing/2014/main" id="{A9011051-89A2-4012-9757-8C9277FF05C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011" name="Text Box 4">
          <a:extLst>
            <a:ext uri="{FF2B5EF4-FFF2-40B4-BE49-F238E27FC236}">
              <a16:creationId xmlns:a16="http://schemas.microsoft.com/office/drawing/2014/main" id="{87299F67-E8A9-47CE-A029-3ED288A78E2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012" name="Text Box 6">
          <a:extLst>
            <a:ext uri="{FF2B5EF4-FFF2-40B4-BE49-F238E27FC236}">
              <a16:creationId xmlns:a16="http://schemas.microsoft.com/office/drawing/2014/main" id="{3D188540-D39B-4AD4-B0E0-378EBF10AAA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13" name="Text Box 4">
          <a:extLst>
            <a:ext uri="{FF2B5EF4-FFF2-40B4-BE49-F238E27FC236}">
              <a16:creationId xmlns:a16="http://schemas.microsoft.com/office/drawing/2014/main" id="{A6EE421D-E742-4900-A45A-021F61477B1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14" name="Text Box 6">
          <a:extLst>
            <a:ext uri="{FF2B5EF4-FFF2-40B4-BE49-F238E27FC236}">
              <a16:creationId xmlns:a16="http://schemas.microsoft.com/office/drawing/2014/main" id="{D21FCE33-B694-4167-8203-E8B7353BD07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015" name="Text Box 4">
          <a:extLst>
            <a:ext uri="{FF2B5EF4-FFF2-40B4-BE49-F238E27FC236}">
              <a16:creationId xmlns:a16="http://schemas.microsoft.com/office/drawing/2014/main" id="{4D175383-958D-4C00-8849-A316F52853D4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016" name="Text Box 6">
          <a:extLst>
            <a:ext uri="{FF2B5EF4-FFF2-40B4-BE49-F238E27FC236}">
              <a16:creationId xmlns:a16="http://schemas.microsoft.com/office/drawing/2014/main" id="{6BB7CAE4-B289-489B-9DA4-CC56DA0B9AF4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17" name="Text Box 4">
          <a:extLst>
            <a:ext uri="{FF2B5EF4-FFF2-40B4-BE49-F238E27FC236}">
              <a16:creationId xmlns:a16="http://schemas.microsoft.com/office/drawing/2014/main" id="{2D5FBD6E-EE3B-4FDE-AC0B-D168654730F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18" name="Text Box 6">
          <a:extLst>
            <a:ext uri="{FF2B5EF4-FFF2-40B4-BE49-F238E27FC236}">
              <a16:creationId xmlns:a16="http://schemas.microsoft.com/office/drawing/2014/main" id="{CCFDF9BF-168E-4D6A-81EB-3277FBBBCC1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019" name="Text Box 4">
          <a:extLst>
            <a:ext uri="{FF2B5EF4-FFF2-40B4-BE49-F238E27FC236}">
              <a16:creationId xmlns:a16="http://schemas.microsoft.com/office/drawing/2014/main" id="{113085B8-9C97-40A8-BCDD-E050BA5574B6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020" name="Text Box 6">
          <a:extLst>
            <a:ext uri="{FF2B5EF4-FFF2-40B4-BE49-F238E27FC236}">
              <a16:creationId xmlns:a16="http://schemas.microsoft.com/office/drawing/2014/main" id="{576D29A9-00B0-4528-9B02-0C099D56703A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021" name="Text Box 4">
          <a:extLst>
            <a:ext uri="{FF2B5EF4-FFF2-40B4-BE49-F238E27FC236}">
              <a16:creationId xmlns:a16="http://schemas.microsoft.com/office/drawing/2014/main" id="{12A934B5-EFE3-4AAB-A15A-47DBD25DE749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022" name="Text Box 6">
          <a:extLst>
            <a:ext uri="{FF2B5EF4-FFF2-40B4-BE49-F238E27FC236}">
              <a16:creationId xmlns:a16="http://schemas.microsoft.com/office/drawing/2014/main" id="{FF0FF19D-0A34-4CB7-9E58-51671B02CF3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23" name="Text Box 4">
          <a:extLst>
            <a:ext uri="{FF2B5EF4-FFF2-40B4-BE49-F238E27FC236}">
              <a16:creationId xmlns:a16="http://schemas.microsoft.com/office/drawing/2014/main" id="{DCF4883A-584D-4BE6-B25B-3C2E34CE23C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24" name="Text Box 6">
          <a:extLst>
            <a:ext uri="{FF2B5EF4-FFF2-40B4-BE49-F238E27FC236}">
              <a16:creationId xmlns:a16="http://schemas.microsoft.com/office/drawing/2014/main" id="{FCA9F8C8-9EB5-47C7-BAA1-94601C8A788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025" name="Text Box 4">
          <a:extLst>
            <a:ext uri="{FF2B5EF4-FFF2-40B4-BE49-F238E27FC236}">
              <a16:creationId xmlns:a16="http://schemas.microsoft.com/office/drawing/2014/main" id="{4DC5BDE9-006C-4DE6-AF27-94E39E36CB9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026" name="Text Box 6">
          <a:extLst>
            <a:ext uri="{FF2B5EF4-FFF2-40B4-BE49-F238E27FC236}">
              <a16:creationId xmlns:a16="http://schemas.microsoft.com/office/drawing/2014/main" id="{F9A59419-C514-4F7F-864B-DCC76359E54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27" name="Text Box 4">
          <a:extLst>
            <a:ext uri="{FF2B5EF4-FFF2-40B4-BE49-F238E27FC236}">
              <a16:creationId xmlns:a16="http://schemas.microsoft.com/office/drawing/2014/main" id="{E424A31C-0982-434E-BB77-190B9BBD99E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28" name="Text Box 6">
          <a:extLst>
            <a:ext uri="{FF2B5EF4-FFF2-40B4-BE49-F238E27FC236}">
              <a16:creationId xmlns:a16="http://schemas.microsoft.com/office/drawing/2014/main" id="{163BAFAF-FCFC-4ADA-8C32-963E9A9D69D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029" name="Text Box 4">
          <a:extLst>
            <a:ext uri="{FF2B5EF4-FFF2-40B4-BE49-F238E27FC236}">
              <a16:creationId xmlns:a16="http://schemas.microsoft.com/office/drawing/2014/main" id="{20F2D079-A8C5-42E8-BE7F-137A38AC54AF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030" name="Text Box 6">
          <a:extLst>
            <a:ext uri="{FF2B5EF4-FFF2-40B4-BE49-F238E27FC236}">
              <a16:creationId xmlns:a16="http://schemas.microsoft.com/office/drawing/2014/main" id="{E1C98570-0611-4F5E-B762-47ED2840EFFC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31" name="Text Box 4">
          <a:extLst>
            <a:ext uri="{FF2B5EF4-FFF2-40B4-BE49-F238E27FC236}">
              <a16:creationId xmlns:a16="http://schemas.microsoft.com/office/drawing/2014/main" id="{A80BEE56-3510-41BD-A740-E29A586E4B3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32" name="Text Box 6">
          <a:extLst>
            <a:ext uri="{FF2B5EF4-FFF2-40B4-BE49-F238E27FC236}">
              <a16:creationId xmlns:a16="http://schemas.microsoft.com/office/drawing/2014/main" id="{0356D137-77CE-409C-9DC4-99E5360CBF7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033" name="Text Box 4">
          <a:extLst>
            <a:ext uri="{FF2B5EF4-FFF2-40B4-BE49-F238E27FC236}">
              <a16:creationId xmlns:a16="http://schemas.microsoft.com/office/drawing/2014/main" id="{C1A52E2C-E0E0-4F39-A54C-F1A7B79F6924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034" name="Text Box 6">
          <a:extLst>
            <a:ext uri="{FF2B5EF4-FFF2-40B4-BE49-F238E27FC236}">
              <a16:creationId xmlns:a16="http://schemas.microsoft.com/office/drawing/2014/main" id="{0D12652A-E245-4DED-A372-F94FB8F108FB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035" name="Text Box 4">
          <a:extLst>
            <a:ext uri="{FF2B5EF4-FFF2-40B4-BE49-F238E27FC236}">
              <a16:creationId xmlns:a16="http://schemas.microsoft.com/office/drawing/2014/main" id="{DD23FF33-4F54-45AA-8A7D-197CD11AC11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036" name="Text Box 6">
          <a:extLst>
            <a:ext uri="{FF2B5EF4-FFF2-40B4-BE49-F238E27FC236}">
              <a16:creationId xmlns:a16="http://schemas.microsoft.com/office/drawing/2014/main" id="{0836DCE6-77EB-4900-9D7E-03F0B580CA6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37" name="Text Box 4">
          <a:extLst>
            <a:ext uri="{FF2B5EF4-FFF2-40B4-BE49-F238E27FC236}">
              <a16:creationId xmlns:a16="http://schemas.microsoft.com/office/drawing/2014/main" id="{DF0651E2-F3A7-40B6-982A-7E58CD44B5A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38" name="Text Box 6">
          <a:extLst>
            <a:ext uri="{FF2B5EF4-FFF2-40B4-BE49-F238E27FC236}">
              <a16:creationId xmlns:a16="http://schemas.microsoft.com/office/drawing/2014/main" id="{7661493D-319E-4890-A6F1-34C9A3FDE8A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5039" name="Text Box 6">
          <a:extLst>
            <a:ext uri="{FF2B5EF4-FFF2-40B4-BE49-F238E27FC236}">
              <a16:creationId xmlns:a16="http://schemas.microsoft.com/office/drawing/2014/main" id="{147753CE-B163-40E5-99C6-36F0C5F8D577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040" name="Text Box 4">
          <a:extLst>
            <a:ext uri="{FF2B5EF4-FFF2-40B4-BE49-F238E27FC236}">
              <a16:creationId xmlns:a16="http://schemas.microsoft.com/office/drawing/2014/main" id="{E7E7B977-BBC6-4F5A-9C2D-C8CEFC806BE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041" name="Text Box 6">
          <a:extLst>
            <a:ext uri="{FF2B5EF4-FFF2-40B4-BE49-F238E27FC236}">
              <a16:creationId xmlns:a16="http://schemas.microsoft.com/office/drawing/2014/main" id="{055F293F-5A36-423A-A3AB-A54D51513AE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42" name="Text Box 4">
          <a:extLst>
            <a:ext uri="{FF2B5EF4-FFF2-40B4-BE49-F238E27FC236}">
              <a16:creationId xmlns:a16="http://schemas.microsoft.com/office/drawing/2014/main" id="{254D9EF6-F066-4A3F-9268-F088044CC4D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43" name="Text Box 6">
          <a:extLst>
            <a:ext uri="{FF2B5EF4-FFF2-40B4-BE49-F238E27FC236}">
              <a16:creationId xmlns:a16="http://schemas.microsoft.com/office/drawing/2014/main" id="{F478C22B-2A1D-4FE1-8548-A8E93948F02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44" name="Text Box 4">
          <a:extLst>
            <a:ext uri="{FF2B5EF4-FFF2-40B4-BE49-F238E27FC236}">
              <a16:creationId xmlns:a16="http://schemas.microsoft.com/office/drawing/2014/main" id="{8946597E-BBE1-40AD-9B0B-E399D4A7954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45" name="Text Box 6">
          <a:extLst>
            <a:ext uri="{FF2B5EF4-FFF2-40B4-BE49-F238E27FC236}">
              <a16:creationId xmlns:a16="http://schemas.microsoft.com/office/drawing/2014/main" id="{29996E95-4DE0-4D0D-87A6-4644AD8D011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46" name="Text Box 4">
          <a:extLst>
            <a:ext uri="{FF2B5EF4-FFF2-40B4-BE49-F238E27FC236}">
              <a16:creationId xmlns:a16="http://schemas.microsoft.com/office/drawing/2014/main" id="{0F4928C2-9BB0-4815-94DB-1AA46D297B2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47" name="Text Box 6">
          <a:extLst>
            <a:ext uri="{FF2B5EF4-FFF2-40B4-BE49-F238E27FC236}">
              <a16:creationId xmlns:a16="http://schemas.microsoft.com/office/drawing/2014/main" id="{711A12B8-E7F9-4E81-B11E-CFF913F7B66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5048" name="Text Box 6">
          <a:extLst>
            <a:ext uri="{FF2B5EF4-FFF2-40B4-BE49-F238E27FC236}">
              <a16:creationId xmlns:a16="http://schemas.microsoft.com/office/drawing/2014/main" id="{93FAB0AD-6B18-4414-968F-8142B79A6393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49" name="Text Box 4">
          <a:extLst>
            <a:ext uri="{FF2B5EF4-FFF2-40B4-BE49-F238E27FC236}">
              <a16:creationId xmlns:a16="http://schemas.microsoft.com/office/drawing/2014/main" id="{FC16B6F4-5D4D-4DF7-8FB3-9DAEF7E5AB3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50" name="Text Box 6">
          <a:extLst>
            <a:ext uri="{FF2B5EF4-FFF2-40B4-BE49-F238E27FC236}">
              <a16:creationId xmlns:a16="http://schemas.microsoft.com/office/drawing/2014/main" id="{1D18821B-2E46-4E6B-A342-6B70D82AF85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051" name="Text Box 4">
          <a:extLst>
            <a:ext uri="{FF2B5EF4-FFF2-40B4-BE49-F238E27FC236}">
              <a16:creationId xmlns:a16="http://schemas.microsoft.com/office/drawing/2014/main" id="{DA112552-E605-4C96-9880-61A26EB931C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052" name="Text Box 6">
          <a:extLst>
            <a:ext uri="{FF2B5EF4-FFF2-40B4-BE49-F238E27FC236}">
              <a16:creationId xmlns:a16="http://schemas.microsoft.com/office/drawing/2014/main" id="{2F613C14-7CE9-40D5-94DE-BC7D1B0AE84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53" name="Text Box 4">
          <a:extLst>
            <a:ext uri="{FF2B5EF4-FFF2-40B4-BE49-F238E27FC236}">
              <a16:creationId xmlns:a16="http://schemas.microsoft.com/office/drawing/2014/main" id="{C9E12C68-41A8-4D66-B0D5-590EC133B88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54" name="Text Box 6">
          <a:extLst>
            <a:ext uri="{FF2B5EF4-FFF2-40B4-BE49-F238E27FC236}">
              <a16:creationId xmlns:a16="http://schemas.microsoft.com/office/drawing/2014/main" id="{0E88FE15-0BF7-4EF3-9154-25BD18783DB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55" name="Text Box 4">
          <a:extLst>
            <a:ext uri="{FF2B5EF4-FFF2-40B4-BE49-F238E27FC236}">
              <a16:creationId xmlns:a16="http://schemas.microsoft.com/office/drawing/2014/main" id="{19E540CE-3A36-45AF-A612-B6A9DAC19F2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56" name="Text Box 6">
          <a:extLst>
            <a:ext uri="{FF2B5EF4-FFF2-40B4-BE49-F238E27FC236}">
              <a16:creationId xmlns:a16="http://schemas.microsoft.com/office/drawing/2014/main" id="{0CE11311-0E25-4046-BF3B-682009113B0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57" name="Text Box 4">
          <a:extLst>
            <a:ext uri="{FF2B5EF4-FFF2-40B4-BE49-F238E27FC236}">
              <a16:creationId xmlns:a16="http://schemas.microsoft.com/office/drawing/2014/main" id="{E626C82F-ACC1-4B84-97DE-362CF646E07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58" name="Text Box 6">
          <a:extLst>
            <a:ext uri="{FF2B5EF4-FFF2-40B4-BE49-F238E27FC236}">
              <a16:creationId xmlns:a16="http://schemas.microsoft.com/office/drawing/2014/main" id="{8173B6D9-7803-4A4F-8290-D97F4971E24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059" name="Text Box 4">
          <a:extLst>
            <a:ext uri="{FF2B5EF4-FFF2-40B4-BE49-F238E27FC236}">
              <a16:creationId xmlns:a16="http://schemas.microsoft.com/office/drawing/2014/main" id="{ADE81497-67FD-4852-A73D-FBE1B293948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060" name="Text Box 6">
          <a:extLst>
            <a:ext uri="{FF2B5EF4-FFF2-40B4-BE49-F238E27FC236}">
              <a16:creationId xmlns:a16="http://schemas.microsoft.com/office/drawing/2014/main" id="{348277C1-DA00-4B26-B5C9-5DABD67E368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061" name="Text Box 4">
          <a:extLst>
            <a:ext uri="{FF2B5EF4-FFF2-40B4-BE49-F238E27FC236}">
              <a16:creationId xmlns:a16="http://schemas.microsoft.com/office/drawing/2014/main" id="{0DAB8EB5-354A-4DA3-9CF3-C267DD4D9F8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062" name="Text Box 6">
          <a:extLst>
            <a:ext uri="{FF2B5EF4-FFF2-40B4-BE49-F238E27FC236}">
              <a16:creationId xmlns:a16="http://schemas.microsoft.com/office/drawing/2014/main" id="{588EAFA4-D621-4D74-85FD-9E450F78FAC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063" name="Text Box 4">
          <a:extLst>
            <a:ext uri="{FF2B5EF4-FFF2-40B4-BE49-F238E27FC236}">
              <a16:creationId xmlns:a16="http://schemas.microsoft.com/office/drawing/2014/main" id="{D9E76315-DCCB-4B6C-8D48-0EE791C7EBB9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064" name="Text Box 6">
          <a:extLst>
            <a:ext uri="{FF2B5EF4-FFF2-40B4-BE49-F238E27FC236}">
              <a16:creationId xmlns:a16="http://schemas.microsoft.com/office/drawing/2014/main" id="{C6168026-B590-414E-A0B5-AB6629558E6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065" name="Text Box 4">
          <a:extLst>
            <a:ext uri="{FF2B5EF4-FFF2-40B4-BE49-F238E27FC236}">
              <a16:creationId xmlns:a16="http://schemas.microsoft.com/office/drawing/2014/main" id="{A1796E75-DB4C-49CB-B1C6-0A42506C2A2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066" name="Text Box 6">
          <a:extLst>
            <a:ext uri="{FF2B5EF4-FFF2-40B4-BE49-F238E27FC236}">
              <a16:creationId xmlns:a16="http://schemas.microsoft.com/office/drawing/2014/main" id="{9552B36B-6F56-4AF8-850D-10BD1E7D1DF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067" name="Text Box 4">
          <a:extLst>
            <a:ext uri="{FF2B5EF4-FFF2-40B4-BE49-F238E27FC236}">
              <a16:creationId xmlns:a16="http://schemas.microsoft.com/office/drawing/2014/main" id="{7D2A3A19-79DC-4935-A073-8E25A6CD67F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068" name="Text Box 6">
          <a:extLst>
            <a:ext uri="{FF2B5EF4-FFF2-40B4-BE49-F238E27FC236}">
              <a16:creationId xmlns:a16="http://schemas.microsoft.com/office/drawing/2014/main" id="{4CCEADB4-9EB6-4D28-8913-99C8B711BA8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069" name="Text Box 4">
          <a:extLst>
            <a:ext uri="{FF2B5EF4-FFF2-40B4-BE49-F238E27FC236}">
              <a16:creationId xmlns:a16="http://schemas.microsoft.com/office/drawing/2014/main" id="{3C734C68-CFDE-4F44-9864-417AAE6BF45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070" name="Text Box 6">
          <a:extLst>
            <a:ext uri="{FF2B5EF4-FFF2-40B4-BE49-F238E27FC236}">
              <a16:creationId xmlns:a16="http://schemas.microsoft.com/office/drawing/2014/main" id="{ECDCDBA6-70D7-4C6F-B516-022FE5CD296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71" name="Text Box 4">
          <a:extLst>
            <a:ext uri="{FF2B5EF4-FFF2-40B4-BE49-F238E27FC236}">
              <a16:creationId xmlns:a16="http://schemas.microsoft.com/office/drawing/2014/main" id="{146F624E-717D-4AFC-B936-70F6D0FCD43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72" name="Text Box 6">
          <a:extLst>
            <a:ext uri="{FF2B5EF4-FFF2-40B4-BE49-F238E27FC236}">
              <a16:creationId xmlns:a16="http://schemas.microsoft.com/office/drawing/2014/main" id="{B939A5D8-C47F-4B23-BA44-EBF5515F55B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73" name="Text Box 4">
          <a:extLst>
            <a:ext uri="{FF2B5EF4-FFF2-40B4-BE49-F238E27FC236}">
              <a16:creationId xmlns:a16="http://schemas.microsoft.com/office/drawing/2014/main" id="{73C908B3-7152-494C-A0B8-C3E75E639DA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74" name="Text Box 6">
          <a:extLst>
            <a:ext uri="{FF2B5EF4-FFF2-40B4-BE49-F238E27FC236}">
              <a16:creationId xmlns:a16="http://schemas.microsoft.com/office/drawing/2014/main" id="{5AE2A086-1E44-4217-9143-825C6DA4A0A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075" name="Text Box 4">
          <a:extLst>
            <a:ext uri="{FF2B5EF4-FFF2-40B4-BE49-F238E27FC236}">
              <a16:creationId xmlns:a16="http://schemas.microsoft.com/office/drawing/2014/main" id="{F4085F20-C91E-402C-B7E1-F9AAEA20669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076" name="Text Box 6">
          <a:extLst>
            <a:ext uri="{FF2B5EF4-FFF2-40B4-BE49-F238E27FC236}">
              <a16:creationId xmlns:a16="http://schemas.microsoft.com/office/drawing/2014/main" id="{5DAEDDA7-1895-48F2-B748-1811866457D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77" name="Text Box 4">
          <a:extLst>
            <a:ext uri="{FF2B5EF4-FFF2-40B4-BE49-F238E27FC236}">
              <a16:creationId xmlns:a16="http://schemas.microsoft.com/office/drawing/2014/main" id="{442F0456-1395-4CDC-A079-24A1302DDAC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78" name="Text Box 6">
          <a:extLst>
            <a:ext uri="{FF2B5EF4-FFF2-40B4-BE49-F238E27FC236}">
              <a16:creationId xmlns:a16="http://schemas.microsoft.com/office/drawing/2014/main" id="{55F43222-8130-424E-B1C9-B442382A1BD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079" name="Text Box 4">
          <a:extLst>
            <a:ext uri="{FF2B5EF4-FFF2-40B4-BE49-F238E27FC236}">
              <a16:creationId xmlns:a16="http://schemas.microsoft.com/office/drawing/2014/main" id="{DA023FD7-AAB3-4901-89CD-68A861FFB66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080" name="Text Box 6">
          <a:extLst>
            <a:ext uri="{FF2B5EF4-FFF2-40B4-BE49-F238E27FC236}">
              <a16:creationId xmlns:a16="http://schemas.microsoft.com/office/drawing/2014/main" id="{6E08BB7A-C584-453E-ACEB-989B972AD1E2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81" name="Text Box 4">
          <a:extLst>
            <a:ext uri="{FF2B5EF4-FFF2-40B4-BE49-F238E27FC236}">
              <a16:creationId xmlns:a16="http://schemas.microsoft.com/office/drawing/2014/main" id="{67395B09-8739-4EC7-8169-A27E81B7AC3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82" name="Text Box 6">
          <a:extLst>
            <a:ext uri="{FF2B5EF4-FFF2-40B4-BE49-F238E27FC236}">
              <a16:creationId xmlns:a16="http://schemas.microsoft.com/office/drawing/2014/main" id="{C3585FF1-93B7-43FD-BC14-C1F26CFFEBC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083" name="Text Box 4">
          <a:extLst>
            <a:ext uri="{FF2B5EF4-FFF2-40B4-BE49-F238E27FC236}">
              <a16:creationId xmlns:a16="http://schemas.microsoft.com/office/drawing/2014/main" id="{5328DAF1-24D9-4163-B2E3-F98A067C6BF6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084" name="Text Box 6">
          <a:extLst>
            <a:ext uri="{FF2B5EF4-FFF2-40B4-BE49-F238E27FC236}">
              <a16:creationId xmlns:a16="http://schemas.microsoft.com/office/drawing/2014/main" id="{07B3576A-1E02-4E1B-998A-7F3251338914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085" name="Text Box 4">
          <a:extLst>
            <a:ext uri="{FF2B5EF4-FFF2-40B4-BE49-F238E27FC236}">
              <a16:creationId xmlns:a16="http://schemas.microsoft.com/office/drawing/2014/main" id="{B3A3803B-A6CD-4717-8BD0-6ADE6D3B7305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086" name="Text Box 6">
          <a:extLst>
            <a:ext uri="{FF2B5EF4-FFF2-40B4-BE49-F238E27FC236}">
              <a16:creationId xmlns:a16="http://schemas.microsoft.com/office/drawing/2014/main" id="{D242F3D6-9C3F-4FFA-B4B9-9E30902A613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087" name="Text Box 4">
          <a:extLst>
            <a:ext uri="{FF2B5EF4-FFF2-40B4-BE49-F238E27FC236}">
              <a16:creationId xmlns:a16="http://schemas.microsoft.com/office/drawing/2014/main" id="{65E5BC2F-CE2D-4A87-AE6E-15AD86FC992D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088" name="Text Box 6">
          <a:extLst>
            <a:ext uri="{FF2B5EF4-FFF2-40B4-BE49-F238E27FC236}">
              <a16:creationId xmlns:a16="http://schemas.microsoft.com/office/drawing/2014/main" id="{A987A5BB-A8D7-4F28-B12F-7964F3FAD4C9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89" name="Text Box 4">
          <a:extLst>
            <a:ext uri="{FF2B5EF4-FFF2-40B4-BE49-F238E27FC236}">
              <a16:creationId xmlns:a16="http://schemas.microsoft.com/office/drawing/2014/main" id="{2B2CB45A-0C76-44E7-9602-21639149941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090" name="Text Box 6">
          <a:extLst>
            <a:ext uri="{FF2B5EF4-FFF2-40B4-BE49-F238E27FC236}">
              <a16:creationId xmlns:a16="http://schemas.microsoft.com/office/drawing/2014/main" id="{CC6FE501-EDB3-49EF-9624-66D2D66E130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91" name="Text Box 4">
          <a:extLst>
            <a:ext uri="{FF2B5EF4-FFF2-40B4-BE49-F238E27FC236}">
              <a16:creationId xmlns:a16="http://schemas.microsoft.com/office/drawing/2014/main" id="{1DAC154F-7D56-46DD-BE56-7A35BECBAEC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92" name="Text Box 6">
          <a:extLst>
            <a:ext uri="{FF2B5EF4-FFF2-40B4-BE49-F238E27FC236}">
              <a16:creationId xmlns:a16="http://schemas.microsoft.com/office/drawing/2014/main" id="{4870DE2C-2657-4864-9ADD-336A573CBC3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093" name="Text Box 4">
          <a:extLst>
            <a:ext uri="{FF2B5EF4-FFF2-40B4-BE49-F238E27FC236}">
              <a16:creationId xmlns:a16="http://schemas.microsoft.com/office/drawing/2014/main" id="{66124BCB-89D5-447C-92C4-16FEF765BF3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094" name="Text Box 6">
          <a:extLst>
            <a:ext uri="{FF2B5EF4-FFF2-40B4-BE49-F238E27FC236}">
              <a16:creationId xmlns:a16="http://schemas.microsoft.com/office/drawing/2014/main" id="{47F54001-C669-44D4-AA83-CFD21FAE83D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95" name="Text Box 4">
          <a:extLst>
            <a:ext uri="{FF2B5EF4-FFF2-40B4-BE49-F238E27FC236}">
              <a16:creationId xmlns:a16="http://schemas.microsoft.com/office/drawing/2014/main" id="{CE5A322A-8BA9-4448-97CA-956F5BB8CD7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96" name="Text Box 6">
          <a:extLst>
            <a:ext uri="{FF2B5EF4-FFF2-40B4-BE49-F238E27FC236}">
              <a16:creationId xmlns:a16="http://schemas.microsoft.com/office/drawing/2014/main" id="{7B9CF650-70B8-4497-8092-9B0C8E18F6F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097" name="Text Box 4">
          <a:extLst>
            <a:ext uri="{FF2B5EF4-FFF2-40B4-BE49-F238E27FC236}">
              <a16:creationId xmlns:a16="http://schemas.microsoft.com/office/drawing/2014/main" id="{8313FE80-9F23-495F-B883-B9874793B230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098" name="Text Box 6">
          <a:extLst>
            <a:ext uri="{FF2B5EF4-FFF2-40B4-BE49-F238E27FC236}">
              <a16:creationId xmlns:a16="http://schemas.microsoft.com/office/drawing/2014/main" id="{FEC846AE-C37D-4F84-AAD9-EB38DC3A6EDB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099" name="Text Box 4">
          <a:extLst>
            <a:ext uri="{FF2B5EF4-FFF2-40B4-BE49-F238E27FC236}">
              <a16:creationId xmlns:a16="http://schemas.microsoft.com/office/drawing/2014/main" id="{49D80B43-5BCC-4888-923B-EF0D7EB65CA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00" name="Text Box 6">
          <a:extLst>
            <a:ext uri="{FF2B5EF4-FFF2-40B4-BE49-F238E27FC236}">
              <a16:creationId xmlns:a16="http://schemas.microsoft.com/office/drawing/2014/main" id="{97C37D74-7627-49C6-80BE-82523501DDB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101" name="Text Box 4">
          <a:extLst>
            <a:ext uri="{FF2B5EF4-FFF2-40B4-BE49-F238E27FC236}">
              <a16:creationId xmlns:a16="http://schemas.microsoft.com/office/drawing/2014/main" id="{92D461D9-07CE-4BB1-BA3C-3D84131C9C89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102" name="Text Box 6">
          <a:extLst>
            <a:ext uri="{FF2B5EF4-FFF2-40B4-BE49-F238E27FC236}">
              <a16:creationId xmlns:a16="http://schemas.microsoft.com/office/drawing/2014/main" id="{432730CF-88B5-4FA8-A9F3-24C836EC9A6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103" name="Text Box 4">
          <a:extLst>
            <a:ext uri="{FF2B5EF4-FFF2-40B4-BE49-F238E27FC236}">
              <a16:creationId xmlns:a16="http://schemas.microsoft.com/office/drawing/2014/main" id="{B001BFDC-4FBB-4668-B5C4-AA8BFAF2939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104" name="Text Box 6">
          <a:extLst>
            <a:ext uri="{FF2B5EF4-FFF2-40B4-BE49-F238E27FC236}">
              <a16:creationId xmlns:a16="http://schemas.microsoft.com/office/drawing/2014/main" id="{001DD308-A232-474F-85B8-7225A894490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105" name="Text Box 4">
          <a:extLst>
            <a:ext uri="{FF2B5EF4-FFF2-40B4-BE49-F238E27FC236}">
              <a16:creationId xmlns:a16="http://schemas.microsoft.com/office/drawing/2014/main" id="{C6B51A01-CD19-4724-BED7-5C24B277546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106" name="Text Box 6">
          <a:extLst>
            <a:ext uri="{FF2B5EF4-FFF2-40B4-BE49-F238E27FC236}">
              <a16:creationId xmlns:a16="http://schemas.microsoft.com/office/drawing/2014/main" id="{7FD1ACA9-2D8D-4789-9C79-463E7F9B02E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107" name="Text Box 4">
          <a:extLst>
            <a:ext uri="{FF2B5EF4-FFF2-40B4-BE49-F238E27FC236}">
              <a16:creationId xmlns:a16="http://schemas.microsoft.com/office/drawing/2014/main" id="{3DB9B540-0A0C-4447-B240-F73FF4E4A66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108" name="Text Box 6">
          <a:extLst>
            <a:ext uri="{FF2B5EF4-FFF2-40B4-BE49-F238E27FC236}">
              <a16:creationId xmlns:a16="http://schemas.microsoft.com/office/drawing/2014/main" id="{BCA3A966-5B72-4212-ADD0-E763E3A63BC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109" name="Text Box 4">
          <a:extLst>
            <a:ext uri="{FF2B5EF4-FFF2-40B4-BE49-F238E27FC236}">
              <a16:creationId xmlns:a16="http://schemas.microsoft.com/office/drawing/2014/main" id="{5208FBE3-962E-4981-B1A4-A0FD5B10B45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110" name="Text Box 6">
          <a:extLst>
            <a:ext uri="{FF2B5EF4-FFF2-40B4-BE49-F238E27FC236}">
              <a16:creationId xmlns:a16="http://schemas.microsoft.com/office/drawing/2014/main" id="{8E673F31-EDA6-429D-A9D9-C68A1BBAC84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111" name="Text Box 4">
          <a:extLst>
            <a:ext uri="{FF2B5EF4-FFF2-40B4-BE49-F238E27FC236}">
              <a16:creationId xmlns:a16="http://schemas.microsoft.com/office/drawing/2014/main" id="{78FE316A-BAAC-4272-90FC-163A4B9D5AE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112" name="Text Box 6">
          <a:extLst>
            <a:ext uri="{FF2B5EF4-FFF2-40B4-BE49-F238E27FC236}">
              <a16:creationId xmlns:a16="http://schemas.microsoft.com/office/drawing/2014/main" id="{DBAB0C28-4E08-4D20-937A-C18B45BE86C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113" name="Text Box 4">
          <a:extLst>
            <a:ext uri="{FF2B5EF4-FFF2-40B4-BE49-F238E27FC236}">
              <a16:creationId xmlns:a16="http://schemas.microsoft.com/office/drawing/2014/main" id="{E3688C2E-6EA9-4F7E-A05F-1C4AE2160C7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114" name="Text Box 6">
          <a:extLst>
            <a:ext uri="{FF2B5EF4-FFF2-40B4-BE49-F238E27FC236}">
              <a16:creationId xmlns:a16="http://schemas.microsoft.com/office/drawing/2014/main" id="{C1BDD8B3-6FD6-47E4-8EA9-BD9655E55E8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115" name="Text Box 4">
          <a:extLst>
            <a:ext uri="{FF2B5EF4-FFF2-40B4-BE49-F238E27FC236}">
              <a16:creationId xmlns:a16="http://schemas.microsoft.com/office/drawing/2014/main" id="{ADEFE02A-B0E5-483E-9E05-8E3928E6478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116" name="Text Box 6">
          <a:extLst>
            <a:ext uri="{FF2B5EF4-FFF2-40B4-BE49-F238E27FC236}">
              <a16:creationId xmlns:a16="http://schemas.microsoft.com/office/drawing/2014/main" id="{5A7CDBC5-F807-4721-84B7-5EC7C311E72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17" name="Text Box 4">
          <a:extLst>
            <a:ext uri="{FF2B5EF4-FFF2-40B4-BE49-F238E27FC236}">
              <a16:creationId xmlns:a16="http://schemas.microsoft.com/office/drawing/2014/main" id="{A9C3B928-2675-49DE-AD49-9EBBADDF221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18" name="Text Box 6">
          <a:extLst>
            <a:ext uri="{FF2B5EF4-FFF2-40B4-BE49-F238E27FC236}">
              <a16:creationId xmlns:a16="http://schemas.microsoft.com/office/drawing/2014/main" id="{466FA83D-6C01-483F-8E1E-BED6F9A9A7E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19" name="Text Box 4">
          <a:extLst>
            <a:ext uri="{FF2B5EF4-FFF2-40B4-BE49-F238E27FC236}">
              <a16:creationId xmlns:a16="http://schemas.microsoft.com/office/drawing/2014/main" id="{5DA2C684-4C8C-4969-8B99-DF8B908E3A9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20" name="Text Box 6">
          <a:extLst>
            <a:ext uri="{FF2B5EF4-FFF2-40B4-BE49-F238E27FC236}">
              <a16:creationId xmlns:a16="http://schemas.microsoft.com/office/drawing/2014/main" id="{37978EE5-BC75-4B9F-8616-F8D06EB4799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121" name="Text Box 4">
          <a:extLst>
            <a:ext uri="{FF2B5EF4-FFF2-40B4-BE49-F238E27FC236}">
              <a16:creationId xmlns:a16="http://schemas.microsoft.com/office/drawing/2014/main" id="{C0FE1DE2-889F-4810-94F9-EBB1B0399D9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122" name="Text Box 6">
          <a:extLst>
            <a:ext uri="{FF2B5EF4-FFF2-40B4-BE49-F238E27FC236}">
              <a16:creationId xmlns:a16="http://schemas.microsoft.com/office/drawing/2014/main" id="{2B642001-409E-441F-9863-7DD1E1BC649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123" name="Text Box 4">
          <a:extLst>
            <a:ext uri="{FF2B5EF4-FFF2-40B4-BE49-F238E27FC236}">
              <a16:creationId xmlns:a16="http://schemas.microsoft.com/office/drawing/2014/main" id="{85A03B42-9801-4857-8A30-D325001C7C1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124" name="Text Box 6">
          <a:extLst>
            <a:ext uri="{FF2B5EF4-FFF2-40B4-BE49-F238E27FC236}">
              <a16:creationId xmlns:a16="http://schemas.microsoft.com/office/drawing/2014/main" id="{391240C6-AEC9-473C-91C2-B966FCC498A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125" name="Text Box 4">
          <a:extLst>
            <a:ext uri="{FF2B5EF4-FFF2-40B4-BE49-F238E27FC236}">
              <a16:creationId xmlns:a16="http://schemas.microsoft.com/office/drawing/2014/main" id="{9005B778-3644-4D0A-8766-FABC0B8F306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126" name="Text Box 6">
          <a:extLst>
            <a:ext uri="{FF2B5EF4-FFF2-40B4-BE49-F238E27FC236}">
              <a16:creationId xmlns:a16="http://schemas.microsoft.com/office/drawing/2014/main" id="{3D0AC329-6C16-4173-A283-BDF6762BCD3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127" name="Text Box 4">
          <a:extLst>
            <a:ext uri="{FF2B5EF4-FFF2-40B4-BE49-F238E27FC236}">
              <a16:creationId xmlns:a16="http://schemas.microsoft.com/office/drawing/2014/main" id="{ABD8538F-0201-4CD5-B0AE-8D6EAE5C005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128" name="Text Box 6">
          <a:extLst>
            <a:ext uri="{FF2B5EF4-FFF2-40B4-BE49-F238E27FC236}">
              <a16:creationId xmlns:a16="http://schemas.microsoft.com/office/drawing/2014/main" id="{B79A7C6E-F17D-42A5-8285-833052F97A5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29" name="Text Box 4">
          <a:extLst>
            <a:ext uri="{FF2B5EF4-FFF2-40B4-BE49-F238E27FC236}">
              <a16:creationId xmlns:a16="http://schemas.microsoft.com/office/drawing/2014/main" id="{D2A1E4F8-AE71-443D-A446-3FADDEEDE19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30" name="Text Box 6">
          <a:extLst>
            <a:ext uri="{FF2B5EF4-FFF2-40B4-BE49-F238E27FC236}">
              <a16:creationId xmlns:a16="http://schemas.microsoft.com/office/drawing/2014/main" id="{EAC259C8-02B1-455B-9788-C7ED5EAFD77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31" name="Text Box 4">
          <a:extLst>
            <a:ext uri="{FF2B5EF4-FFF2-40B4-BE49-F238E27FC236}">
              <a16:creationId xmlns:a16="http://schemas.microsoft.com/office/drawing/2014/main" id="{B3970B88-C20B-4711-99C1-0670EB2B98D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32" name="Text Box 6">
          <a:extLst>
            <a:ext uri="{FF2B5EF4-FFF2-40B4-BE49-F238E27FC236}">
              <a16:creationId xmlns:a16="http://schemas.microsoft.com/office/drawing/2014/main" id="{5DB47B94-EC0C-4F05-A5B6-1E5D8F3E54D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133" name="Text Box 4">
          <a:extLst>
            <a:ext uri="{FF2B5EF4-FFF2-40B4-BE49-F238E27FC236}">
              <a16:creationId xmlns:a16="http://schemas.microsoft.com/office/drawing/2014/main" id="{040FFAB7-EDDD-4BEC-AA2A-EEAF65937F0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134" name="Text Box 6">
          <a:extLst>
            <a:ext uri="{FF2B5EF4-FFF2-40B4-BE49-F238E27FC236}">
              <a16:creationId xmlns:a16="http://schemas.microsoft.com/office/drawing/2014/main" id="{DD32824B-19C8-402D-952D-8FE5370FDB5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35" name="Text Box 4">
          <a:extLst>
            <a:ext uri="{FF2B5EF4-FFF2-40B4-BE49-F238E27FC236}">
              <a16:creationId xmlns:a16="http://schemas.microsoft.com/office/drawing/2014/main" id="{0372495C-CDA1-4936-9F58-4CC6C5D398A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36" name="Text Box 6">
          <a:extLst>
            <a:ext uri="{FF2B5EF4-FFF2-40B4-BE49-F238E27FC236}">
              <a16:creationId xmlns:a16="http://schemas.microsoft.com/office/drawing/2014/main" id="{6FBAD378-943A-465A-B39A-0336AFB198D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137" name="Text Box 4">
          <a:extLst>
            <a:ext uri="{FF2B5EF4-FFF2-40B4-BE49-F238E27FC236}">
              <a16:creationId xmlns:a16="http://schemas.microsoft.com/office/drawing/2014/main" id="{30451EC7-C0D3-4A9F-A3B6-D11F786E799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138" name="Text Box 6">
          <a:extLst>
            <a:ext uri="{FF2B5EF4-FFF2-40B4-BE49-F238E27FC236}">
              <a16:creationId xmlns:a16="http://schemas.microsoft.com/office/drawing/2014/main" id="{7690E1EB-2DCD-4D81-B2BB-0A52E095017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39" name="Text Box 4">
          <a:extLst>
            <a:ext uri="{FF2B5EF4-FFF2-40B4-BE49-F238E27FC236}">
              <a16:creationId xmlns:a16="http://schemas.microsoft.com/office/drawing/2014/main" id="{90996AB6-E495-466D-8503-2E6E7CEC62D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40" name="Text Box 6">
          <a:extLst>
            <a:ext uri="{FF2B5EF4-FFF2-40B4-BE49-F238E27FC236}">
              <a16:creationId xmlns:a16="http://schemas.microsoft.com/office/drawing/2014/main" id="{1A9928C4-C7D5-4892-90F7-477610A3A01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141" name="Text Box 4">
          <a:extLst>
            <a:ext uri="{FF2B5EF4-FFF2-40B4-BE49-F238E27FC236}">
              <a16:creationId xmlns:a16="http://schemas.microsoft.com/office/drawing/2014/main" id="{B86A7722-499B-479C-A264-AFE4401405B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142" name="Text Box 6">
          <a:extLst>
            <a:ext uri="{FF2B5EF4-FFF2-40B4-BE49-F238E27FC236}">
              <a16:creationId xmlns:a16="http://schemas.microsoft.com/office/drawing/2014/main" id="{EA2727A9-88CE-4C50-B5FA-2CAAE987FF5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143" name="Text Box 4">
          <a:extLst>
            <a:ext uri="{FF2B5EF4-FFF2-40B4-BE49-F238E27FC236}">
              <a16:creationId xmlns:a16="http://schemas.microsoft.com/office/drawing/2014/main" id="{02477545-8B76-45C9-A4AC-06D174A1D66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144" name="Text Box 6">
          <a:extLst>
            <a:ext uri="{FF2B5EF4-FFF2-40B4-BE49-F238E27FC236}">
              <a16:creationId xmlns:a16="http://schemas.microsoft.com/office/drawing/2014/main" id="{D0271794-D8D4-4A43-8EAD-EE7F2D6FA284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145" name="Text Box 4">
          <a:extLst>
            <a:ext uri="{FF2B5EF4-FFF2-40B4-BE49-F238E27FC236}">
              <a16:creationId xmlns:a16="http://schemas.microsoft.com/office/drawing/2014/main" id="{66CF7790-92A0-4BD6-B585-116770ABD768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146" name="Text Box 6">
          <a:extLst>
            <a:ext uri="{FF2B5EF4-FFF2-40B4-BE49-F238E27FC236}">
              <a16:creationId xmlns:a16="http://schemas.microsoft.com/office/drawing/2014/main" id="{DDC4248C-F997-4D8A-B4A8-73B28626C33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47" name="Text Box 4">
          <a:extLst>
            <a:ext uri="{FF2B5EF4-FFF2-40B4-BE49-F238E27FC236}">
              <a16:creationId xmlns:a16="http://schemas.microsoft.com/office/drawing/2014/main" id="{83D2FE55-3548-4749-9014-C5328AF3BC5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48" name="Text Box 6">
          <a:extLst>
            <a:ext uri="{FF2B5EF4-FFF2-40B4-BE49-F238E27FC236}">
              <a16:creationId xmlns:a16="http://schemas.microsoft.com/office/drawing/2014/main" id="{30AF5445-225E-4356-8D06-39800E65D8D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49" name="Text Box 4">
          <a:extLst>
            <a:ext uri="{FF2B5EF4-FFF2-40B4-BE49-F238E27FC236}">
              <a16:creationId xmlns:a16="http://schemas.microsoft.com/office/drawing/2014/main" id="{6A746A28-45C0-4680-A464-6B9430EFECB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50" name="Text Box 6">
          <a:extLst>
            <a:ext uri="{FF2B5EF4-FFF2-40B4-BE49-F238E27FC236}">
              <a16:creationId xmlns:a16="http://schemas.microsoft.com/office/drawing/2014/main" id="{34047B36-0733-47E5-9C1D-55D433B1BE1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151" name="Text Box 4">
          <a:extLst>
            <a:ext uri="{FF2B5EF4-FFF2-40B4-BE49-F238E27FC236}">
              <a16:creationId xmlns:a16="http://schemas.microsoft.com/office/drawing/2014/main" id="{C9D3BDBF-345D-4826-A72E-98A054917E3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152" name="Text Box 6">
          <a:extLst>
            <a:ext uri="{FF2B5EF4-FFF2-40B4-BE49-F238E27FC236}">
              <a16:creationId xmlns:a16="http://schemas.microsoft.com/office/drawing/2014/main" id="{AD3E8350-A42B-470A-9A5D-CD8E6229F5E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53" name="Text Box 4">
          <a:extLst>
            <a:ext uri="{FF2B5EF4-FFF2-40B4-BE49-F238E27FC236}">
              <a16:creationId xmlns:a16="http://schemas.microsoft.com/office/drawing/2014/main" id="{43D9EF31-950A-473A-B167-D9F84ECB589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54" name="Text Box 6">
          <a:extLst>
            <a:ext uri="{FF2B5EF4-FFF2-40B4-BE49-F238E27FC236}">
              <a16:creationId xmlns:a16="http://schemas.microsoft.com/office/drawing/2014/main" id="{827FE0EB-7939-46FD-A648-08E001B0DBE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155" name="Text Box 4">
          <a:extLst>
            <a:ext uri="{FF2B5EF4-FFF2-40B4-BE49-F238E27FC236}">
              <a16:creationId xmlns:a16="http://schemas.microsoft.com/office/drawing/2014/main" id="{FF034FB4-BD0F-497D-89CF-45C6AD739A1F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156" name="Text Box 6">
          <a:extLst>
            <a:ext uri="{FF2B5EF4-FFF2-40B4-BE49-F238E27FC236}">
              <a16:creationId xmlns:a16="http://schemas.microsoft.com/office/drawing/2014/main" id="{3087036A-A875-47F6-9825-3DF1BB6D3BD2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57" name="Text Box 4">
          <a:extLst>
            <a:ext uri="{FF2B5EF4-FFF2-40B4-BE49-F238E27FC236}">
              <a16:creationId xmlns:a16="http://schemas.microsoft.com/office/drawing/2014/main" id="{51D88B86-BB46-4AF0-BA5C-8FBC90E9B40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58" name="Text Box 6">
          <a:extLst>
            <a:ext uri="{FF2B5EF4-FFF2-40B4-BE49-F238E27FC236}">
              <a16:creationId xmlns:a16="http://schemas.microsoft.com/office/drawing/2014/main" id="{4F0F9176-777D-49AC-A8CD-95F0D6E8BC3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159" name="Text Box 4">
          <a:extLst>
            <a:ext uri="{FF2B5EF4-FFF2-40B4-BE49-F238E27FC236}">
              <a16:creationId xmlns:a16="http://schemas.microsoft.com/office/drawing/2014/main" id="{64D76FC0-CB67-47AC-8F74-EE8538D62089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160" name="Text Box 6">
          <a:extLst>
            <a:ext uri="{FF2B5EF4-FFF2-40B4-BE49-F238E27FC236}">
              <a16:creationId xmlns:a16="http://schemas.microsoft.com/office/drawing/2014/main" id="{23460B7E-6243-408C-8C90-46A2C7D7FD54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161" name="Text Box 4">
          <a:extLst>
            <a:ext uri="{FF2B5EF4-FFF2-40B4-BE49-F238E27FC236}">
              <a16:creationId xmlns:a16="http://schemas.microsoft.com/office/drawing/2014/main" id="{23D31AF5-9023-489C-AA9A-F1DE90D4608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162" name="Text Box 6">
          <a:extLst>
            <a:ext uri="{FF2B5EF4-FFF2-40B4-BE49-F238E27FC236}">
              <a16:creationId xmlns:a16="http://schemas.microsoft.com/office/drawing/2014/main" id="{E9274E4A-80F9-4310-A770-981ED497632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163" name="Text Box 4">
          <a:extLst>
            <a:ext uri="{FF2B5EF4-FFF2-40B4-BE49-F238E27FC236}">
              <a16:creationId xmlns:a16="http://schemas.microsoft.com/office/drawing/2014/main" id="{A36D8131-A9F8-43C5-AF45-0695873736D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164" name="Text Box 6">
          <a:extLst>
            <a:ext uri="{FF2B5EF4-FFF2-40B4-BE49-F238E27FC236}">
              <a16:creationId xmlns:a16="http://schemas.microsoft.com/office/drawing/2014/main" id="{282E6C90-2FC4-4B6D-9D8E-13A6D509F797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65" name="Text Box 4">
          <a:extLst>
            <a:ext uri="{FF2B5EF4-FFF2-40B4-BE49-F238E27FC236}">
              <a16:creationId xmlns:a16="http://schemas.microsoft.com/office/drawing/2014/main" id="{AED7B878-CD2E-4EB2-984B-BFC050159F0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66" name="Text Box 6">
          <a:extLst>
            <a:ext uri="{FF2B5EF4-FFF2-40B4-BE49-F238E27FC236}">
              <a16:creationId xmlns:a16="http://schemas.microsoft.com/office/drawing/2014/main" id="{AB115DE7-CE21-4BB4-9817-3E9C7059EB6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5167" name="Text Box 6">
          <a:extLst>
            <a:ext uri="{FF2B5EF4-FFF2-40B4-BE49-F238E27FC236}">
              <a16:creationId xmlns:a16="http://schemas.microsoft.com/office/drawing/2014/main" id="{4E4F3DD9-E33F-4489-BB75-F18D79371988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168" name="Text Box 4">
          <a:extLst>
            <a:ext uri="{FF2B5EF4-FFF2-40B4-BE49-F238E27FC236}">
              <a16:creationId xmlns:a16="http://schemas.microsoft.com/office/drawing/2014/main" id="{FF42C989-3B12-48D9-90C9-DACB90843A4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169" name="Text Box 6">
          <a:extLst>
            <a:ext uri="{FF2B5EF4-FFF2-40B4-BE49-F238E27FC236}">
              <a16:creationId xmlns:a16="http://schemas.microsoft.com/office/drawing/2014/main" id="{B1B5B2E2-59CC-4B7B-A0C7-958BF399CBB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70" name="Text Box 4">
          <a:extLst>
            <a:ext uri="{FF2B5EF4-FFF2-40B4-BE49-F238E27FC236}">
              <a16:creationId xmlns:a16="http://schemas.microsoft.com/office/drawing/2014/main" id="{F2E05D8B-C9B0-4BA8-9C73-5C791AA8E9B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71" name="Text Box 6">
          <a:extLst>
            <a:ext uri="{FF2B5EF4-FFF2-40B4-BE49-F238E27FC236}">
              <a16:creationId xmlns:a16="http://schemas.microsoft.com/office/drawing/2014/main" id="{54104055-9766-455B-A3A4-AC92D5F21A1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72" name="Text Box 4">
          <a:extLst>
            <a:ext uri="{FF2B5EF4-FFF2-40B4-BE49-F238E27FC236}">
              <a16:creationId xmlns:a16="http://schemas.microsoft.com/office/drawing/2014/main" id="{B6E1B533-BFC0-450D-82DC-5C1564133E1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73" name="Text Box 6">
          <a:extLst>
            <a:ext uri="{FF2B5EF4-FFF2-40B4-BE49-F238E27FC236}">
              <a16:creationId xmlns:a16="http://schemas.microsoft.com/office/drawing/2014/main" id="{5EFDA64E-7CAB-4B14-B446-642D73EA8C6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74" name="Text Box 4">
          <a:extLst>
            <a:ext uri="{FF2B5EF4-FFF2-40B4-BE49-F238E27FC236}">
              <a16:creationId xmlns:a16="http://schemas.microsoft.com/office/drawing/2014/main" id="{55D14720-19B2-4CF5-A1A8-24598847CED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175" name="Text Box 6">
          <a:extLst>
            <a:ext uri="{FF2B5EF4-FFF2-40B4-BE49-F238E27FC236}">
              <a16:creationId xmlns:a16="http://schemas.microsoft.com/office/drawing/2014/main" id="{31AAEF9E-DCD2-4974-A63E-3B53B9E5FFF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5176" name="Text Box 6">
          <a:extLst>
            <a:ext uri="{FF2B5EF4-FFF2-40B4-BE49-F238E27FC236}">
              <a16:creationId xmlns:a16="http://schemas.microsoft.com/office/drawing/2014/main" id="{86ADF872-F1EA-4206-B9F5-2CB0A39EACB6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77" name="Text Box 4">
          <a:extLst>
            <a:ext uri="{FF2B5EF4-FFF2-40B4-BE49-F238E27FC236}">
              <a16:creationId xmlns:a16="http://schemas.microsoft.com/office/drawing/2014/main" id="{0A48F4FB-8EE1-4D5C-BDA5-9B48E2F34CF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78" name="Text Box 6">
          <a:extLst>
            <a:ext uri="{FF2B5EF4-FFF2-40B4-BE49-F238E27FC236}">
              <a16:creationId xmlns:a16="http://schemas.microsoft.com/office/drawing/2014/main" id="{44E915CA-9657-482A-BD75-A31CA13D932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179" name="Text Box 4">
          <a:extLst>
            <a:ext uri="{FF2B5EF4-FFF2-40B4-BE49-F238E27FC236}">
              <a16:creationId xmlns:a16="http://schemas.microsoft.com/office/drawing/2014/main" id="{197BECE4-6B15-4FB0-809E-76176130488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180" name="Text Box 6">
          <a:extLst>
            <a:ext uri="{FF2B5EF4-FFF2-40B4-BE49-F238E27FC236}">
              <a16:creationId xmlns:a16="http://schemas.microsoft.com/office/drawing/2014/main" id="{658E779F-B97B-4AC8-8E0E-808F590A638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81" name="Text Box 4">
          <a:extLst>
            <a:ext uri="{FF2B5EF4-FFF2-40B4-BE49-F238E27FC236}">
              <a16:creationId xmlns:a16="http://schemas.microsoft.com/office/drawing/2014/main" id="{463366E0-E1AB-4907-8662-3C1CBA7735A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82" name="Text Box 6">
          <a:extLst>
            <a:ext uri="{FF2B5EF4-FFF2-40B4-BE49-F238E27FC236}">
              <a16:creationId xmlns:a16="http://schemas.microsoft.com/office/drawing/2014/main" id="{67E1C758-2F99-4719-A978-9BF983F732C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183" name="Text Box 4">
          <a:extLst>
            <a:ext uri="{FF2B5EF4-FFF2-40B4-BE49-F238E27FC236}">
              <a16:creationId xmlns:a16="http://schemas.microsoft.com/office/drawing/2014/main" id="{09047AF1-23CE-4523-9935-0366F0CE471B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184" name="Text Box 6">
          <a:extLst>
            <a:ext uri="{FF2B5EF4-FFF2-40B4-BE49-F238E27FC236}">
              <a16:creationId xmlns:a16="http://schemas.microsoft.com/office/drawing/2014/main" id="{AEC39732-74D7-4575-8CC2-E7C908436D83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85" name="Text Box 4">
          <a:extLst>
            <a:ext uri="{FF2B5EF4-FFF2-40B4-BE49-F238E27FC236}">
              <a16:creationId xmlns:a16="http://schemas.microsoft.com/office/drawing/2014/main" id="{88D9F43C-1C44-4BF8-B5BD-7CC533DFB5D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86" name="Text Box 6">
          <a:extLst>
            <a:ext uri="{FF2B5EF4-FFF2-40B4-BE49-F238E27FC236}">
              <a16:creationId xmlns:a16="http://schemas.microsoft.com/office/drawing/2014/main" id="{A2DE039F-A5D9-4900-A9A8-65140CB5E7E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187" name="Text Box 4">
          <a:extLst>
            <a:ext uri="{FF2B5EF4-FFF2-40B4-BE49-F238E27FC236}">
              <a16:creationId xmlns:a16="http://schemas.microsoft.com/office/drawing/2014/main" id="{8754FF0C-7129-4696-89CA-A7BC8D9FECA0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188" name="Text Box 6">
          <a:extLst>
            <a:ext uri="{FF2B5EF4-FFF2-40B4-BE49-F238E27FC236}">
              <a16:creationId xmlns:a16="http://schemas.microsoft.com/office/drawing/2014/main" id="{A8B348EC-5D95-4AFC-BBEB-8070612A0206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189" name="Text Box 4">
          <a:extLst>
            <a:ext uri="{FF2B5EF4-FFF2-40B4-BE49-F238E27FC236}">
              <a16:creationId xmlns:a16="http://schemas.microsoft.com/office/drawing/2014/main" id="{32B041C4-1EC3-4FF5-8DE4-895F790AA9B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190" name="Text Box 6">
          <a:extLst>
            <a:ext uri="{FF2B5EF4-FFF2-40B4-BE49-F238E27FC236}">
              <a16:creationId xmlns:a16="http://schemas.microsoft.com/office/drawing/2014/main" id="{4980D056-3DF4-440A-A365-659A161E8B5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91" name="Text Box 4">
          <a:extLst>
            <a:ext uri="{FF2B5EF4-FFF2-40B4-BE49-F238E27FC236}">
              <a16:creationId xmlns:a16="http://schemas.microsoft.com/office/drawing/2014/main" id="{1B5290DE-75F9-4723-A66D-3424D074479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92" name="Text Box 6">
          <a:extLst>
            <a:ext uri="{FF2B5EF4-FFF2-40B4-BE49-F238E27FC236}">
              <a16:creationId xmlns:a16="http://schemas.microsoft.com/office/drawing/2014/main" id="{11EC17DD-0951-4568-82A5-B8AAA38BAFA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193" name="Text Box 4">
          <a:extLst>
            <a:ext uri="{FF2B5EF4-FFF2-40B4-BE49-F238E27FC236}">
              <a16:creationId xmlns:a16="http://schemas.microsoft.com/office/drawing/2014/main" id="{DA2B9B85-205A-4179-817B-B9A04ECE825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194" name="Text Box 6">
          <a:extLst>
            <a:ext uri="{FF2B5EF4-FFF2-40B4-BE49-F238E27FC236}">
              <a16:creationId xmlns:a16="http://schemas.microsoft.com/office/drawing/2014/main" id="{4C2E4799-B110-48BA-836F-45257F4F3AF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95" name="Text Box 4">
          <a:extLst>
            <a:ext uri="{FF2B5EF4-FFF2-40B4-BE49-F238E27FC236}">
              <a16:creationId xmlns:a16="http://schemas.microsoft.com/office/drawing/2014/main" id="{AA0D2E8C-AAA3-41E2-A36E-AAEA16E7271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96" name="Text Box 6">
          <a:extLst>
            <a:ext uri="{FF2B5EF4-FFF2-40B4-BE49-F238E27FC236}">
              <a16:creationId xmlns:a16="http://schemas.microsoft.com/office/drawing/2014/main" id="{C1048492-CD07-42FF-BAC7-BA9B2BCBC7A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197" name="Text Box 4">
          <a:extLst>
            <a:ext uri="{FF2B5EF4-FFF2-40B4-BE49-F238E27FC236}">
              <a16:creationId xmlns:a16="http://schemas.microsoft.com/office/drawing/2014/main" id="{64DB81C2-5BD4-42A0-8EB7-49A85EF29E9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198" name="Text Box 6">
          <a:extLst>
            <a:ext uri="{FF2B5EF4-FFF2-40B4-BE49-F238E27FC236}">
              <a16:creationId xmlns:a16="http://schemas.microsoft.com/office/drawing/2014/main" id="{4708C1EB-8CD9-412D-B642-55AA4464FEC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199" name="Text Box 4">
          <a:extLst>
            <a:ext uri="{FF2B5EF4-FFF2-40B4-BE49-F238E27FC236}">
              <a16:creationId xmlns:a16="http://schemas.microsoft.com/office/drawing/2014/main" id="{EE23FD29-9C76-464D-8E1B-1858BF319BF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00" name="Text Box 6">
          <a:extLst>
            <a:ext uri="{FF2B5EF4-FFF2-40B4-BE49-F238E27FC236}">
              <a16:creationId xmlns:a16="http://schemas.microsoft.com/office/drawing/2014/main" id="{FCB9CD23-9934-4813-AF8B-EC3D5680A9F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201" name="Text Box 4">
          <a:extLst>
            <a:ext uri="{FF2B5EF4-FFF2-40B4-BE49-F238E27FC236}">
              <a16:creationId xmlns:a16="http://schemas.microsoft.com/office/drawing/2014/main" id="{904A4288-DD39-4239-86E1-21292642E106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202" name="Text Box 6">
          <a:extLst>
            <a:ext uri="{FF2B5EF4-FFF2-40B4-BE49-F238E27FC236}">
              <a16:creationId xmlns:a16="http://schemas.microsoft.com/office/drawing/2014/main" id="{2D179AEC-8417-4073-909F-1884023D56B9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203" name="Text Box 4">
          <a:extLst>
            <a:ext uri="{FF2B5EF4-FFF2-40B4-BE49-F238E27FC236}">
              <a16:creationId xmlns:a16="http://schemas.microsoft.com/office/drawing/2014/main" id="{DE50176F-12E4-4A30-AE14-CADDC795948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204" name="Text Box 6">
          <a:extLst>
            <a:ext uri="{FF2B5EF4-FFF2-40B4-BE49-F238E27FC236}">
              <a16:creationId xmlns:a16="http://schemas.microsoft.com/office/drawing/2014/main" id="{D300172A-A106-42F3-8031-B24A04866CCB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205" name="Text Box 4">
          <a:extLst>
            <a:ext uri="{FF2B5EF4-FFF2-40B4-BE49-F238E27FC236}">
              <a16:creationId xmlns:a16="http://schemas.microsoft.com/office/drawing/2014/main" id="{FF041831-4A40-49C6-9A80-E38EFCEBEE5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206" name="Text Box 6">
          <a:extLst>
            <a:ext uri="{FF2B5EF4-FFF2-40B4-BE49-F238E27FC236}">
              <a16:creationId xmlns:a16="http://schemas.microsoft.com/office/drawing/2014/main" id="{B7D11F5E-0FB9-4867-924A-CE3CA47AE78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207" name="Text Box 4">
          <a:extLst>
            <a:ext uri="{FF2B5EF4-FFF2-40B4-BE49-F238E27FC236}">
              <a16:creationId xmlns:a16="http://schemas.microsoft.com/office/drawing/2014/main" id="{588395F9-8DE3-4092-BB5D-D325E9707CD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208" name="Text Box 6">
          <a:extLst>
            <a:ext uri="{FF2B5EF4-FFF2-40B4-BE49-F238E27FC236}">
              <a16:creationId xmlns:a16="http://schemas.microsoft.com/office/drawing/2014/main" id="{816D9737-DFCA-4D39-834F-9AB94A30447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209" name="Text Box 4">
          <a:extLst>
            <a:ext uri="{FF2B5EF4-FFF2-40B4-BE49-F238E27FC236}">
              <a16:creationId xmlns:a16="http://schemas.microsoft.com/office/drawing/2014/main" id="{FC22E668-3D74-459D-B138-19D73EBA276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210" name="Text Box 6">
          <a:extLst>
            <a:ext uri="{FF2B5EF4-FFF2-40B4-BE49-F238E27FC236}">
              <a16:creationId xmlns:a16="http://schemas.microsoft.com/office/drawing/2014/main" id="{DE01DA5D-C0FC-4A5D-BB6A-C8447F225E1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211" name="Text Box 4">
          <a:extLst>
            <a:ext uri="{FF2B5EF4-FFF2-40B4-BE49-F238E27FC236}">
              <a16:creationId xmlns:a16="http://schemas.microsoft.com/office/drawing/2014/main" id="{2CA83A17-7FA8-42D3-9F82-45226CF3C97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212" name="Text Box 6">
          <a:extLst>
            <a:ext uri="{FF2B5EF4-FFF2-40B4-BE49-F238E27FC236}">
              <a16:creationId xmlns:a16="http://schemas.microsoft.com/office/drawing/2014/main" id="{89959D38-A0BE-4E3B-A942-AFF036FB41F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213" name="Text Box 4">
          <a:extLst>
            <a:ext uri="{FF2B5EF4-FFF2-40B4-BE49-F238E27FC236}">
              <a16:creationId xmlns:a16="http://schemas.microsoft.com/office/drawing/2014/main" id="{0EF7EC6A-9DDB-4682-B566-14C05B21CE9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214" name="Text Box 6">
          <a:extLst>
            <a:ext uri="{FF2B5EF4-FFF2-40B4-BE49-F238E27FC236}">
              <a16:creationId xmlns:a16="http://schemas.microsoft.com/office/drawing/2014/main" id="{1A5FB173-CE25-4079-BBA6-095D9F3BEA4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15" name="Text Box 4">
          <a:extLst>
            <a:ext uri="{FF2B5EF4-FFF2-40B4-BE49-F238E27FC236}">
              <a16:creationId xmlns:a16="http://schemas.microsoft.com/office/drawing/2014/main" id="{53642F4D-D5E3-4728-9721-57DDDA86AC2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16" name="Text Box 6">
          <a:extLst>
            <a:ext uri="{FF2B5EF4-FFF2-40B4-BE49-F238E27FC236}">
              <a16:creationId xmlns:a16="http://schemas.microsoft.com/office/drawing/2014/main" id="{E8C2FD23-1CA1-4D12-A823-5D87C6458DA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217" name="Text Box 4">
          <a:extLst>
            <a:ext uri="{FF2B5EF4-FFF2-40B4-BE49-F238E27FC236}">
              <a16:creationId xmlns:a16="http://schemas.microsoft.com/office/drawing/2014/main" id="{6BC38F97-AEA1-4BD6-9E04-F24EB6468BB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218" name="Text Box 6">
          <a:extLst>
            <a:ext uri="{FF2B5EF4-FFF2-40B4-BE49-F238E27FC236}">
              <a16:creationId xmlns:a16="http://schemas.microsoft.com/office/drawing/2014/main" id="{309C9F87-C9EB-4139-8C38-C3E7B219ADB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19" name="Text Box 4">
          <a:extLst>
            <a:ext uri="{FF2B5EF4-FFF2-40B4-BE49-F238E27FC236}">
              <a16:creationId xmlns:a16="http://schemas.microsoft.com/office/drawing/2014/main" id="{B98F1A07-FCFA-4E0E-857F-FA2F04C390C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20" name="Text Box 6">
          <a:extLst>
            <a:ext uri="{FF2B5EF4-FFF2-40B4-BE49-F238E27FC236}">
              <a16:creationId xmlns:a16="http://schemas.microsoft.com/office/drawing/2014/main" id="{764A2C16-5C83-4D98-B171-8654A3AAD46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221" name="Text Box 4">
          <a:extLst>
            <a:ext uri="{FF2B5EF4-FFF2-40B4-BE49-F238E27FC236}">
              <a16:creationId xmlns:a16="http://schemas.microsoft.com/office/drawing/2014/main" id="{F94BFEF7-1758-48AE-A37C-430484E73495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222" name="Text Box 6">
          <a:extLst>
            <a:ext uri="{FF2B5EF4-FFF2-40B4-BE49-F238E27FC236}">
              <a16:creationId xmlns:a16="http://schemas.microsoft.com/office/drawing/2014/main" id="{035724BC-C2B5-45B4-8609-F9DABF952721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23" name="Text Box 4">
          <a:extLst>
            <a:ext uri="{FF2B5EF4-FFF2-40B4-BE49-F238E27FC236}">
              <a16:creationId xmlns:a16="http://schemas.microsoft.com/office/drawing/2014/main" id="{24D9FAAD-9ECC-4A41-A721-AE136A0B89D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24" name="Text Box 6">
          <a:extLst>
            <a:ext uri="{FF2B5EF4-FFF2-40B4-BE49-F238E27FC236}">
              <a16:creationId xmlns:a16="http://schemas.microsoft.com/office/drawing/2014/main" id="{82FDDF45-6120-4BD2-91C4-CC3F5EEFF06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225" name="Text Box 4">
          <a:extLst>
            <a:ext uri="{FF2B5EF4-FFF2-40B4-BE49-F238E27FC236}">
              <a16:creationId xmlns:a16="http://schemas.microsoft.com/office/drawing/2014/main" id="{33CB3435-0FB1-4602-AA69-E5EDD876AC7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226" name="Text Box 6">
          <a:extLst>
            <a:ext uri="{FF2B5EF4-FFF2-40B4-BE49-F238E27FC236}">
              <a16:creationId xmlns:a16="http://schemas.microsoft.com/office/drawing/2014/main" id="{C9698E71-B38F-48E8-90B2-E68BA0E480FC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227" name="Text Box 4">
          <a:extLst>
            <a:ext uri="{FF2B5EF4-FFF2-40B4-BE49-F238E27FC236}">
              <a16:creationId xmlns:a16="http://schemas.microsoft.com/office/drawing/2014/main" id="{8A80738A-B520-44AC-9280-C475E68031F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228" name="Text Box 6">
          <a:extLst>
            <a:ext uri="{FF2B5EF4-FFF2-40B4-BE49-F238E27FC236}">
              <a16:creationId xmlns:a16="http://schemas.microsoft.com/office/drawing/2014/main" id="{B6D81A6A-FA0C-41A3-A75A-F7D04E8457AC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29" name="Text Box 4">
          <a:extLst>
            <a:ext uri="{FF2B5EF4-FFF2-40B4-BE49-F238E27FC236}">
              <a16:creationId xmlns:a16="http://schemas.microsoft.com/office/drawing/2014/main" id="{FDC4F080-1885-4467-B5BF-C796CA87DF7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30" name="Text Box 6">
          <a:extLst>
            <a:ext uri="{FF2B5EF4-FFF2-40B4-BE49-F238E27FC236}">
              <a16:creationId xmlns:a16="http://schemas.microsoft.com/office/drawing/2014/main" id="{9101D555-18F7-40D6-AACF-0EA4A635677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231" name="Text Box 4">
          <a:extLst>
            <a:ext uri="{FF2B5EF4-FFF2-40B4-BE49-F238E27FC236}">
              <a16:creationId xmlns:a16="http://schemas.microsoft.com/office/drawing/2014/main" id="{8A06FFB7-EE07-401F-93A6-485A6952813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232" name="Text Box 6">
          <a:extLst>
            <a:ext uri="{FF2B5EF4-FFF2-40B4-BE49-F238E27FC236}">
              <a16:creationId xmlns:a16="http://schemas.microsoft.com/office/drawing/2014/main" id="{F17AC190-F17C-4EC4-8CE7-F8F50FE8D13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33" name="Text Box 4">
          <a:extLst>
            <a:ext uri="{FF2B5EF4-FFF2-40B4-BE49-F238E27FC236}">
              <a16:creationId xmlns:a16="http://schemas.microsoft.com/office/drawing/2014/main" id="{FB79B479-8EBD-4E6D-A65E-84FBF92BF01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34" name="Text Box 6">
          <a:extLst>
            <a:ext uri="{FF2B5EF4-FFF2-40B4-BE49-F238E27FC236}">
              <a16:creationId xmlns:a16="http://schemas.microsoft.com/office/drawing/2014/main" id="{ED2B8A8F-97EB-4941-BA3C-95F860CB89D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235" name="Text Box 4">
          <a:extLst>
            <a:ext uri="{FF2B5EF4-FFF2-40B4-BE49-F238E27FC236}">
              <a16:creationId xmlns:a16="http://schemas.microsoft.com/office/drawing/2014/main" id="{6F9B9CF0-81E3-4607-B414-B6F5CA3D9627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236" name="Text Box 6">
          <a:extLst>
            <a:ext uri="{FF2B5EF4-FFF2-40B4-BE49-F238E27FC236}">
              <a16:creationId xmlns:a16="http://schemas.microsoft.com/office/drawing/2014/main" id="{057C6979-6D95-4AA5-B946-02509EF565C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37" name="Text Box 4">
          <a:extLst>
            <a:ext uri="{FF2B5EF4-FFF2-40B4-BE49-F238E27FC236}">
              <a16:creationId xmlns:a16="http://schemas.microsoft.com/office/drawing/2014/main" id="{1BE71F7A-36ED-4960-BEAE-F103CD5C0FE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38" name="Text Box 6">
          <a:extLst>
            <a:ext uri="{FF2B5EF4-FFF2-40B4-BE49-F238E27FC236}">
              <a16:creationId xmlns:a16="http://schemas.microsoft.com/office/drawing/2014/main" id="{DC097153-CB3E-430B-906A-F367A4514BA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239" name="Text Box 4">
          <a:extLst>
            <a:ext uri="{FF2B5EF4-FFF2-40B4-BE49-F238E27FC236}">
              <a16:creationId xmlns:a16="http://schemas.microsoft.com/office/drawing/2014/main" id="{F3F1C9F5-75C7-438B-8FD7-548594701808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240" name="Text Box 6">
          <a:extLst>
            <a:ext uri="{FF2B5EF4-FFF2-40B4-BE49-F238E27FC236}">
              <a16:creationId xmlns:a16="http://schemas.microsoft.com/office/drawing/2014/main" id="{5EE2D218-EAA3-446A-ABD9-2F9846DD25EC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241" name="Text Box 4">
          <a:extLst>
            <a:ext uri="{FF2B5EF4-FFF2-40B4-BE49-F238E27FC236}">
              <a16:creationId xmlns:a16="http://schemas.microsoft.com/office/drawing/2014/main" id="{56B5CD21-2872-417E-9E90-E6B5130EF4B9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242" name="Text Box 6">
          <a:extLst>
            <a:ext uri="{FF2B5EF4-FFF2-40B4-BE49-F238E27FC236}">
              <a16:creationId xmlns:a16="http://schemas.microsoft.com/office/drawing/2014/main" id="{21B7A489-117B-459B-8384-8B8129B5285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43" name="Text Box 4">
          <a:extLst>
            <a:ext uri="{FF2B5EF4-FFF2-40B4-BE49-F238E27FC236}">
              <a16:creationId xmlns:a16="http://schemas.microsoft.com/office/drawing/2014/main" id="{6CCF0EE9-3D3D-48D0-A382-4F8305021C1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44" name="Text Box 6">
          <a:extLst>
            <a:ext uri="{FF2B5EF4-FFF2-40B4-BE49-F238E27FC236}">
              <a16:creationId xmlns:a16="http://schemas.microsoft.com/office/drawing/2014/main" id="{7D867D6E-664A-4E77-B96D-DB87F624AFB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245" name="Text Box 4">
          <a:extLst>
            <a:ext uri="{FF2B5EF4-FFF2-40B4-BE49-F238E27FC236}">
              <a16:creationId xmlns:a16="http://schemas.microsoft.com/office/drawing/2014/main" id="{4481ACD7-5AA5-49BC-9E67-7FCCB25006F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246" name="Text Box 6">
          <a:extLst>
            <a:ext uri="{FF2B5EF4-FFF2-40B4-BE49-F238E27FC236}">
              <a16:creationId xmlns:a16="http://schemas.microsoft.com/office/drawing/2014/main" id="{28DE8B15-F474-4C96-BDFB-D84BFF0685C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47" name="Text Box 4">
          <a:extLst>
            <a:ext uri="{FF2B5EF4-FFF2-40B4-BE49-F238E27FC236}">
              <a16:creationId xmlns:a16="http://schemas.microsoft.com/office/drawing/2014/main" id="{D5D2500D-119D-459E-AAB1-45CF1568F79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48" name="Text Box 6">
          <a:extLst>
            <a:ext uri="{FF2B5EF4-FFF2-40B4-BE49-F238E27FC236}">
              <a16:creationId xmlns:a16="http://schemas.microsoft.com/office/drawing/2014/main" id="{8057A8FC-D38D-4760-98DA-CF2DC32F4D8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49" name="Text Box 4">
          <a:extLst>
            <a:ext uri="{FF2B5EF4-FFF2-40B4-BE49-F238E27FC236}">
              <a16:creationId xmlns:a16="http://schemas.microsoft.com/office/drawing/2014/main" id="{AB5F7762-1F9D-4B77-9EBA-F128B2225E6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50" name="Text Box 6">
          <a:extLst>
            <a:ext uri="{FF2B5EF4-FFF2-40B4-BE49-F238E27FC236}">
              <a16:creationId xmlns:a16="http://schemas.microsoft.com/office/drawing/2014/main" id="{720C85BA-8D53-4C43-906E-B1FADACE8CC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51" name="Text Box 4">
          <a:extLst>
            <a:ext uri="{FF2B5EF4-FFF2-40B4-BE49-F238E27FC236}">
              <a16:creationId xmlns:a16="http://schemas.microsoft.com/office/drawing/2014/main" id="{EE59AEEA-E087-40D4-9C49-43C035DA3BF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52" name="Text Box 6">
          <a:extLst>
            <a:ext uri="{FF2B5EF4-FFF2-40B4-BE49-F238E27FC236}">
              <a16:creationId xmlns:a16="http://schemas.microsoft.com/office/drawing/2014/main" id="{A5A0FD56-9403-418D-80E0-FD3B3B0E9C8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53" name="Text Box 4">
          <a:extLst>
            <a:ext uri="{FF2B5EF4-FFF2-40B4-BE49-F238E27FC236}">
              <a16:creationId xmlns:a16="http://schemas.microsoft.com/office/drawing/2014/main" id="{B30258BC-DF96-487C-9E6B-0282B5C861C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54" name="Text Box 6">
          <a:extLst>
            <a:ext uri="{FF2B5EF4-FFF2-40B4-BE49-F238E27FC236}">
              <a16:creationId xmlns:a16="http://schemas.microsoft.com/office/drawing/2014/main" id="{71CE92C1-4B13-4CDF-BA61-83B5D6F48E6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255" name="Text Box 4">
          <a:extLst>
            <a:ext uri="{FF2B5EF4-FFF2-40B4-BE49-F238E27FC236}">
              <a16:creationId xmlns:a16="http://schemas.microsoft.com/office/drawing/2014/main" id="{5B2B77B0-90CD-4828-9D59-CD394432F30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256" name="Text Box 6">
          <a:extLst>
            <a:ext uri="{FF2B5EF4-FFF2-40B4-BE49-F238E27FC236}">
              <a16:creationId xmlns:a16="http://schemas.microsoft.com/office/drawing/2014/main" id="{AD2335C6-11CB-441B-8CF7-E306E698B40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57" name="Text Box 4">
          <a:extLst>
            <a:ext uri="{FF2B5EF4-FFF2-40B4-BE49-F238E27FC236}">
              <a16:creationId xmlns:a16="http://schemas.microsoft.com/office/drawing/2014/main" id="{53E80D9D-7FA0-418A-BF2D-EA44E42BF1E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58" name="Text Box 6">
          <a:extLst>
            <a:ext uri="{FF2B5EF4-FFF2-40B4-BE49-F238E27FC236}">
              <a16:creationId xmlns:a16="http://schemas.microsoft.com/office/drawing/2014/main" id="{DF4FCFAC-B875-43B4-A51E-76A8F2D5D50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59" name="Text Box 4">
          <a:extLst>
            <a:ext uri="{FF2B5EF4-FFF2-40B4-BE49-F238E27FC236}">
              <a16:creationId xmlns:a16="http://schemas.microsoft.com/office/drawing/2014/main" id="{030F2FD1-3B71-4013-A017-B2C116C40B4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60" name="Text Box 6">
          <a:extLst>
            <a:ext uri="{FF2B5EF4-FFF2-40B4-BE49-F238E27FC236}">
              <a16:creationId xmlns:a16="http://schemas.microsoft.com/office/drawing/2014/main" id="{F85016C7-05F8-4AE3-A838-295781A9698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61" name="Text Box 4">
          <a:extLst>
            <a:ext uri="{FF2B5EF4-FFF2-40B4-BE49-F238E27FC236}">
              <a16:creationId xmlns:a16="http://schemas.microsoft.com/office/drawing/2014/main" id="{CBD69A8A-73BE-4FA6-8D9E-8CDB68D066D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262" name="Text Box 6">
          <a:extLst>
            <a:ext uri="{FF2B5EF4-FFF2-40B4-BE49-F238E27FC236}">
              <a16:creationId xmlns:a16="http://schemas.microsoft.com/office/drawing/2014/main" id="{A8661D85-BAC5-4B26-A24D-BC400ECAF03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263" name="Text Box 4">
          <a:extLst>
            <a:ext uri="{FF2B5EF4-FFF2-40B4-BE49-F238E27FC236}">
              <a16:creationId xmlns:a16="http://schemas.microsoft.com/office/drawing/2014/main" id="{AB9B6D02-A377-4F47-BEAF-78C18D4447A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264" name="Text Box 6">
          <a:extLst>
            <a:ext uri="{FF2B5EF4-FFF2-40B4-BE49-F238E27FC236}">
              <a16:creationId xmlns:a16="http://schemas.microsoft.com/office/drawing/2014/main" id="{10939E4B-3832-408E-B749-3DA5DDA4BD0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265" name="Text Box 4">
          <a:extLst>
            <a:ext uri="{FF2B5EF4-FFF2-40B4-BE49-F238E27FC236}">
              <a16:creationId xmlns:a16="http://schemas.microsoft.com/office/drawing/2014/main" id="{132D3E11-C7B8-4603-8936-D68F9CFC775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266" name="Text Box 6">
          <a:extLst>
            <a:ext uri="{FF2B5EF4-FFF2-40B4-BE49-F238E27FC236}">
              <a16:creationId xmlns:a16="http://schemas.microsoft.com/office/drawing/2014/main" id="{D0EE5D57-D7DF-4CC0-B610-9D2A9033CE2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267" name="Text Box 4">
          <a:extLst>
            <a:ext uri="{FF2B5EF4-FFF2-40B4-BE49-F238E27FC236}">
              <a16:creationId xmlns:a16="http://schemas.microsoft.com/office/drawing/2014/main" id="{A3172837-3AB5-403C-A18D-502EE5511681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268" name="Text Box 6">
          <a:extLst>
            <a:ext uri="{FF2B5EF4-FFF2-40B4-BE49-F238E27FC236}">
              <a16:creationId xmlns:a16="http://schemas.microsoft.com/office/drawing/2014/main" id="{FB3ECA25-0C29-4ED5-BA43-892D49FCCE2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269" name="Text Box 4">
          <a:extLst>
            <a:ext uri="{FF2B5EF4-FFF2-40B4-BE49-F238E27FC236}">
              <a16:creationId xmlns:a16="http://schemas.microsoft.com/office/drawing/2014/main" id="{F9B24CA3-C59C-4925-B1FB-6AC8E47F7EF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270" name="Text Box 6">
          <a:extLst>
            <a:ext uri="{FF2B5EF4-FFF2-40B4-BE49-F238E27FC236}">
              <a16:creationId xmlns:a16="http://schemas.microsoft.com/office/drawing/2014/main" id="{D438119A-6168-41CC-AFEF-630BABD7F4F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271" name="Text Box 4">
          <a:extLst>
            <a:ext uri="{FF2B5EF4-FFF2-40B4-BE49-F238E27FC236}">
              <a16:creationId xmlns:a16="http://schemas.microsoft.com/office/drawing/2014/main" id="{C30E811B-AEDA-4BAF-987E-BC9478F4277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272" name="Text Box 6">
          <a:extLst>
            <a:ext uri="{FF2B5EF4-FFF2-40B4-BE49-F238E27FC236}">
              <a16:creationId xmlns:a16="http://schemas.microsoft.com/office/drawing/2014/main" id="{0A53723E-4347-42D6-8420-A6D239B3005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273" name="Text Box 4">
          <a:extLst>
            <a:ext uri="{FF2B5EF4-FFF2-40B4-BE49-F238E27FC236}">
              <a16:creationId xmlns:a16="http://schemas.microsoft.com/office/drawing/2014/main" id="{36AA27EF-9591-446A-BD92-69869D240158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274" name="Text Box 6">
          <a:extLst>
            <a:ext uri="{FF2B5EF4-FFF2-40B4-BE49-F238E27FC236}">
              <a16:creationId xmlns:a16="http://schemas.microsoft.com/office/drawing/2014/main" id="{7BAFCBD5-8030-4E37-B00E-C062621BC04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75" name="Text Box 4">
          <a:extLst>
            <a:ext uri="{FF2B5EF4-FFF2-40B4-BE49-F238E27FC236}">
              <a16:creationId xmlns:a16="http://schemas.microsoft.com/office/drawing/2014/main" id="{4B1EB336-1014-4135-B5F7-7AEC2B55A21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76" name="Text Box 6">
          <a:extLst>
            <a:ext uri="{FF2B5EF4-FFF2-40B4-BE49-F238E27FC236}">
              <a16:creationId xmlns:a16="http://schemas.microsoft.com/office/drawing/2014/main" id="{247B9421-0009-40DC-B44B-6468DD5AFF6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277" name="Text Box 4">
          <a:extLst>
            <a:ext uri="{FF2B5EF4-FFF2-40B4-BE49-F238E27FC236}">
              <a16:creationId xmlns:a16="http://schemas.microsoft.com/office/drawing/2014/main" id="{5C23BECF-9E88-427A-8692-55D7F943668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278" name="Text Box 6">
          <a:extLst>
            <a:ext uri="{FF2B5EF4-FFF2-40B4-BE49-F238E27FC236}">
              <a16:creationId xmlns:a16="http://schemas.microsoft.com/office/drawing/2014/main" id="{76ED31ED-97EF-4711-A068-A99FEBC8790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79" name="Text Box 4">
          <a:extLst>
            <a:ext uri="{FF2B5EF4-FFF2-40B4-BE49-F238E27FC236}">
              <a16:creationId xmlns:a16="http://schemas.microsoft.com/office/drawing/2014/main" id="{96427CF3-A3EF-4154-A3C3-F1B0A4F068D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80" name="Text Box 6">
          <a:extLst>
            <a:ext uri="{FF2B5EF4-FFF2-40B4-BE49-F238E27FC236}">
              <a16:creationId xmlns:a16="http://schemas.microsoft.com/office/drawing/2014/main" id="{DF5DE2CD-5107-41CA-9854-8C8E748AB90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281" name="Text Box 4">
          <a:extLst>
            <a:ext uri="{FF2B5EF4-FFF2-40B4-BE49-F238E27FC236}">
              <a16:creationId xmlns:a16="http://schemas.microsoft.com/office/drawing/2014/main" id="{A7695E22-7AEE-40D3-8526-2DAC3E76F74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282" name="Text Box 6">
          <a:extLst>
            <a:ext uri="{FF2B5EF4-FFF2-40B4-BE49-F238E27FC236}">
              <a16:creationId xmlns:a16="http://schemas.microsoft.com/office/drawing/2014/main" id="{8D73B159-893A-4E31-AF11-3F33E9D7ECD5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83" name="Text Box 4">
          <a:extLst>
            <a:ext uri="{FF2B5EF4-FFF2-40B4-BE49-F238E27FC236}">
              <a16:creationId xmlns:a16="http://schemas.microsoft.com/office/drawing/2014/main" id="{69AE1C49-C686-43DE-9D88-BC0B122FA2B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84" name="Text Box 6">
          <a:extLst>
            <a:ext uri="{FF2B5EF4-FFF2-40B4-BE49-F238E27FC236}">
              <a16:creationId xmlns:a16="http://schemas.microsoft.com/office/drawing/2014/main" id="{2D9954BE-14B4-4AEE-9F2C-3DAE9262705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285" name="Text Box 4">
          <a:extLst>
            <a:ext uri="{FF2B5EF4-FFF2-40B4-BE49-F238E27FC236}">
              <a16:creationId xmlns:a16="http://schemas.microsoft.com/office/drawing/2014/main" id="{D9D49EF6-F546-46DB-8208-84D293815DF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286" name="Text Box 6">
          <a:extLst>
            <a:ext uri="{FF2B5EF4-FFF2-40B4-BE49-F238E27FC236}">
              <a16:creationId xmlns:a16="http://schemas.microsoft.com/office/drawing/2014/main" id="{FD3A43FF-FFC3-49AA-887B-F002BEC247C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287" name="Text Box 4">
          <a:extLst>
            <a:ext uri="{FF2B5EF4-FFF2-40B4-BE49-F238E27FC236}">
              <a16:creationId xmlns:a16="http://schemas.microsoft.com/office/drawing/2014/main" id="{4417E290-B6A9-4A7A-B38A-C6426D72F64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288" name="Text Box 6">
          <a:extLst>
            <a:ext uri="{FF2B5EF4-FFF2-40B4-BE49-F238E27FC236}">
              <a16:creationId xmlns:a16="http://schemas.microsoft.com/office/drawing/2014/main" id="{E0DE22E2-6C45-445A-A25D-3D6F3A61DDC9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89" name="Text Box 4">
          <a:extLst>
            <a:ext uri="{FF2B5EF4-FFF2-40B4-BE49-F238E27FC236}">
              <a16:creationId xmlns:a16="http://schemas.microsoft.com/office/drawing/2014/main" id="{CF856B90-964E-4463-9614-361174C2B88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90" name="Text Box 6">
          <a:extLst>
            <a:ext uri="{FF2B5EF4-FFF2-40B4-BE49-F238E27FC236}">
              <a16:creationId xmlns:a16="http://schemas.microsoft.com/office/drawing/2014/main" id="{B9FE2A86-E8BA-4E4F-B58A-21F64441836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291" name="Text Box 4">
          <a:extLst>
            <a:ext uri="{FF2B5EF4-FFF2-40B4-BE49-F238E27FC236}">
              <a16:creationId xmlns:a16="http://schemas.microsoft.com/office/drawing/2014/main" id="{25834726-4345-4CDB-90A0-C2EB3F87908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292" name="Text Box 6">
          <a:extLst>
            <a:ext uri="{FF2B5EF4-FFF2-40B4-BE49-F238E27FC236}">
              <a16:creationId xmlns:a16="http://schemas.microsoft.com/office/drawing/2014/main" id="{B2247BCA-6451-4AF4-8DE7-A627D28E138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93" name="Text Box 4">
          <a:extLst>
            <a:ext uri="{FF2B5EF4-FFF2-40B4-BE49-F238E27FC236}">
              <a16:creationId xmlns:a16="http://schemas.microsoft.com/office/drawing/2014/main" id="{803380A1-AEE2-421A-86CA-D3CEC2985B8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94" name="Text Box 6">
          <a:extLst>
            <a:ext uri="{FF2B5EF4-FFF2-40B4-BE49-F238E27FC236}">
              <a16:creationId xmlns:a16="http://schemas.microsoft.com/office/drawing/2014/main" id="{E69D35F1-F7D8-4330-BB56-9672B37CBDF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295" name="Text Box 4">
          <a:extLst>
            <a:ext uri="{FF2B5EF4-FFF2-40B4-BE49-F238E27FC236}">
              <a16:creationId xmlns:a16="http://schemas.microsoft.com/office/drawing/2014/main" id="{E35ED586-B559-4AB3-829D-101AF3B5669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296" name="Text Box 6">
          <a:extLst>
            <a:ext uri="{FF2B5EF4-FFF2-40B4-BE49-F238E27FC236}">
              <a16:creationId xmlns:a16="http://schemas.microsoft.com/office/drawing/2014/main" id="{E00A5858-4D9B-4B1F-9EF1-7361D70B5961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97" name="Text Box 4">
          <a:extLst>
            <a:ext uri="{FF2B5EF4-FFF2-40B4-BE49-F238E27FC236}">
              <a16:creationId xmlns:a16="http://schemas.microsoft.com/office/drawing/2014/main" id="{71E62773-7C47-4AA3-BE3D-F47B4813690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298" name="Text Box 6">
          <a:extLst>
            <a:ext uri="{FF2B5EF4-FFF2-40B4-BE49-F238E27FC236}">
              <a16:creationId xmlns:a16="http://schemas.microsoft.com/office/drawing/2014/main" id="{031E5028-D0E0-4C4C-8901-23A70665CE7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299" name="Text Box 4">
          <a:extLst>
            <a:ext uri="{FF2B5EF4-FFF2-40B4-BE49-F238E27FC236}">
              <a16:creationId xmlns:a16="http://schemas.microsoft.com/office/drawing/2014/main" id="{BA0B494C-4B71-43B8-A3A8-17A2971B155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300" name="Text Box 6">
          <a:extLst>
            <a:ext uri="{FF2B5EF4-FFF2-40B4-BE49-F238E27FC236}">
              <a16:creationId xmlns:a16="http://schemas.microsoft.com/office/drawing/2014/main" id="{AE5C3990-AEA0-4C71-9B8D-827B7F2AF6A7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301" name="Text Box 4">
          <a:extLst>
            <a:ext uri="{FF2B5EF4-FFF2-40B4-BE49-F238E27FC236}">
              <a16:creationId xmlns:a16="http://schemas.microsoft.com/office/drawing/2014/main" id="{18A660B7-89DE-406B-8013-516A84CFCCDC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302" name="Text Box 6">
          <a:extLst>
            <a:ext uri="{FF2B5EF4-FFF2-40B4-BE49-F238E27FC236}">
              <a16:creationId xmlns:a16="http://schemas.microsoft.com/office/drawing/2014/main" id="{07D33E95-FF55-43DE-BBC9-041C8A18C2DC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303" name="Text Box 4">
          <a:extLst>
            <a:ext uri="{FF2B5EF4-FFF2-40B4-BE49-F238E27FC236}">
              <a16:creationId xmlns:a16="http://schemas.microsoft.com/office/drawing/2014/main" id="{3BE0CCBC-71AB-4D0B-AD96-40E51F36880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304" name="Text Box 6">
          <a:extLst>
            <a:ext uri="{FF2B5EF4-FFF2-40B4-BE49-F238E27FC236}">
              <a16:creationId xmlns:a16="http://schemas.microsoft.com/office/drawing/2014/main" id="{12F2E8B2-FB51-4653-A7F8-7F7F901778E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305" name="Text Box 4">
          <a:extLst>
            <a:ext uri="{FF2B5EF4-FFF2-40B4-BE49-F238E27FC236}">
              <a16:creationId xmlns:a16="http://schemas.microsoft.com/office/drawing/2014/main" id="{29377655-6C21-4DBE-B664-90B68FF4AC4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306" name="Text Box 6">
          <a:extLst>
            <a:ext uri="{FF2B5EF4-FFF2-40B4-BE49-F238E27FC236}">
              <a16:creationId xmlns:a16="http://schemas.microsoft.com/office/drawing/2014/main" id="{B794091F-983D-4ECB-A5B1-A373F378FCB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307" name="Text Box 4">
          <a:extLst>
            <a:ext uri="{FF2B5EF4-FFF2-40B4-BE49-F238E27FC236}">
              <a16:creationId xmlns:a16="http://schemas.microsoft.com/office/drawing/2014/main" id="{E2D3C7CA-176B-4438-B605-8F4E1C08426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308" name="Text Box 6">
          <a:extLst>
            <a:ext uri="{FF2B5EF4-FFF2-40B4-BE49-F238E27FC236}">
              <a16:creationId xmlns:a16="http://schemas.microsoft.com/office/drawing/2014/main" id="{5BC96EBD-D44E-4D74-86FD-6BD5B1288095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309" name="Text Box 4">
          <a:extLst>
            <a:ext uri="{FF2B5EF4-FFF2-40B4-BE49-F238E27FC236}">
              <a16:creationId xmlns:a16="http://schemas.microsoft.com/office/drawing/2014/main" id="{C8E5A359-8ADD-429F-B7E1-BAAE4C9B3DF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310" name="Text Box 6">
          <a:extLst>
            <a:ext uri="{FF2B5EF4-FFF2-40B4-BE49-F238E27FC236}">
              <a16:creationId xmlns:a16="http://schemas.microsoft.com/office/drawing/2014/main" id="{BBF185DF-11FF-437D-B150-13B27A107009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311" name="Text Box 4">
          <a:extLst>
            <a:ext uri="{FF2B5EF4-FFF2-40B4-BE49-F238E27FC236}">
              <a16:creationId xmlns:a16="http://schemas.microsoft.com/office/drawing/2014/main" id="{EBFE2B20-38F3-4D7F-9609-4879D31F4B2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312" name="Text Box 6">
          <a:extLst>
            <a:ext uri="{FF2B5EF4-FFF2-40B4-BE49-F238E27FC236}">
              <a16:creationId xmlns:a16="http://schemas.microsoft.com/office/drawing/2014/main" id="{6D3FC199-E28A-48DA-BB40-DE4A557848A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13" name="Text Box 4">
          <a:extLst>
            <a:ext uri="{FF2B5EF4-FFF2-40B4-BE49-F238E27FC236}">
              <a16:creationId xmlns:a16="http://schemas.microsoft.com/office/drawing/2014/main" id="{595AE187-0892-46EE-9542-DA473D652E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14" name="Text Box 6">
          <a:extLst>
            <a:ext uri="{FF2B5EF4-FFF2-40B4-BE49-F238E27FC236}">
              <a16:creationId xmlns:a16="http://schemas.microsoft.com/office/drawing/2014/main" id="{60CFE078-8233-45FF-9C29-8250FD1900C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315" name="Text Box 4">
          <a:extLst>
            <a:ext uri="{FF2B5EF4-FFF2-40B4-BE49-F238E27FC236}">
              <a16:creationId xmlns:a16="http://schemas.microsoft.com/office/drawing/2014/main" id="{086D19B5-3D76-4FAB-9A47-2F9835054DA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316" name="Text Box 6">
          <a:extLst>
            <a:ext uri="{FF2B5EF4-FFF2-40B4-BE49-F238E27FC236}">
              <a16:creationId xmlns:a16="http://schemas.microsoft.com/office/drawing/2014/main" id="{BFEC79F8-E142-4EE6-A6B1-91213794668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17" name="Text Box 4">
          <a:extLst>
            <a:ext uri="{FF2B5EF4-FFF2-40B4-BE49-F238E27FC236}">
              <a16:creationId xmlns:a16="http://schemas.microsoft.com/office/drawing/2014/main" id="{70AEC5BA-9127-4A69-B905-DBEFFB4269F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18" name="Text Box 6">
          <a:extLst>
            <a:ext uri="{FF2B5EF4-FFF2-40B4-BE49-F238E27FC236}">
              <a16:creationId xmlns:a16="http://schemas.microsoft.com/office/drawing/2014/main" id="{63F7AAFF-B6F9-4827-9B85-33732C6E319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319" name="Text Box 4">
          <a:extLst>
            <a:ext uri="{FF2B5EF4-FFF2-40B4-BE49-F238E27FC236}">
              <a16:creationId xmlns:a16="http://schemas.microsoft.com/office/drawing/2014/main" id="{1131D3E0-B49C-4FCC-8DA2-2EBCEFC6BE04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320" name="Text Box 6">
          <a:extLst>
            <a:ext uri="{FF2B5EF4-FFF2-40B4-BE49-F238E27FC236}">
              <a16:creationId xmlns:a16="http://schemas.microsoft.com/office/drawing/2014/main" id="{D79904EC-9934-425C-B034-36881FF7E660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21" name="Text Box 4">
          <a:extLst>
            <a:ext uri="{FF2B5EF4-FFF2-40B4-BE49-F238E27FC236}">
              <a16:creationId xmlns:a16="http://schemas.microsoft.com/office/drawing/2014/main" id="{EFE43D63-1975-4C1F-8155-B6D384E5B99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22" name="Text Box 6">
          <a:extLst>
            <a:ext uri="{FF2B5EF4-FFF2-40B4-BE49-F238E27FC236}">
              <a16:creationId xmlns:a16="http://schemas.microsoft.com/office/drawing/2014/main" id="{C592932C-B1A4-4FAE-BEB7-B30D67A81D6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323" name="Text Box 4">
          <a:extLst>
            <a:ext uri="{FF2B5EF4-FFF2-40B4-BE49-F238E27FC236}">
              <a16:creationId xmlns:a16="http://schemas.microsoft.com/office/drawing/2014/main" id="{ABF47D08-94AC-4ABD-8DC2-5FF3AF1F6D0B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324" name="Text Box 6">
          <a:extLst>
            <a:ext uri="{FF2B5EF4-FFF2-40B4-BE49-F238E27FC236}">
              <a16:creationId xmlns:a16="http://schemas.microsoft.com/office/drawing/2014/main" id="{A33C4FD7-48B8-4D1A-9CFB-E39E5394E57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325" name="Text Box 4">
          <a:extLst>
            <a:ext uri="{FF2B5EF4-FFF2-40B4-BE49-F238E27FC236}">
              <a16:creationId xmlns:a16="http://schemas.microsoft.com/office/drawing/2014/main" id="{35C97820-71A9-45BF-AF7F-215C1BAB8A6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326" name="Text Box 6">
          <a:extLst>
            <a:ext uri="{FF2B5EF4-FFF2-40B4-BE49-F238E27FC236}">
              <a16:creationId xmlns:a16="http://schemas.microsoft.com/office/drawing/2014/main" id="{5838F9A1-186B-46DE-B5D2-219CBBD832C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27" name="Text Box 4">
          <a:extLst>
            <a:ext uri="{FF2B5EF4-FFF2-40B4-BE49-F238E27FC236}">
              <a16:creationId xmlns:a16="http://schemas.microsoft.com/office/drawing/2014/main" id="{72B2B8DF-BCD7-4B9D-ACBA-BB74E9FE6FE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28" name="Text Box 6">
          <a:extLst>
            <a:ext uri="{FF2B5EF4-FFF2-40B4-BE49-F238E27FC236}">
              <a16:creationId xmlns:a16="http://schemas.microsoft.com/office/drawing/2014/main" id="{79C3B88B-E9E8-4823-8A3C-02200D9F376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329" name="Text Box 4">
          <a:extLst>
            <a:ext uri="{FF2B5EF4-FFF2-40B4-BE49-F238E27FC236}">
              <a16:creationId xmlns:a16="http://schemas.microsoft.com/office/drawing/2014/main" id="{36F711C2-9848-4EB6-A7A6-24CE2AA6639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330" name="Text Box 6">
          <a:extLst>
            <a:ext uri="{FF2B5EF4-FFF2-40B4-BE49-F238E27FC236}">
              <a16:creationId xmlns:a16="http://schemas.microsoft.com/office/drawing/2014/main" id="{49EEEE2C-A63C-4AC3-97E6-C66173AE900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31" name="Text Box 4">
          <a:extLst>
            <a:ext uri="{FF2B5EF4-FFF2-40B4-BE49-F238E27FC236}">
              <a16:creationId xmlns:a16="http://schemas.microsoft.com/office/drawing/2014/main" id="{C50AAFD7-4298-4636-8203-BF39C4B21F6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32" name="Text Box 6">
          <a:extLst>
            <a:ext uri="{FF2B5EF4-FFF2-40B4-BE49-F238E27FC236}">
              <a16:creationId xmlns:a16="http://schemas.microsoft.com/office/drawing/2014/main" id="{EFCB1FCE-A298-43E8-A975-691B2AF0676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333" name="Text Box 4">
          <a:extLst>
            <a:ext uri="{FF2B5EF4-FFF2-40B4-BE49-F238E27FC236}">
              <a16:creationId xmlns:a16="http://schemas.microsoft.com/office/drawing/2014/main" id="{059B4ECC-E274-476B-9638-A93EACAD8529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334" name="Text Box 6">
          <a:extLst>
            <a:ext uri="{FF2B5EF4-FFF2-40B4-BE49-F238E27FC236}">
              <a16:creationId xmlns:a16="http://schemas.microsoft.com/office/drawing/2014/main" id="{24731D13-BBB2-4125-A1F0-0B2DFDFCCE9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35" name="Text Box 4">
          <a:extLst>
            <a:ext uri="{FF2B5EF4-FFF2-40B4-BE49-F238E27FC236}">
              <a16:creationId xmlns:a16="http://schemas.microsoft.com/office/drawing/2014/main" id="{E885DDF4-84D2-4BAE-9137-FED6B6D4131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36" name="Text Box 6">
          <a:extLst>
            <a:ext uri="{FF2B5EF4-FFF2-40B4-BE49-F238E27FC236}">
              <a16:creationId xmlns:a16="http://schemas.microsoft.com/office/drawing/2014/main" id="{88291868-768C-4FDA-BBB1-5CDF1B43F7D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337" name="Text Box 4">
          <a:extLst>
            <a:ext uri="{FF2B5EF4-FFF2-40B4-BE49-F238E27FC236}">
              <a16:creationId xmlns:a16="http://schemas.microsoft.com/office/drawing/2014/main" id="{A17E8B82-3FBB-4AC9-811A-4FB83B983496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338" name="Text Box 6">
          <a:extLst>
            <a:ext uri="{FF2B5EF4-FFF2-40B4-BE49-F238E27FC236}">
              <a16:creationId xmlns:a16="http://schemas.microsoft.com/office/drawing/2014/main" id="{B8F5D78C-EB1D-4FCB-86B6-DF2CF31438AD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339" name="Text Box 4">
          <a:extLst>
            <a:ext uri="{FF2B5EF4-FFF2-40B4-BE49-F238E27FC236}">
              <a16:creationId xmlns:a16="http://schemas.microsoft.com/office/drawing/2014/main" id="{652F6432-E021-4D8F-8682-454A6070AAF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340" name="Text Box 6">
          <a:extLst>
            <a:ext uri="{FF2B5EF4-FFF2-40B4-BE49-F238E27FC236}">
              <a16:creationId xmlns:a16="http://schemas.microsoft.com/office/drawing/2014/main" id="{096E33D6-24BA-4BCE-A19A-6DFA91FD550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341" name="Text Box 4">
          <a:extLst>
            <a:ext uri="{FF2B5EF4-FFF2-40B4-BE49-F238E27FC236}">
              <a16:creationId xmlns:a16="http://schemas.microsoft.com/office/drawing/2014/main" id="{CE1D8C85-F994-41A7-85DE-71BBECF45BC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342" name="Text Box 6">
          <a:extLst>
            <a:ext uri="{FF2B5EF4-FFF2-40B4-BE49-F238E27FC236}">
              <a16:creationId xmlns:a16="http://schemas.microsoft.com/office/drawing/2014/main" id="{8F84777F-2C75-4DA4-A432-DBA139C92A8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438150</xdr:colOff>
      <xdr:row>267</xdr:row>
      <xdr:rowOff>0</xdr:rowOff>
    </xdr:from>
    <xdr:ext cx="85725" cy="203495"/>
    <xdr:sp macro="" textlink="">
      <xdr:nvSpPr>
        <xdr:cNvPr id="5343" name="Text Box 6">
          <a:extLst>
            <a:ext uri="{FF2B5EF4-FFF2-40B4-BE49-F238E27FC236}">
              <a16:creationId xmlns:a16="http://schemas.microsoft.com/office/drawing/2014/main" id="{DB3800B7-4271-4063-9B4C-CA16FB10A7E8}"/>
            </a:ext>
          </a:extLst>
        </xdr:cNvPr>
        <xdr:cNvSpPr txBox="1">
          <a:spLocks noChangeArrowheads="1"/>
        </xdr:cNvSpPr>
      </xdr:nvSpPr>
      <xdr:spPr bwMode="auto">
        <a:xfrm>
          <a:off x="3603812" y="55062904"/>
          <a:ext cx="85725" cy="2034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344" name="Text Box 4">
          <a:extLst>
            <a:ext uri="{FF2B5EF4-FFF2-40B4-BE49-F238E27FC236}">
              <a16:creationId xmlns:a16="http://schemas.microsoft.com/office/drawing/2014/main" id="{83F67EF2-47AD-42FE-B1A8-F2A294C424C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345" name="Text Box 6">
          <a:extLst>
            <a:ext uri="{FF2B5EF4-FFF2-40B4-BE49-F238E27FC236}">
              <a16:creationId xmlns:a16="http://schemas.microsoft.com/office/drawing/2014/main" id="{2798C1B6-CE69-46AD-A2FC-597EAE750B4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346" name="Text Box 4">
          <a:extLst>
            <a:ext uri="{FF2B5EF4-FFF2-40B4-BE49-F238E27FC236}">
              <a16:creationId xmlns:a16="http://schemas.microsoft.com/office/drawing/2014/main" id="{17A5078E-7A67-4A35-9D93-47D02B5BFCC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347" name="Text Box 6">
          <a:extLst>
            <a:ext uri="{FF2B5EF4-FFF2-40B4-BE49-F238E27FC236}">
              <a16:creationId xmlns:a16="http://schemas.microsoft.com/office/drawing/2014/main" id="{BC6DEA78-A6E6-49F4-8332-5CCC47C389F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348" name="Text Box 4">
          <a:extLst>
            <a:ext uri="{FF2B5EF4-FFF2-40B4-BE49-F238E27FC236}">
              <a16:creationId xmlns:a16="http://schemas.microsoft.com/office/drawing/2014/main" id="{60B06EB7-A354-4F30-B245-2179E1106E2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349" name="Text Box 6">
          <a:extLst>
            <a:ext uri="{FF2B5EF4-FFF2-40B4-BE49-F238E27FC236}">
              <a16:creationId xmlns:a16="http://schemas.microsoft.com/office/drawing/2014/main" id="{E2B5BBA8-4CC5-447E-B738-FE4E2FFDFAE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350" name="Text Box 4">
          <a:extLst>
            <a:ext uri="{FF2B5EF4-FFF2-40B4-BE49-F238E27FC236}">
              <a16:creationId xmlns:a16="http://schemas.microsoft.com/office/drawing/2014/main" id="{CBB230CE-5003-4C55-8A19-EA35B6BB72F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351" name="Text Box 6">
          <a:extLst>
            <a:ext uri="{FF2B5EF4-FFF2-40B4-BE49-F238E27FC236}">
              <a16:creationId xmlns:a16="http://schemas.microsoft.com/office/drawing/2014/main" id="{25E6E01D-6B4B-4D28-9E88-F88659E55FC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52" name="Text Box 4">
          <a:extLst>
            <a:ext uri="{FF2B5EF4-FFF2-40B4-BE49-F238E27FC236}">
              <a16:creationId xmlns:a16="http://schemas.microsoft.com/office/drawing/2014/main" id="{CB1C0826-5298-497D-87F8-31C2A696FBB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53" name="Text Box 6">
          <a:extLst>
            <a:ext uri="{FF2B5EF4-FFF2-40B4-BE49-F238E27FC236}">
              <a16:creationId xmlns:a16="http://schemas.microsoft.com/office/drawing/2014/main" id="{367262D4-FEAF-4F3F-9942-0BF5D75F203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354" name="Text Box 4">
          <a:extLst>
            <a:ext uri="{FF2B5EF4-FFF2-40B4-BE49-F238E27FC236}">
              <a16:creationId xmlns:a16="http://schemas.microsoft.com/office/drawing/2014/main" id="{92906C55-1662-4546-A4BC-7C1F90DA0D5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355" name="Text Box 6">
          <a:extLst>
            <a:ext uri="{FF2B5EF4-FFF2-40B4-BE49-F238E27FC236}">
              <a16:creationId xmlns:a16="http://schemas.microsoft.com/office/drawing/2014/main" id="{ECB27423-6614-43D7-A092-271189F2C77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56" name="Text Box 4">
          <a:extLst>
            <a:ext uri="{FF2B5EF4-FFF2-40B4-BE49-F238E27FC236}">
              <a16:creationId xmlns:a16="http://schemas.microsoft.com/office/drawing/2014/main" id="{AAEAC314-CF51-4411-91CE-B72B11DF5DF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57" name="Text Box 6">
          <a:extLst>
            <a:ext uri="{FF2B5EF4-FFF2-40B4-BE49-F238E27FC236}">
              <a16:creationId xmlns:a16="http://schemas.microsoft.com/office/drawing/2014/main" id="{63DFCD74-323C-4642-ABB5-36EEC17B350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358" name="Text Box 4">
          <a:extLst>
            <a:ext uri="{FF2B5EF4-FFF2-40B4-BE49-F238E27FC236}">
              <a16:creationId xmlns:a16="http://schemas.microsoft.com/office/drawing/2014/main" id="{34E1A194-6B55-4FD9-813F-CD57B69D8BD4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359" name="Text Box 6">
          <a:extLst>
            <a:ext uri="{FF2B5EF4-FFF2-40B4-BE49-F238E27FC236}">
              <a16:creationId xmlns:a16="http://schemas.microsoft.com/office/drawing/2014/main" id="{7A0A69EE-ADFE-4058-9839-926650CD594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60" name="Text Box 4">
          <a:extLst>
            <a:ext uri="{FF2B5EF4-FFF2-40B4-BE49-F238E27FC236}">
              <a16:creationId xmlns:a16="http://schemas.microsoft.com/office/drawing/2014/main" id="{82C979B6-6CBA-4DC6-B5A1-75326297906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61" name="Text Box 6">
          <a:extLst>
            <a:ext uri="{FF2B5EF4-FFF2-40B4-BE49-F238E27FC236}">
              <a16:creationId xmlns:a16="http://schemas.microsoft.com/office/drawing/2014/main" id="{AB4F65EE-B5C2-4991-8818-63FB9B1B808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362" name="Text Box 4">
          <a:extLst>
            <a:ext uri="{FF2B5EF4-FFF2-40B4-BE49-F238E27FC236}">
              <a16:creationId xmlns:a16="http://schemas.microsoft.com/office/drawing/2014/main" id="{6A7D9286-5FCF-4325-8B8A-28E4D1F278D8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363" name="Text Box 6">
          <a:extLst>
            <a:ext uri="{FF2B5EF4-FFF2-40B4-BE49-F238E27FC236}">
              <a16:creationId xmlns:a16="http://schemas.microsoft.com/office/drawing/2014/main" id="{FC29D1A6-9EA3-4258-B21C-A87A2FE2FEA0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364" name="Text Box 4">
          <a:extLst>
            <a:ext uri="{FF2B5EF4-FFF2-40B4-BE49-F238E27FC236}">
              <a16:creationId xmlns:a16="http://schemas.microsoft.com/office/drawing/2014/main" id="{5CF3F9D3-1689-4070-BF9F-24E1EEBF9AA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365" name="Text Box 6">
          <a:extLst>
            <a:ext uri="{FF2B5EF4-FFF2-40B4-BE49-F238E27FC236}">
              <a16:creationId xmlns:a16="http://schemas.microsoft.com/office/drawing/2014/main" id="{6426A256-53ED-4136-AF2E-FFEA6118CE7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66" name="Text Box 4">
          <a:extLst>
            <a:ext uri="{FF2B5EF4-FFF2-40B4-BE49-F238E27FC236}">
              <a16:creationId xmlns:a16="http://schemas.microsoft.com/office/drawing/2014/main" id="{96603E72-0C5E-4141-9A17-BB49A56101B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67" name="Text Box 6">
          <a:extLst>
            <a:ext uri="{FF2B5EF4-FFF2-40B4-BE49-F238E27FC236}">
              <a16:creationId xmlns:a16="http://schemas.microsoft.com/office/drawing/2014/main" id="{F1097818-E3EE-4509-B54C-7C94DFE5463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368" name="Text Box 4">
          <a:extLst>
            <a:ext uri="{FF2B5EF4-FFF2-40B4-BE49-F238E27FC236}">
              <a16:creationId xmlns:a16="http://schemas.microsoft.com/office/drawing/2014/main" id="{CE860270-0113-413C-81BF-D3DB4BD6BF5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369" name="Text Box 6">
          <a:extLst>
            <a:ext uri="{FF2B5EF4-FFF2-40B4-BE49-F238E27FC236}">
              <a16:creationId xmlns:a16="http://schemas.microsoft.com/office/drawing/2014/main" id="{8C0D8963-888D-448B-979A-A919DCCFFD3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70" name="Text Box 4">
          <a:extLst>
            <a:ext uri="{FF2B5EF4-FFF2-40B4-BE49-F238E27FC236}">
              <a16:creationId xmlns:a16="http://schemas.microsoft.com/office/drawing/2014/main" id="{4210E03D-A452-4FA4-88B6-07142A469F8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71" name="Text Box 6">
          <a:extLst>
            <a:ext uri="{FF2B5EF4-FFF2-40B4-BE49-F238E27FC236}">
              <a16:creationId xmlns:a16="http://schemas.microsoft.com/office/drawing/2014/main" id="{5AC3A311-10A7-422B-A66C-08615E7F2E7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372" name="Text Box 4">
          <a:extLst>
            <a:ext uri="{FF2B5EF4-FFF2-40B4-BE49-F238E27FC236}">
              <a16:creationId xmlns:a16="http://schemas.microsoft.com/office/drawing/2014/main" id="{1C272002-A2DD-44EE-96E2-2B46A8AD248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373" name="Text Box 6">
          <a:extLst>
            <a:ext uri="{FF2B5EF4-FFF2-40B4-BE49-F238E27FC236}">
              <a16:creationId xmlns:a16="http://schemas.microsoft.com/office/drawing/2014/main" id="{EBD3AD72-48D3-4CA0-8C34-E895538DC4D6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74" name="Text Box 4">
          <a:extLst>
            <a:ext uri="{FF2B5EF4-FFF2-40B4-BE49-F238E27FC236}">
              <a16:creationId xmlns:a16="http://schemas.microsoft.com/office/drawing/2014/main" id="{85B14D07-EDCD-41D5-97DB-7CDC92120FB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75" name="Text Box 6">
          <a:extLst>
            <a:ext uri="{FF2B5EF4-FFF2-40B4-BE49-F238E27FC236}">
              <a16:creationId xmlns:a16="http://schemas.microsoft.com/office/drawing/2014/main" id="{6F3B5D4B-B3B5-4212-BAF1-056FB0060B7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376" name="Text Box 4">
          <a:extLst>
            <a:ext uri="{FF2B5EF4-FFF2-40B4-BE49-F238E27FC236}">
              <a16:creationId xmlns:a16="http://schemas.microsoft.com/office/drawing/2014/main" id="{292EE412-05D4-40B3-AC52-7981D43EF1A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377" name="Text Box 6">
          <a:extLst>
            <a:ext uri="{FF2B5EF4-FFF2-40B4-BE49-F238E27FC236}">
              <a16:creationId xmlns:a16="http://schemas.microsoft.com/office/drawing/2014/main" id="{F49BC819-EB68-4C32-8CA4-1CA7F829EFCB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378" name="Text Box 4">
          <a:extLst>
            <a:ext uri="{FF2B5EF4-FFF2-40B4-BE49-F238E27FC236}">
              <a16:creationId xmlns:a16="http://schemas.microsoft.com/office/drawing/2014/main" id="{85BCD49D-C184-46FD-9A1A-3E0CD7BD38F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379" name="Text Box 6">
          <a:extLst>
            <a:ext uri="{FF2B5EF4-FFF2-40B4-BE49-F238E27FC236}">
              <a16:creationId xmlns:a16="http://schemas.microsoft.com/office/drawing/2014/main" id="{B2E171A9-E20E-433C-90C0-615F61AEA71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380" name="Text Box 4">
          <a:extLst>
            <a:ext uri="{FF2B5EF4-FFF2-40B4-BE49-F238E27FC236}">
              <a16:creationId xmlns:a16="http://schemas.microsoft.com/office/drawing/2014/main" id="{1E7E0C72-042C-4482-8839-FC96AAAA523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381" name="Text Box 6">
          <a:extLst>
            <a:ext uri="{FF2B5EF4-FFF2-40B4-BE49-F238E27FC236}">
              <a16:creationId xmlns:a16="http://schemas.microsoft.com/office/drawing/2014/main" id="{2AB7E885-0100-49C7-9652-EF39CAB615A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382" name="Text Box 4">
          <a:extLst>
            <a:ext uri="{FF2B5EF4-FFF2-40B4-BE49-F238E27FC236}">
              <a16:creationId xmlns:a16="http://schemas.microsoft.com/office/drawing/2014/main" id="{B894250B-589C-48DA-A72F-17D08992D84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383" name="Text Box 6">
          <a:extLst>
            <a:ext uri="{FF2B5EF4-FFF2-40B4-BE49-F238E27FC236}">
              <a16:creationId xmlns:a16="http://schemas.microsoft.com/office/drawing/2014/main" id="{0D59BCE8-F78A-445D-A1FD-2A971E4F9A57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384" name="Text Box 4">
          <a:extLst>
            <a:ext uri="{FF2B5EF4-FFF2-40B4-BE49-F238E27FC236}">
              <a16:creationId xmlns:a16="http://schemas.microsoft.com/office/drawing/2014/main" id="{DAB21C8A-30EB-4F16-BC02-306D1C1988D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385" name="Text Box 6">
          <a:extLst>
            <a:ext uri="{FF2B5EF4-FFF2-40B4-BE49-F238E27FC236}">
              <a16:creationId xmlns:a16="http://schemas.microsoft.com/office/drawing/2014/main" id="{B9291DE9-9F82-4A66-BF59-BE328836772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386" name="Text Box 4">
          <a:extLst>
            <a:ext uri="{FF2B5EF4-FFF2-40B4-BE49-F238E27FC236}">
              <a16:creationId xmlns:a16="http://schemas.microsoft.com/office/drawing/2014/main" id="{7496E55E-2590-492A-9926-FF54494EE22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387" name="Text Box 6">
          <a:extLst>
            <a:ext uri="{FF2B5EF4-FFF2-40B4-BE49-F238E27FC236}">
              <a16:creationId xmlns:a16="http://schemas.microsoft.com/office/drawing/2014/main" id="{B64EA2EA-D1F0-4E00-A0BA-0D7BCF70C35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388" name="Text Box 4">
          <a:extLst>
            <a:ext uri="{FF2B5EF4-FFF2-40B4-BE49-F238E27FC236}">
              <a16:creationId xmlns:a16="http://schemas.microsoft.com/office/drawing/2014/main" id="{45712AA6-6F28-4F96-B2F7-6D09DE2DD6A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389" name="Text Box 6">
          <a:extLst>
            <a:ext uri="{FF2B5EF4-FFF2-40B4-BE49-F238E27FC236}">
              <a16:creationId xmlns:a16="http://schemas.microsoft.com/office/drawing/2014/main" id="{9A193A3F-2936-4245-9415-2FC99A5DA6F2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90" name="Text Box 4">
          <a:extLst>
            <a:ext uri="{FF2B5EF4-FFF2-40B4-BE49-F238E27FC236}">
              <a16:creationId xmlns:a16="http://schemas.microsoft.com/office/drawing/2014/main" id="{98A9B6EE-A170-453A-9745-2D8EB3C59DC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91" name="Text Box 6">
          <a:extLst>
            <a:ext uri="{FF2B5EF4-FFF2-40B4-BE49-F238E27FC236}">
              <a16:creationId xmlns:a16="http://schemas.microsoft.com/office/drawing/2014/main" id="{11C44F6B-8556-463B-8919-C49E9F40071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392" name="Text Box 4">
          <a:extLst>
            <a:ext uri="{FF2B5EF4-FFF2-40B4-BE49-F238E27FC236}">
              <a16:creationId xmlns:a16="http://schemas.microsoft.com/office/drawing/2014/main" id="{E2D00300-836F-4518-ADA0-5CC05622A97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393" name="Text Box 6">
          <a:extLst>
            <a:ext uri="{FF2B5EF4-FFF2-40B4-BE49-F238E27FC236}">
              <a16:creationId xmlns:a16="http://schemas.microsoft.com/office/drawing/2014/main" id="{C7156E74-8949-472D-8079-8B4C2AC9AB5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94" name="Text Box 4">
          <a:extLst>
            <a:ext uri="{FF2B5EF4-FFF2-40B4-BE49-F238E27FC236}">
              <a16:creationId xmlns:a16="http://schemas.microsoft.com/office/drawing/2014/main" id="{14B034BE-50BB-482E-82C8-9A327BA82E5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95" name="Text Box 6">
          <a:extLst>
            <a:ext uri="{FF2B5EF4-FFF2-40B4-BE49-F238E27FC236}">
              <a16:creationId xmlns:a16="http://schemas.microsoft.com/office/drawing/2014/main" id="{E644E220-2FA4-4898-AEB4-ABDE25365AC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396" name="Text Box 4">
          <a:extLst>
            <a:ext uri="{FF2B5EF4-FFF2-40B4-BE49-F238E27FC236}">
              <a16:creationId xmlns:a16="http://schemas.microsoft.com/office/drawing/2014/main" id="{59A44AA5-AF3A-4988-B01A-61824AA5454C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397" name="Text Box 6">
          <a:extLst>
            <a:ext uri="{FF2B5EF4-FFF2-40B4-BE49-F238E27FC236}">
              <a16:creationId xmlns:a16="http://schemas.microsoft.com/office/drawing/2014/main" id="{CD3CF975-CD97-4769-A27C-2B2858DA922A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98" name="Text Box 4">
          <a:extLst>
            <a:ext uri="{FF2B5EF4-FFF2-40B4-BE49-F238E27FC236}">
              <a16:creationId xmlns:a16="http://schemas.microsoft.com/office/drawing/2014/main" id="{A28CF021-1FFD-4752-840F-D10B2C54FA0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399" name="Text Box 6">
          <a:extLst>
            <a:ext uri="{FF2B5EF4-FFF2-40B4-BE49-F238E27FC236}">
              <a16:creationId xmlns:a16="http://schemas.microsoft.com/office/drawing/2014/main" id="{ABC7C91D-7A3E-43F2-A169-AB9E49D8A8E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400" name="Text Box 4">
          <a:extLst>
            <a:ext uri="{FF2B5EF4-FFF2-40B4-BE49-F238E27FC236}">
              <a16:creationId xmlns:a16="http://schemas.microsoft.com/office/drawing/2014/main" id="{74537371-1644-476E-B961-925193C6B103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401" name="Text Box 6">
          <a:extLst>
            <a:ext uri="{FF2B5EF4-FFF2-40B4-BE49-F238E27FC236}">
              <a16:creationId xmlns:a16="http://schemas.microsoft.com/office/drawing/2014/main" id="{7AD09500-CF12-473C-AD55-461E039E5E60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402" name="Text Box 4">
          <a:extLst>
            <a:ext uri="{FF2B5EF4-FFF2-40B4-BE49-F238E27FC236}">
              <a16:creationId xmlns:a16="http://schemas.microsoft.com/office/drawing/2014/main" id="{13D6FF49-B861-4B6C-9DCC-940EEA451F51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403" name="Text Box 6">
          <a:extLst>
            <a:ext uri="{FF2B5EF4-FFF2-40B4-BE49-F238E27FC236}">
              <a16:creationId xmlns:a16="http://schemas.microsoft.com/office/drawing/2014/main" id="{B19FD3E6-2006-442F-A9DF-A226C7B82FF2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04" name="Text Box 4">
          <a:extLst>
            <a:ext uri="{FF2B5EF4-FFF2-40B4-BE49-F238E27FC236}">
              <a16:creationId xmlns:a16="http://schemas.microsoft.com/office/drawing/2014/main" id="{6848105E-71E6-4032-BE7D-09A6A1E294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05" name="Text Box 6">
          <a:extLst>
            <a:ext uri="{FF2B5EF4-FFF2-40B4-BE49-F238E27FC236}">
              <a16:creationId xmlns:a16="http://schemas.microsoft.com/office/drawing/2014/main" id="{74B67C7F-8225-452D-87C8-544AE4029FE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406" name="Text Box 4">
          <a:extLst>
            <a:ext uri="{FF2B5EF4-FFF2-40B4-BE49-F238E27FC236}">
              <a16:creationId xmlns:a16="http://schemas.microsoft.com/office/drawing/2014/main" id="{52092051-42A5-4019-B4D8-FBBB50C717A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407" name="Text Box 6">
          <a:extLst>
            <a:ext uri="{FF2B5EF4-FFF2-40B4-BE49-F238E27FC236}">
              <a16:creationId xmlns:a16="http://schemas.microsoft.com/office/drawing/2014/main" id="{C5B07E73-81AC-40B3-AEDE-52FE1EBC842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08" name="Text Box 4">
          <a:extLst>
            <a:ext uri="{FF2B5EF4-FFF2-40B4-BE49-F238E27FC236}">
              <a16:creationId xmlns:a16="http://schemas.microsoft.com/office/drawing/2014/main" id="{FA2AB55F-839A-4EC2-BAE4-22B855F0C0E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09" name="Text Box 6">
          <a:extLst>
            <a:ext uri="{FF2B5EF4-FFF2-40B4-BE49-F238E27FC236}">
              <a16:creationId xmlns:a16="http://schemas.microsoft.com/office/drawing/2014/main" id="{A10B7999-58F2-4CAF-91D2-87EB1A34596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410" name="Text Box 4">
          <a:extLst>
            <a:ext uri="{FF2B5EF4-FFF2-40B4-BE49-F238E27FC236}">
              <a16:creationId xmlns:a16="http://schemas.microsoft.com/office/drawing/2014/main" id="{BA3329B0-B3F9-421E-92B1-1330836AFCD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411" name="Text Box 6">
          <a:extLst>
            <a:ext uri="{FF2B5EF4-FFF2-40B4-BE49-F238E27FC236}">
              <a16:creationId xmlns:a16="http://schemas.microsoft.com/office/drawing/2014/main" id="{01166E5B-2B2E-4062-BED8-9E403F2937B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12" name="Text Box 4">
          <a:extLst>
            <a:ext uri="{FF2B5EF4-FFF2-40B4-BE49-F238E27FC236}">
              <a16:creationId xmlns:a16="http://schemas.microsoft.com/office/drawing/2014/main" id="{396EEB82-F116-429B-9119-704CD9D1BEF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13" name="Text Box 6">
          <a:extLst>
            <a:ext uri="{FF2B5EF4-FFF2-40B4-BE49-F238E27FC236}">
              <a16:creationId xmlns:a16="http://schemas.microsoft.com/office/drawing/2014/main" id="{E0EE96FE-DD25-4B01-AFB8-1DC7CDE3B92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414" name="Text Box 4">
          <a:extLst>
            <a:ext uri="{FF2B5EF4-FFF2-40B4-BE49-F238E27FC236}">
              <a16:creationId xmlns:a16="http://schemas.microsoft.com/office/drawing/2014/main" id="{3E027D58-A91A-4757-B7FD-A183D5DE490C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415" name="Text Box 6">
          <a:extLst>
            <a:ext uri="{FF2B5EF4-FFF2-40B4-BE49-F238E27FC236}">
              <a16:creationId xmlns:a16="http://schemas.microsoft.com/office/drawing/2014/main" id="{3763B7E5-B745-40D6-916F-4FA235C19FE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416" name="Text Box 4">
          <a:extLst>
            <a:ext uri="{FF2B5EF4-FFF2-40B4-BE49-F238E27FC236}">
              <a16:creationId xmlns:a16="http://schemas.microsoft.com/office/drawing/2014/main" id="{7F55A381-9F2B-473A-96BF-FA7AA1D2783C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417" name="Text Box 6">
          <a:extLst>
            <a:ext uri="{FF2B5EF4-FFF2-40B4-BE49-F238E27FC236}">
              <a16:creationId xmlns:a16="http://schemas.microsoft.com/office/drawing/2014/main" id="{16B2B26F-AD2F-4C4B-950D-4787FC06D898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418" name="Text Box 4">
          <a:extLst>
            <a:ext uri="{FF2B5EF4-FFF2-40B4-BE49-F238E27FC236}">
              <a16:creationId xmlns:a16="http://schemas.microsoft.com/office/drawing/2014/main" id="{DB60204F-E229-4163-BC43-D4F61EF8119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419" name="Text Box 6">
          <a:extLst>
            <a:ext uri="{FF2B5EF4-FFF2-40B4-BE49-F238E27FC236}">
              <a16:creationId xmlns:a16="http://schemas.microsoft.com/office/drawing/2014/main" id="{80EB2079-0506-4132-AC4A-63FA65CD25D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420" name="Text Box 4">
          <a:extLst>
            <a:ext uri="{FF2B5EF4-FFF2-40B4-BE49-F238E27FC236}">
              <a16:creationId xmlns:a16="http://schemas.microsoft.com/office/drawing/2014/main" id="{E2CDFD69-BDF9-448C-903B-19BBD0BC9A9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421" name="Text Box 6">
          <a:extLst>
            <a:ext uri="{FF2B5EF4-FFF2-40B4-BE49-F238E27FC236}">
              <a16:creationId xmlns:a16="http://schemas.microsoft.com/office/drawing/2014/main" id="{4C1DFE71-CE8D-4DD4-9506-DF13FCBAEE9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422" name="Text Box 4">
          <a:extLst>
            <a:ext uri="{FF2B5EF4-FFF2-40B4-BE49-F238E27FC236}">
              <a16:creationId xmlns:a16="http://schemas.microsoft.com/office/drawing/2014/main" id="{3224DD65-5A72-4666-A602-9E2E84F451F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423" name="Text Box 6">
          <a:extLst>
            <a:ext uri="{FF2B5EF4-FFF2-40B4-BE49-F238E27FC236}">
              <a16:creationId xmlns:a16="http://schemas.microsoft.com/office/drawing/2014/main" id="{D5BF966B-E071-4D16-BBF2-7A824B38F5B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424" name="Text Box 4">
          <a:extLst>
            <a:ext uri="{FF2B5EF4-FFF2-40B4-BE49-F238E27FC236}">
              <a16:creationId xmlns:a16="http://schemas.microsoft.com/office/drawing/2014/main" id="{EB8EAC29-094C-49CD-B22C-E759F916D4B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425" name="Text Box 6">
          <a:extLst>
            <a:ext uri="{FF2B5EF4-FFF2-40B4-BE49-F238E27FC236}">
              <a16:creationId xmlns:a16="http://schemas.microsoft.com/office/drawing/2014/main" id="{5374119D-EE10-40C1-8722-A9B87F108ED9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426" name="Text Box 4">
          <a:extLst>
            <a:ext uri="{FF2B5EF4-FFF2-40B4-BE49-F238E27FC236}">
              <a16:creationId xmlns:a16="http://schemas.microsoft.com/office/drawing/2014/main" id="{99140DA6-858E-4C54-9DED-BF4F0CBB0BF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427" name="Text Box 6">
          <a:extLst>
            <a:ext uri="{FF2B5EF4-FFF2-40B4-BE49-F238E27FC236}">
              <a16:creationId xmlns:a16="http://schemas.microsoft.com/office/drawing/2014/main" id="{987A2537-C064-4D34-9A7D-A7D294BFC9B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28" name="Text Box 4">
          <a:extLst>
            <a:ext uri="{FF2B5EF4-FFF2-40B4-BE49-F238E27FC236}">
              <a16:creationId xmlns:a16="http://schemas.microsoft.com/office/drawing/2014/main" id="{C2F79104-BC4E-42FA-B8CA-B2998E6B187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29" name="Text Box 6">
          <a:extLst>
            <a:ext uri="{FF2B5EF4-FFF2-40B4-BE49-F238E27FC236}">
              <a16:creationId xmlns:a16="http://schemas.microsoft.com/office/drawing/2014/main" id="{5005D4B3-8614-4846-BC7C-DE028DD7D75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430" name="Text Box 4">
          <a:extLst>
            <a:ext uri="{FF2B5EF4-FFF2-40B4-BE49-F238E27FC236}">
              <a16:creationId xmlns:a16="http://schemas.microsoft.com/office/drawing/2014/main" id="{152C7F84-7DE4-4E54-B1A7-CEED802B858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431" name="Text Box 6">
          <a:extLst>
            <a:ext uri="{FF2B5EF4-FFF2-40B4-BE49-F238E27FC236}">
              <a16:creationId xmlns:a16="http://schemas.microsoft.com/office/drawing/2014/main" id="{0B448F60-55E9-47D6-9E21-6D25ACB42CE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32" name="Text Box 4">
          <a:extLst>
            <a:ext uri="{FF2B5EF4-FFF2-40B4-BE49-F238E27FC236}">
              <a16:creationId xmlns:a16="http://schemas.microsoft.com/office/drawing/2014/main" id="{F9A44053-084E-4B4C-9D33-0FE2E82553D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33" name="Text Box 6">
          <a:extLst>
            <a:ext uri="{FF2B5EF4-FFF2-40B4-BE49-F238E27FC236}">
              <a16:creationId xmlns:a16="http://schemas.microsoft.com/office/drawing/2014/main" id="{7D8D5B9D-1A1F-4BE3-9631-79EDBC08594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434" name="Text Box 4">
          <a:extLst>
            <a:ext uri="{FF2B5EF4-FFF2-40B4-BE49-F238E27FC236}">
              <a16:creationId xmlns:a16="http://schemas.microsoft.com/office/drawing/2014/main" id="{70419E3B-7D17-41B3-855A-E44BF42046A0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435" name="Text Box 6">
          <a:extLst>
            <a:ext uri="{FF2B5EF4-FFF2-40B4-BE49-F238E27FC236}">
              <a16:creationId xmlns:a16="http://schemas.microsoft.com/office/drawing/2014/main" id="{FA8A7D0D-8DA9-4E8A-9269-F1A74B9A466F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36" name="Text Box 4">
          <a:extLst>
            <a:ext uri="{FF2B5EF4-FFF2-40B4-BE49-F238E27FC236}">
              <a16:creationId xmlns:a16="http://schemas.microsoft.com/office/drawing/2014/main" id="{1B05D08B-E2DD-40A6-880F-FDB992C7D0D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37" name="Text Box 6">
          <a:extLst>
            <a:ext uri="{FF2B5EF4-FFF2-40B4-BE49-F238E27FC236}">
              <a16:creationId xmlns:a16="http://schemas.microsoft.com/office/drawing/2014/main" id="{C85C943F-5AA3-406D-A8D6-2C09549D998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438" name="Text Box 4">
          <a:extLst>
            <a:ext uri="{FF2B5EF4-FFF2-40B4-BE49-F238E27FC236}">
              <a16:creationId xmlns:a16="http://schemas.microsoft.com/office/drawing/2014/main" id="{6314AF41-25FF-4950-8ABA-63116516DE8D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439" name="Text Box 6">
          <a:extLst>
            <a:ext uri="{FF2B5EF4-FFF2-40B4-BE49-F238E27FC236}">
              <a16:creationId xmlns:a16="http://schemas.microsoft.com/office/drawing/2014/main" id="{A4779412-51DF-4740-B20F-19E482021278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440" name="Text Box 4">
          <a:extLst>
            <a:ext uri="{FF2B5EF4-FFF2-40B4-BE49-F238E27FC236}">
              <a16:creationId xmlns:a16="http://schemas.microsoft.com/office/drawing/2014/main" id="{42B9B440-9E28-44A9-8B87-B4566D0DE3E8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441" name="Text Box 6">
          <a:extLst>
            <a:ext uri="{FF2B5EF4-FFF2-40B4-BE49-F238E27FC236}">
              <a16:creationId xmlns:a16="http://schemas.microsoft.com/office/drawing/2014/main" id="{85698EC3-AD4F-44DE-9096-47D44F27F971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42" name="Text Box 4">
          <a:extLst>
            <a:ext uri="{FF2B5EF4-FFF2-40B4-BE49-F238E27FC236}">
              <a16:creationId xmlns:a16="http://schemas.microsoft.com/office/drawing/2014/main" id="{8054AF33-85F6-4865-A297-DC51DBBCDF0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43" name="Text Box 6">
          <a:extLst>
            <a:ext uri="{FF2B5EF4-FFF2-40B4-BE49-F238E27FC236}">
              <a16:creationId xmlns:a16="http://schemas.microsoft.com/office/drawing/2014/main" id="{A2BF033B-2AC3-46BD-8EC3-6FF66993463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444" name="Text Box 4">
          <a:extLst>
            <a:ext uri="{FF2B5EF4-FFF2-40B4-BE49-F238E27FC236}">
              <a16:creationId xmlns:a16="http://schemas.microsoft.com/office/drawing/2014/main" id="{4C038795-89A2-4A7B-BD20-3A0D217F5F3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445" name="Text Box 6">
          <a:extLst>
            <a:ext uri="{FF2B5EF4-FFF2-40B4-BE49-F238E27FC236}">
              <a16:creationId xmlns:a16="http://schemas.microsoft.com/office/drawing/2014/main" id="{7599FDE4-AF97-4E27-93FA-ECF4A88E75B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46" name="Text Box 4">
          <a:extLst>
            <a:ext uri="{FF2B5EF4-FFF2-40B4-BE49-F238E27FC236}">
              <a16:creationId xmlns:a16="http://schemas.microsoft.com/office/drawing/2014/main" id="{C8303C88-B62D-4F38-B4B2-8507419D00E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47" name="Text Box 6">
          <a:extLst>
            <a:ext uri="{FF2B5EF4-FFF2-40B4-BE49-F238E27FC236}">
              <a16:creationId xmlns:a16="http://schemas.microsoft.com/office/drawing/2014/main" id="{54390EAB-5534-49D2-8186-2E506CC539A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448" name="Text Box 4">
          <a:extLst>
            <a:ext uri="{FF2B5EF4-FFF2-40B4-BE49-F238E27FC236}">
              <a16:creationId xmlns:a16="http://schemas.microsoft.com/office/drawing/2014/main" id="{2EA03D97-6059-4278-913C-548224630138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449" name="Text Box 6">
          <a:extLst>
            <a:ext uri="{FF2B5EF4-FFF2-40B4-BE49-F238E27FC236}">
              <a16:creationId xmlns:a16="http://schemas.microsoft.com/office/drawing/2014/main" id="{4E85B8F1-38CC-4AFD-90DF-384EA4E1784D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50" name="Text Box 4">
          <a:extLst>
            <a:ext uri="{FF2B5EF4-FFF2-40B4-BE49-F238E27FC236}">
              <a16:creationId xmlns:a16="http://schemas.microsoft.com/office/drawing/2014/main" id="{64D12E21-60FC-491F-9D3E-E3BBB4348CB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51" name="Text Box 6">
          <a:extLst>
            <a:ext uri="{FF2B5EF4-FFF2-40B4-BE49-F238E27FC236}">
              <a16:creationId xmlns:a16="http://schemas.microsoft.com/office/drawing/2014/main" id="{EC77CB55-9AE1-498F-A059-E3E486AFA34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452" name="Text Box 4">
          <a:extLst>
            <a:ext uri="{FF2B5EF4-FFF2-40B4-BE49-F238E27FC236}">
              <a16:creationId xmlns:a16="http://schemas.microsoft.com/office/drawing/2014/main" id="{A90017FA-F158-4334-A6BA-A3975300F920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453" name="Text Box 6">
          <a:extLst>
            <a:ext uri="{FF2B5EF4-FFF2-40B4-BE49-F238E27FC236}">
              <a16:creationId xmlns:a16="http://schemas.microsoft.com/office/drawing/2014/main" id="{9E6EA178-697C-4053-A76A-E5B37BA2C9FC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454" name="Text Box 4">
          <a:extLst>
            <a:ext uri="{FF2B5EF4-FFF2-40B4-BE49-F238E27FC236}">
              <a16:creationId xmlns:a16="http://schemas.microsoft.com/office/drawing/2014/main" id="{754D74DD-142A-4322-ACB5-6B351A020451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455" name="Text Box 6">
          <a:extLst>
            <a:ext uri="{FF2B5EF4-FFF2-40B4-BE49-F238E27FC236}">
              <a16:creationId xmlns:a16="http://schemas.microsoft.com/office/drawing/2014/main" id="{FC5BF0AE-078A-4F79-B7E1-A105DB90300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456" name="Text Box 4">
          <a:extLst>
            <a:ext uri="{FF2B5EF4-FFF2-40B4-BE49-F238E27FC236}">
              <a16:creationId xmlns:a16="http://schemas.microsoft.com/office/drawing/2014/main" id="{DC4D6EB6-248A-4896-9C93-4FEC73201AC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55870"/>
    <xdr:sp macro="" textlink="">
      <xdr:nvSpPr>
        <xdr:cNvPr id="5457" name="Text Box 6">
          <a:extLst>
            <a:ext uri="{FF2B5EF4-FFF2-40B4-BE49-F238E27FC236}">
              <a16:creationId xmlns:a16="http://schemas.microsoft.com/office/drawing/2014/main" id="{47991C0B-85D3-4CFB-AB2E-203DF22E6E3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458" name="Text Box 4">
          <a:extLst>
            <a:ext uri="{FF2B5EF4-FFF2-40B4-BE49-F238E27FC236}">
              <a16:creationId xmlns:a16="http://schemas.microsoft.com/office/drawing/2014/main" id="{FCEA6999-9E45-488B-A61B-4F5623AAB3B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459" name="Text Box 6">
          <a:extLst>
            <a:ext uri="{FF2B5EF4-FFF2-40B4-BE49-F238E27FC236}">
              <a16:creationId xmlns:a16="http://schemas.microsoft.com/office/drawing/2014/main" id="{36B1D3FD-FCAC-447D-9931-DB48951742E1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460" name="Text Box 4">
          <a:extLst>
            <a:ext uri="{FF2B5EF4-FFF2-40B4-BE49-F238E27FC236}">
              <a16:creationId xmlns:a16="http://schemas.microsoft.com/office/drawing/2014/main" id="{241166EB-B387-49D7-90AF-FB7893DE7B0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76200" cy="155870"/>
    <xdr:sp macro="" textlink="">
      <xdr:nvSpPr>
        <xdr:cNvPr id="5461" name="Text Box 6">
          <a:extLst>
            <a:ext uri="{FF2B5EF4-FFF2-40B4-BE49-F238E27FC236}">
              <a16:creationId xmlns:a16="http://schemas.microsoft.com/office/drawing/2014/main" id="{D2097FD9-FF19-43C7-BC88-ABD019DFE62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76200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462" name="Text Box 4">
          <a:extLst>
            <a:ext uri="{FF2B5EF4-FFF2-40B4-BE49-F238E27FC236}">
              <a16:creationId xmlns:a16="http://schemas.microsoft.com/office/drawing/2014/main" id="{56360CF8-1C8B-4459-A684-B73A6FCF241E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463" name="Text Box 6">
          <a:extLst>
            <a:ext uri="{FF2B5EF4-FFF2-40B4-BE49-F238E27FC236}">
              <a16:creationId xmlns:a16="http://schemas.microsoft.com/office/drawing/2014/main" id="{D72C59A8-8F17-4FC4-A7A7-FE515D4CC31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464" name="Text Box 4">
          <a:extLst>
            <a:ext uri="{FF2B5EF4-FFF2-40B4-BE49-F238E27FC236}">
              <a16:creationId xmlns:a16="http://schemas.microsoft.com/office/drawing/2014/main" id="{B5849518-F8C9-4259-8E50-EFAAA204AD46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465" name="Text Box 6">
          <a:extLst>
            <a:ext uri="{FF2B5EF4-FFF2-40B4-BE49-F238E27FC236}">
              <a16:creationId xmlns:a16="http://schemas.microsoft.com/office/drawing/2014/main" id="{912378D6-6907-4C79-8386-5D6DF225D74F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66" name="Text Box 4">
          <a:extLst>
            <a:ext uri="{FF2B5EF4-FFF2-40B4-BE49-F238E27FC236}">
              <a16:creationId xmlns:a16="http://schemas.microsoft.com/office/drawing/2014/main" id="{75C3EB46-FEEA-40F0-B027-EDAEDEF6F45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67" name="Text Box 6">
          <a:extLst>
            <a:ext uri="{FF2B5EF4-FFF2-40B4-BE49-F238E27FC236}">
              <a16:creationId xmlns:a16="http://schemas.microsoft.com/office/drawing/2014/main" id="{B26182D9-0AD3-44E7-939B-857A39E157B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468" name="Text Box 4">
          <a:extLst>
            <a:ext uri="{FF2B5EF4-FFF2-40B4-BE49-F238E27FC236}">
              <a16:creationId xmlns:a16="http://schemas.microsoft.com/office/drawing/2014/main" id="{F46916FA-2D54-463A-8627-4D60931D431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469" name="Text Box 6">
          <a:extLst>
            <a:ext uri="{FF2B5EF4-FFF2-40B4-BE49-F238E27FC236}">
              <a16:creationId xmlns:a16="http://schemas.microsoft.com/office/drawing/2014/main" id="{2D0825EA-EABA-44C8-BA89-04B57EFB996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70" name="Text Box 4">
          <a:extLst>
            <a:ext uri="{FF2B5EF4-FFF2-40B4-BE49-F238E27FC236}">
              <a16:creationId xmlns:a16="http://schemas.microsoft.com/office/drawing/2014/main" id="{5D860328-6EAE-490E-9551-E953A6C4E6D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71" name="Text Box 6">
          <a:extLst>
            <a:ext uri="{FF2B5EF4-FFF2-40B4-BE49-F238E27FC236}">
              <a16:creationId xmlns:a16="http://schemas.microsoft.com/office/drawing/2014/main" id="{1C12CB70-D896-4CFB-B7FB-0B7D62BA51E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472" name="Text Box 4">
          <a:extLst>
            <a:ext uri="{FF2B5EF4-FFF2-40B4-BE49-F238E27FC236}">
              <a16:creationId xmlns:a16="http://schemas.microsoft.com/office/drawing/2014/main" id="{A0CB23AD-F83A-43FA-96FF-E2715B617F2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473" name="Text Box 6">
          <a:extLst>
            <a:ext uri="{FF2B5EF4-FFF2-40B4-BE49-F238E27FC236}">
              <a16:creationId xmlns:a16="http://schemas.microsoft.com/office/drawing/2014/main" id="{4ECAD497-3CAB-4109-86FF-0F5312E90526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74" name="Text Box 4">
          <a:extLst>
            <a:ext uri="{FF2B5EF4-FFF2-40B4-BE49-F238E27FC236}">
              <a16:creationId xmlns:a16="http://schemas.microsoft.com/office/drawing/2014/main" id="{4515641F-57D0-434F-BBBD-E20E70DF6B8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75" name="Text Box 6">
          <a:extLst>
            <a:ext uri="{FF2B5EF4-FFF2-40B4-BE49-F238E27FC236}">
              <a16:creationId xmlns:a16="http://schemas.microsoft.com/office/drawing/2014/main" id="{3FB094E9-EFF7-4716-872E-6705B218B7B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476" name="Text Box 4">
          <a:extLst>
            <a:ext uri="{FF2B5EF4-FFF2-40B4-BE49-F238E27FC236}">
              <a16:creationId xmlns:a16="http://schemas.microsoft.com/office/drawing/2014/main" id="{27E96A8A-420C-40E4-BBAC-BD8D1BD5CDBF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477" name="Text Box 6">
          <a:extLst>
            <a:ext uri="{FF2B5EF4-FFF2-40B4-BE49-F238E27FC236}">
              <a16:creationId xmlns:a16="http://schemas.microsoft.com/office/drawing/2014/main" id="{9C506278-357E-46B9-965C-D0ACAD12C31E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478" name="Text Box 4">
          <a:extLst>
            <a:ext uri="{FF2B5EF4-FFF2-40B4-BE49-F238E27FC236}">
              <a16:creationId xmlns:a16="http://schemas.microsoft.com/office/drawing/2014/main" id="{AE97D0A7-B37E-46AB-9855-34A1CBFA957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479" name="Text Box 6">
          <a:extLst>
            <a:ext uri="{FF2B5EF4-FFF2-40B4-BE49-F238E27FC236}">
              <a16:creationId xmlns:a16="http://schemas.microsoft.com/office/drawing/2014/main" id="{16051094-CA08-4EED-BA38-9EAC7FAB3A57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80" name="Text Box 4">
          <a:extLst>
            <a:ext uri="{FF2B5EF4-FFF2-40B4-BE49-F238E27FC236}">
              <a16:creationId xmlns:a16="http://schemas.microsoft.com/office/drawing/2014/main" id="{B606AFCF-E4EC-456E-B968-1930E7B4193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81" name="Text Box 6">
          <a:extLst>
            <a:ext uri="{FF2B5EF4-FFF2-40B4-BE49-F238E27FC236}">
              <a16:creationId xmlns:a16="http://schemas.microsoft.com/office/drawing/2014/main" id="{0E6D01AD-5666-43FD-8474-07FFE18649D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482" name="Text Box 4">
          <a:extLst>
            <a:ext uri="{FF2B5EF4-FFF2-40B4-BE49-F238E27FC236}">
              <a16:creationId xmlns:a16="http://schemas.microsoft.com/office/drawing/2014/main" id="{F9C81FB3-87CC-4962-935E-29D58083F56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84445"/>
    <xdr:sp macro="" textlink="">
      <xdr:nvSpPr>
        <xdr:cNvPr id="5483" name="Text Box 6">
          <a:extLst>
            <a:ext uri="{FF2B5EF4-FFF2-40B4-BE49-F238E27FC236}">
              <a16:creationId xmlns:a16="http://schemas.microsoft.com/office/drawing/2014/main" id="{E24AF1C4-8B12-4130-8A78-ACF10FC58AD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844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84" name="Text Box 4">
          <a:extLst>
            <a:ext uri="{FF2B5EF4-FFF2-40B4-BE49-F238E27FC236}">
              <a16:creationId xmlns:a16="http://schemas.microsoft.com/office/drawing/2014/main" id="{1A1AB924-4010-476F-82FC-551ACEF4F3E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85" name="Text Box 6">
          <a:extLst>
            <a:ext uri="{FF2B5EF4-FFF2-40B4-BE49-F238E27FC236}">
              <a16:creationId xmlns:a16="http://schemas.microsoft.com/office/drawing/2014/main" id="{C4F09A40-1AA5-4169-90C4-1C2FFFCC880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486" name="Text Box 4">
          <a:extLst>
            <a:ext uri="{FF2B5EF4-FFF2-40B4-BE49-F238E27FC236}">
              <a16:creationId xmlns:a16="http://schemas.microsoft.com/office/drawing/2014/main" id="{E0544661-A344-4EC8-B816-DFC48001F728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55870"/>
    <xdr:sp macro="" textlink="">
      <xdr:nvSpPr>
        <xdr:cNvPr id="5487" name="Text Box 6">
          <a:extLst>
            <a:ext uri="{FF2B5EF4-FFF2-40B4-BE49-F238E27FC236}">
              <a16:creationId xmlns:a16="http://schemas.microsoft.com/office/drawing/2014/main" id="{9CB310D4-5D4F-40FB-BADD-5F9CAC1ED9A0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88" name="Text Box 4">
          <a:extLst>
            <a:ext uri="{FF2B5EF4-FFF2-40B4-BE49-F238E27FC236}">
              <a16:creationId xmlns:a16="http://schemas.microsoft.com/office/drawing/2014/main" id="{BC5B169E-82EF-4C7B-9ECC-6EF8AD241B3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55870"/>
    <xdr:sp macro="" textlink="">
      <xdr:nvSpPr>
        <xdr:cNvPr id="5489" name="Text Box 6">
          <a:extLst>
            <a:ext uri="{FF2B5EF4-FFF2-40B4-BE49-F238E27FC236}">
              <a16:creationId xmlns:a16="http://schemas.microsoft.com/office/drawing/2014/main" id="{0C5EE0D3-EBE7-4F6A-87D8-B9A31C3C146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490" name="Text Box 4">
          <a:extLst>
            <a:ext uri="{FF2B5EF4-FFF2-40B4-BE49-F238E27FC236}">
              <a16:creationId xmlns:a16="http://schemas.microsoft.com/office/drawing/2014/main" id="{22ADD807-363D-461A-834B-3E8B93D21B1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55870"/>
    <xdr:sp macro="" textlink="">
      <xdr:nvSpPr>
        <xdr:cNvPr id="5491" name="Text Box 6">
          <a:extLst>
            <a:ext uri="{FF2B5EF4-FFF2-40B4-BE49-F238E27FC236}">
              <a16:creationId xmlns:a16="http://schemas.microsoft.com/office/drawing/2014/main" id="{E30F41B2-D819-4926-BF1C-F5C38D140D1D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492" name="Text Box 4">
          <a:extLst>
            <a:ext uri="{FF2B5EF4-FFF2-40B4-BE49-F238E27FC236}">
              <a16:creationId xmlns:a16="http://schemas.microsoft.com/office/drawing/2014/main" id="{A2BF664B-FF54-4C07-8B00-716AA987243B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493" name="Text Box 6">
          <a:extLst>
            <a:ext uri="{FF2B5EF4-FFF2-40B4-BE49-F238E27FC236}">
              <a16:creationId xmlns:a16="http://schemas.microsoft.com/office/drawing/2014/main" id="{1D063B33-706D-48BE-84AB-643CCFEB4D8D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494" name="Text Box 4">
          <a:extLst>
            <a:ext uri="{FF2B5EF4-FFF2-40B4-BE49-F238E27FC236}">
              <a16:creationId xmlns:a16="http://schemas.microsoft.com/office/drawing/2014/main" id="{4C32DEC5-CDDF-4EDE-A4C8-33F2E74BDAF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495" name="Text Box 6">
          <a:extLst>
            <a:ext uri="{FF2B5EF4-FFF2-40B4-BE49-F238E27FC236}">
              <a16:creationId xmlns:a16="http://schemas.microsoft.com/office/drawing/2014/main" id="{611055FA-3DB0-42C2-8117-EA000B4840A1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496" name="Text Box 4">
          <a:extLst>
            <a:ext uri="{FF2B5EF4-FFF2-40B4-BE49-F238E27FC236}">
              <a16:creationId xmlns:a16="http://schemas.microsoft.com/office/drawing/2014/main" id="{9098F14C-2AC2-4BF8-8752-AECB4D11166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497" name="Text Box 6">
          <a:extLst>
            <a:ext uri="{FF2B5EF4-FFF2-40B4-BE49-F238E27FC236}">
              <a16:creationId xmlns:a16="http://schemas.microsoft.com/office/drawing/2014/main" id="{3CE7F07F-3E3F-46BC-9032-26B0F7DA394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498" name="Text Box 4">
          <a:extLst>
            <a:ext uri="{FF2B5EF4-FFF2-40B4-BE49-F238E27FC236}">
              <a16:creationId xmlns:a16="http://schemas.microsoft.com/office/drawing/2014/main" id="{76ED486A-0CF4-41E7-96B8-39DA214B38DF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499" name="Text Box 6">
          <a:extLst>
            <a:ext uri="{FF2B5EF4-FFF2-40B4-BE49-F238E27FC236}">
              <a16:creationId xmlns:a16="http://schemas.microsoft.com/office/drawing/2014/main" id="{AE2ABE6B-CA0F-4E83-A48B-BDBD63415C7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500" name="Text Box 4">
          <a:extLst>
            <a:ext uri="{FF2B5EF4-FFF2-40B4-BE49-F238E27FC236}">
              <a16:creationId xmlns:a16="http://schemas.microsoft.com/office/drawing/2014/main" id="{1CEF010F-B03D-41DE-A412-8B79A9A8D7E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501" name="Text Box 6">
          <a:extLst>
            <a:ext uri="{FF2B5EF4-FFF2-40B4-BE49-F238E27FC236}">
              <a16:creationId xmlns:a16="http://schemas.microsoft.com/office/drawing/2014/main" id="{FAAC8638-B6DD-45E1-B514-53EA0581E43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502" name="Text Box 4">
          <a:extLst>
            <a:ext uri="{FF2B5EF4-FFF2-40B4-BE49-F238E27FC236}">
              <a16:creationId xmlns:a16="http://schemas.microsoft.com/office/drawing/2014/main" id="{DE60F75E-8D6E-4925-A7DC-C869017289B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503" name="Text Box 6">
          <a:extLst>
            <a:ext uri="{FF2B5EF4-FFF2-40B4-BE49-F238E27FC236}">
              <a16:creationId xmlns:a16="http://schemas.microsoft.com/office/drawing/2014/main" id="{89DA926A-4950-4D37-9541-366CC81A6C7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504" name="Text Box 4">
          <a:extLst>
            <a:ext uri="{FF2B5EF4-FFF2-40B4-BE49-F238E27FC236}">
              <a16:creationId xmlns:a16="http://schemas.microsoft.com/office/drawing/2014/main" id="{95B58520-B811-406D-AD17-DFD08382D19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505" name="Text Box 6">
          <a:extLst>
            <a:ext uri="{FF2B5EF4-FFF2-40B4-BE49-F238E27FC236}">
              <a16:creationId xmlns:a16="http://schemas.microsoft.com/office/drawing/2014/main" id="{D5BB3B87-6065-4CAD-B519-E732B03CC0F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506" name="Text Box 4">
          <a:extLst>
            <a:ext uri="{FF2B5EF4-FFF2-40B4-BE49-F238E27FC236}">
              <a16:creationId xmlns:a16="http://schemas.microsoft.com/office/drawing/2014/main" id="{7EE7A195-1D6B-4451-A6CC-3D41F580A95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76200" cy="174920"/>
    <xdr:sp macro="" textlink="">
      <xdr:nvSpPr>
        <xdr:cNvPr id="5507" name="Text Box 6">
          <a:extLst>
            <a:ext uri="{FF2B5EF4-FFF2-40B4-BE49-F238E27FC236}">
              <a16:creationId xmlns:a16="http://schemas.microsoft.com/office/drawing/2014/main" id="{54007FA0-D380-4D87-92AC-AF96EC1DCBE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76200" cy="1749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508" name="Text Box 4">
          <a:extLst>
            <a:ext uri="{FF2B5EF4-FFF2-40B4-BE49-F238E27FC236}">
              <a16:creationId xmlns:a16="http://schemas.microsoft.com/office/drawing/2014/main" id="{41FC83B1-DC09-4C07-AE4C-CAC34B0AFD25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509" name="Text Box 6">
          <a:extLst>
            <a:ext uri="{FF2B5EF4-FFF2-40B4-BE49-F238E27FC236}">
              <a16:creationId xmlns:a16="http://schemas.microsoft.com/office/drawing/2014/main" id="{F9F5EF63-E8D7-4707-AE33-9C23DF19A19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510" name="Text Box 4">
          <a:extLst>
            <a:ext uri="{FF2B5EF4-FFF2-40B4-BE49-F238E27FC236}">
              <a16:creationId xmlns:a16="http://schemas.microsoft.com/office/drawing/2014/main" id="{64AE2777-F942-4C0A-AEF9-BEBA1155169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511" name="Text Box 6">
          <a:extLst>
            <a:ext uri="{FF2B5EF4-FFF2-40B4-BE49-F238E27FC236}">
              <a16:creationId xmlns:a16="http://schemas.microsoft.com/office/drawing/2014/main" id="{3C2F656F-5A5C-402E-B400-193128514AF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512" name="Text Box 4">
          <a:extLst>
            <a:ext uri="{FF2B5EF4-FFF2-40B4-BE49-F238E27FC236}">
              <a16:creationId xmlns:a16="http://schemas.microsoft.com/office/drawing/2014/main" id="{609D0F87-0CF9-4DC4-B070-FAE24477560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65395"/>
    <xdr:sp macro="" textlink="">
      <xdr:nvSpPr>
        <xdr:cNvPr id="5513" name="Text Box 6">
          <a:extLst>
            <a:ext uri="{FF2B5EF4-FFF2-40B4-BE49-F238E27FC236}">
              <a16:creationId xmlns:a16="http://schemas.microsoft.com/office/drawing/2014/main" id="{FC517D84-C738-4364-9202-DCEBB989F2A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653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14" name="Text Box 4">
          <a:extLst>
            <a:ext uri="{FF2B5EF4-FFF2-40B4-BE49-F238E27FC236}">
              <a16:creationId xmlns:a16="http://schemas.microsoft.com/office/drawing/2014/main" id="{A32C2BD5-1E8F-4CFC-8946-3F5364A34D1A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15" name="Text Box 6">
          <a:extLst>
            <a:ext uri="{FF2B5EF4-FFF2-40B4-BE49-F238E27FC236}">
              <a16:creationId xmlns:a16="http://schemas.microsoft.com/office/drawing/2014/main" id="{C657FEB8-E2E1-4EB0-B84C-285955707B84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516" name="Text Box 4">
          <a:extLst>
            <a:ext uri="{FF2B5EF4-FFF2-40B4-BE49-F238E27FC236}">
              <a16:creationId xmlns:a16="http://schemas.microsoft.com/office/drawing/2014/main" id="{39008F35-18A8-4CCD-8D08-CD3DA9E78E3C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517" name="Text Box 6">
          <a:extLst>
            <a:ext uri="{FF2B5EF4-FFF2-40B4-BE49-F238E27FC236}">
              <a16:creationId xmlns:a16="http://schemas.microsoft.com/office/drawing/2014/main" id="{8477E860-BFF3-4DBE-83C2-946A7BDA7273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518" name="Text Box 4">
          <a:extLst>
            <a:ext uri="{FF2B5EF4-FFF2-40B4-BE49-F238E27FC236}">
              <a16:creationId xmlns:a16="http://schemas.microsoft.com/office/drawing/2014/main" id="{8D95C182-0474-42AC-AA38-67BF8F71ED53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519" name="Text Box 6">
          <a:extLst>
            <a:ext uri="{FF2B5EF4-FFF2-40B4-BE49-F238E27FC236}">
              <a16:creationId xmlns:a16="http://schemas.microsoft.com/office/drawing/2014/main" id="{2D77506A-EBD6-4300-8701-B7C41A321F8B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20" name="Text Box 4">
          <a:extLst>
            <a:ext uri="{FF2B5EF4-FFF2-40B4-BE49-F238E27FC236}">
              <a16:creationId xmlns:a16="http://schemas.microsoft.com/office/drawing/2014/main" id="{960C5000-F179-4EA6-ABF9-858BE9895FDB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21" name="Text Box 6">
          <a:extLst>
            <a:ext uri="{FF2B5EF4-FFF2-40B4-BE49-F238E27FC236}">
              <a16:creationId xmlns:a16="http://schemas.microsoft.com/office/drawing/2014/main" id="{51E571B8-23C4-420D-A3FB-B3F4BCF1E3E7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522" name="Text Box 4">
          <a:extLst>
            <a:ext uri="{FF2B5EF4-FFF2-40B4-BE49-F238E27FC236}">
              <a16:creationId xmlns:a16="http://schemas.microsoft.com/office/drawing/2014/main" id="{5D9FEF9A-36E5-427E-AD6C-6D514E852C58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523" name="Text Box 6">
          <a:extLst>
            <a:ext uri="{FF2B5EF4-FFF2-40B4-BE49-F238E27FC236}">
              <a16:creationId xmlns:a16="http://schemas.microsoft.com/office/drawing/2014/main" id="{158F6114-EF68-4AC9-A8AB-88A04CADDCCA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524" name="Text Box 4">
          <a:extLst>
            <a:ext uri="{FF2B5EF4-FFF2-40B4-BE49-F238E27FC236}">
              <a16:creationId xmlns:a16="http://schemas.microsoft.com/office/drawing/2014/main" id="{E193B237-1CF6-4B95-B195-83AD47AE0C39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525" name="Text Box 6">
          <a:extLst>
            <a:ext uri="{FF2B5EF4-FFF2-40B4-BE49-F238E27FC236}">
              <a16:creationId xmlns:a16="http://schemas.microsoft.com/office/drawing/2014/main" id="{1A8DEDEF-ED84-4CAA-A469-38F8B5424D64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26" name="Text Box 4">
          <a:extLst>
            <a:ext uri="{FF2B5EF4-FFF2-40B4-BE49-F238E27FC236}">
              <a16:creationId xmlns:a16="http://schemas.microsoft.com/office/drawing/2014/main" id="{E810414B-51EF-4DCC-84A0-C7336528681D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27" name="Text Box 6">
          <a:extLst>
            <a:ext uri="{FF2B5EF4-FFF2-40B4-BE49-F238E27FC236}">
              <a16:creationId xmlns:a16="http://schemas.microsoft.com/office/drawing/2014/main" id="{22EFA9A1-0C51-4F09-8473-65D19C22EA13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28" name="Text Box 4">
          <a:extLst>
            <a:ext uri="{FF2B5EF4-FFF2-40B4-BE49-F238E27FC236}">
              <a16:creationId xmlns:a16="http://schemas.microsoft.com/office/drawing/2014/main" id="{4956CB0A-ED1D-4C7B-8BFC-20AAE148A26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29" name="Text Box 6">
          <a:extLst>
            <a:ext uri="{FF2B5EF4-FFF2-40B4-BE49-F238E27FC236}">
              <a16:creationId xmlns:a16="http://schemas.microsoft.com/office/drawing/2014/main" id="{7D60F5D9-5D41-4720-A738-5606D737A2A2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30" name="Text Box 4">
          <a:extLst>
            <a:ext uri="{FF2B5EF4-FFF2-40B4-BE49-F238E27FC236}">
              <a16:creationId xmlns:a16="http://schemas.microsoft.com/office/drawing/2014/main" id="{441F79CB-7287-4C12-9FD6-D39618B292AC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31" name="Text Box 6">
          <a:extLst>
            <a:ext uri="{FF2B5EF4-FFF2-40B4-BE49-F238E27FC236}">
              <a16:creationId xmlns:a16="http://schemas.microsoft.com/office/drawing/2014/main" id="{1EE646FE-DD0D-4E92-A7F0-ABDE3E7A8018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32" name="Text Box 4">
          <a:extLst>
            <a:ext uri="{FF2B5EF4-FFF2-40B4-BE49-F238E27FC236}">
              <a16:creationId xmlns:a16="http://schemas.microsoft.com/office/drawing/2014/main" id="{148E35A9-17E8-4CCD-A669-9F90D3E0066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33" name="Text Box 6">
          <a:extLst>
            <a:ext uri="{FF2B5EF4-FFF2-40B4-BE49-F238E27FC236}">
              <a16:creationId xmlns:a16="http://schemas.microsoft.com/office/drawing/2014/main" id="{7A1A7B1E-422D-4546-85DB-1F32E918B7E6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17770"/>
    <xdr:sp macro="" textlink="">
      <xdr:nvSpPr>
        <xdr:cNvPr id="5534" name="Text Box 4">
          <a:extLst>
            <a:ext uri="{FF2B5EF4-FFF2-40B4-BE49-F238E27FC236}">
              <a16:creationId xmlns:a16="http://schemas.microsoft.com/office/drawing/2014/main" id="{251AC765-1D73-4E01-A7F9-31F90D9E457E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267</xdr:row>
      <xdr:rowOff>0</xdr:rowOff>
    </xdr:from>
    <xdr:ext cx="85725" cy="117770"/>
    <xdr:sp macro="" textlink="">
      <xdr:nvSpPr>
        <xdr:cNvPr id="5535" name="Text Box 6">
          <a:extLst>
            <a:ext uri="{FF2B5EF4-FFF2-40B4-BE49-F238E27FC236}">
              <a16:creationId xmlns:a16="http://schemas.microsoft.com/office/drawing/2014/main" id="{3956096A-BBB4-495D-A602-84B734BB3E44}"/>
            </a:ext>
          </a:extLst>
        </xdr:cNvPr>
        <xdr:cNvSpPr txBox="1">
          <a:spLocks noChangeArrowheads="1"/>
        </xdr:cNvSpPr>
      </xdr:nvSpPr>
      <xdr:spPr bwMode="auto">
        <a:xfrm>
          <a:off x="2605368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36" name="Text Box 4">
          <a:extLst>
            <a:ext uri="{FF2B5EF4-FFF2-40B4-BE49-F238E27FC236}">
              <a16:creationId xmlns:a16="http://schemas.microsoft.com/office/drawing/2014/main" id="{A878CC10-7B67-4FD6-ADED-5F92E8CB38AE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267</xdr:row>
      <xdr:rowOff>0</xdr:rowOff>
    </xdr:from>
    <xdr:ext cx="85725" cy="117770"/>
    <xdr:sp macro="" textlink="">
      <xdr:nvSpPr>
        <xdr:cNvPr id="5537" name="Text Box 6">
          <a:extLst>
            <a:ext uri="{FF2B5EF4-FFF2-40B4-BE49-F238E27FC236}">
              <a16:creationId xmlns:a16="http://schemas.microsoft.com/office/drawing/2014/main" id="{D23D9102-8201-42D7-93AD-7CE666E57130}"/>
            </a:ext>
          </a:extLst>
        </xdr:cNvPr>
        <xdr:cNvSpPr txBox="1">
          <a:spLocks noChangeArrowheads="1"/>
        </xdr:cNvSpPr>
      </xdr:nvSpPr>
      <xdr:spPr bwMode="auto">
        <a:xfrm>
          <a:off x="1211636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17770"/>
    <xdr:sp macro="" textlink="">
      <xdr:nvSpPr>
        <xdr:cNvPr id="5538" name="Text Box 4">
          <a:extLst>
            <a:ext uri="{FF2B5EF4-FFF2-40B4-BE49-F238E27FC236}">
              <a16:creationId xmlns:a16="http://schemas.microsoft.com/office/drawing/2014/main" id="{1ED06C27-88F5-4286-B290-92D291256DC2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267</xdr:row>
      <xdr:rowOff>0</xdr:rowOff>
    </xdr:from>
    <xdr:ext cx="85725" cy="117770"/>
    <xdr:sp macro="" textlink="">
      <xdr:nvSpPr>
        <xdr:cNvPr id="5539" name="Text Box 6">
          <a:extLst>
            <a:ext uri="{FF2B5EF4-FFF2-40B4-BE49-F238E27FC236}">
              <a16:creationId xmlns:a16="http://schemas.microsoft.com/office/drawing/2014/main" id="{1AE5E343-BFB5-4943-BF79-34EA6B6D61D1}"/>
            </a:ext>
          </a:extLst>
        </xdr:cNvPr>
        <xdr:cNvSpPr txBox="1">
          <a:spLocks noChangeArrowheads="1"/>
        </xdr:cNvSpPr>
      </xdr:nvSpPr>
      <xdr:spPr bwMode="auto">
        <a:xfrm>
          <a:off x="0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17770"/>
    <xdr:sp macro="" textlink="">
      <xdr:nvSpPr>
        <xdr:cNvPr id="5540" name="Text Box 4">
          <a:extLst>
            <a:ext uri="{FF2B5EF4-FFF2-40B4-BE49-F238E27FC236}">
              <a16:creationId xmlns:a16="http://schemas.microsoft.com/office/drawing/2014/main" id="{3E539A7C-DF36-4208-9648-04D5D8499B6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17770"/>
    <xdr:sp macro="" textlink="">
      <xdr:nvSpPr>
        <xdr:cNvPr id="5541" name="Text Box 6">
          <a:extLst>
            <a:ext uri="{FF2B5EF4-FFF2-40B4-BE49-F238E27FC236}">
              <a16:creationId xmlns:a16="http://schemas.microsoft.com/office/drawing/2014/main" id="{E7061FC5-8718-44A2-B8B0-AE2212CF327D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17770"/>
    <xdr:sp macro="" textlink="">
      <xdr:nvSpPr>
        <xdr:cNvPr id="5542" name="Text Box 6">
          <a:extLst>
            <a:ext uri="{FF2B5EF4-FFF2-40B4-BE49-F238E27FC236}">
              <a16:creationId xmlns:a16="http://schemas.microsoft.com/office/drawing/2014/main" id="{1965B972-1838-4B56-A112-9B113EF756AE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177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543" name="Text Box 4">
          <a:extLst>
            <a:ext uri="{FF2B5EF4-FFF2-40B4-BE49-F238E27FC236}">
              <a16:creationId xmlns:a16="http://schemas.microsoft.com/office/drawing/2014/main" id="{644A7D62-2726-443D-A6C4-5503ACC897D0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8</xdr:col>
      <xdr:colOff>0</xdr:colOff>
      <xdr:row>267</xdr:row>
      <xdr:rowOff>0</xdr:rowOff>
    </xdr:from>
    <xdr:ext cx="85725" cy="155870"/>
    <xdr:sp macro="" textlink="">
      <xdr:nvSpPr>
        <xdr:cNvPr id="5544" name="Text Box 6">
          <a:extLst>
            <a:ext uri="{FF2B5EF4-FFF2-40B4-BE49-F238E27FC236}">
              <a16:creationId xmlns:a16="http://schemas.microsoft.com/office/drawing/2014/main" id="{89BACF16-EA3C-4D4C-8B18-E31C5740F5AB}"/>
            </a:ext>
          </a:extLst>
        </xdr:cNvPr>
        <xdr:cNvSpPr txBox="1">
          <a:spLocks noChangeArrowheads="1"/>
        </xdr:cNvSpPr>
      </xdr:nvSpPr>
      <xdr:spPr bwMode="auto">
        <a:xfrm>
          <a:off x="5378824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545" name="Text Box 4">
          <a:extLst>
            <a:ext uri="{FF2B5EF4-FFF2-40B4-BE49-F238E27FC236}">
              <a16:creationId xmlns:a16="http://schemas.microsoft.com/office/drawing/2014/main" id="{C8937429-0213-4941-B086-B03AAE35ACA0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546" name="Text Box 6">
          <a:extLst>
            <a:ext uri="{FF2B5EF4-FFF2-40B4-BE49-F238E27FC236}">
              <a16:creationId xmlns:a16="http://schemas.microsoft.com/office/drawing/2014/main" id="{1BAB805D-F6B0-49EB-8870-5EBA72DCEBA6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547" name="Text Box 4">
          <a:extLst>
            <a:ext uri="{FF2B5EF4-FFF2-40B4-BE49-F238E27FC236}">
              <a16:creationId xmlns:a16="http://schemas.microsoft.com/office/drawing/2014/main" id="{E164CFB9-8213-4008-883C-977F6B41BDDA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267</xdr:row>
      <xdr:rowOff>0</xdr:rowOff>
    </xdr:from>
    <xdr:ext cx="85725" cy="155870"/>
    <xdr:sp macro="" textlink="">
      <xdr:nvSpPr>
        <xdr:cNvPr id="5548" name="Text Box 6">
          <a:extLst>
            <a:ext uri="{FF2B5EF4-FFF2-40B4-BE49-F238E27FC236}">
              <a16:creationId xmlns:a16="http://schemas.microsoft.com/office/drawing/2014/main" id="{CF2299DD-CCE6-4CF7-930B-19FC8A4B2FD5}"/>
            </a:ext>
          </a:extLst>
        </xdr:cNvPr>
        <xdr:cNvSpPr txBox="1">
          <a:spLocks noChangeArrowheads="1"/>
        </xdr:cNvSpPr>
      </xdr:nvSpPr>
      <xdr:spPr bwMode="auto">
        <a:xfrm>
          <a:off x="4167188" y="55062904"/>
          <a:ext cx="85725" cy="1558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3326"/>
    <xdr:sp macro="" textlink="">
      <xdr:nvSpPr>
        <xdr:cNvPr id="5549" name="Text Box 4">
          <a:extLst>
            <a:ext uri="{FF2B5EF4-FFF2-40B4-BE49-F238E27FC236}">
              <a16:creationId xmlns:a16="http://schemas.microsoft.com/office/drawing/2014/main" id="{E84EA996-C6C7-4B86-99D2-30ABDE4B6002}"/>
            </a:ext>
          </a:extLst>
        </xdr:cNvPr>
        <xdr:cNvSpPr txBox="1">
          <a:spLocks noChangeArrowheads="1"/>
        </xdr:cNvSpPr>
      </xdr:nvSpPr>
      <xdr:spPr bwMode="auto">
        <a:xfrm>
          <a:off x="314325" y="55062904"/>
          <a:ext cx="85725" cy="16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3326"/>
    <xdr:sp macro="" textlink="">
      <xdr:nvSpPr>
        <xdr:cNvPr id="5550" name="Text Box 4">
          <a:extLst>
            <a:ext uri="{FF2B5EF4-FFF2-40B4-BE49-F238E27FC236}">
              <a16:creationId xmlns:a16="http://schemas.microsoft.com/office/drawing/2014/main" id="{6589D4A8-D93D-4CE4-A0FA-AE00F627FFDE}"/>
            </a:ext>
          </a:extLst>
        </xdr:cNvPr>
        <xdr:cNvSpPr txBox="1">
          <a:spLocks noChangeArrowheads="1"/>
        </xdr:cNvSpPr>
      </xdr:nvSpPr>
      <xdr:spPr bwMode="auto">
        <a:xfrm>
          <a:off x="314325" y="55062904"/>
          <a:ext cx="85725" cy="1633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3800"/>
    <xdr:sp macro="" textlink="">
      <xdr:nvSpPr>
        <xdr:cNvPr id="5551" name="Text Box 4">
          <a:extLst>
            <a:ext uri="{FF2B5EF4-FFF2-40B4-BE49-F238E27FC236}">
              <a16:creationId xmlns:a16="http://schemas.microsoft.com/office/drawing/2014/main" id="{EE0B83F2-CB79-43C5-B508-E3F3BDB328FF}"/>
            </a:ext>
          </a:extLst>
        </xdr:cNvPr>
        <xdr:cNvSpPr txBox="1">
          <a:spLocks noChangeArrowheads="1"/>
        </xdr:cNvSpPr>
      </xdr:nvSpPr>
      <xdr:spPr bwMode="auto">
        <a:xfrm>
          <a:off x="314325" y="55062904"/>
          <a:ext cx="85725" cy="15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3800"/>
    <xdr:sp macro="" textlink="">
      <xdr:nvSpPr>
        <xdr:cNvPr id="5552" name="Text Box 4">
          <a:extLst>
            <a:ext uri="{FF2B5EF4-FFF2-40B4-BE49-F238E27FC236}">
              <a16:creationId xmlns:a16="http://schemas.microsoft.com/office/drawing/2014/main" id="{F985A388-2527-4BFC-8A56-1D12D625077B}"/>
            </a:ext>
          </a:extLst>
        </xdr:cNvPr>
        <xdr:cNvSpPr txBox="1">
          <a:spLocks noChangeArrowheads="1"/>
        </xdr:cNvSpPr>
      </xdr:nvSpPr>
      <xdr:spPr bwMode="auto">
        <a:xfrm>
          <a:off x="314325" y="55062904"/>
          <a:ext cx="85725" cy="153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3801"/>
    <xdr:sp macro="" textlink="">
      <xdr:nvSpPr>
        <xdr:cNvPr id="5553" name="Text Box 4">
          <a:extLst>
            <a:ext uri="{FF2B5EF4-FFF2-40B4-BE49-F238E27FC236}">
              <a16:creationId xmlns:a16="http://schemas.microsoft.com/office/drawing/2014/main" id="{6AC0B2B6-CE74-4688-A339-70C3A20B85AE}"/>
            </a:ext>
          </a:extLst>
        </xdr:cNvPr>
        <xdr:cNvSpPr txBox="1">
          <a:spLocks noChangeArrowheads="1"/>
        </xdr:cNvSpPr>
      </xdr:nvSpPr>
      <xdr:spPr bwMode="auto">
        <a:xfrm>
          <a:off x="314325" y="55062904"/>
          <a:ext cx="85725" cy="153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53801"/>
    <xdr:sp macro="" textlink="">
      <xdr:nvSpPr>
        <xdr:cNvPr id="5554" name="Text Box 4">
          <a:extLst>
            <a:ext uri="{FF2B5EF4-FFF2-40B4-BE49-F238E27FC236}">
              <a16:creationId xmlns:a16="http://schemas.microsoft.com/office/drawing/2014/main" id="{DB6C4212-FD98-4F39-99C5-B9CAE0F6419D}"/>
            </a:ext>
          </a:extLst>
        </xdr:cNvPr>
        <xdr:cNvSpPr txBox="1">
          <a:spLocks noChangeArrowheads="1"/>
        </xdr:cNvSpPr>
      </xdr:nvSpPr>
      <xdr:spPr bwMode="auto">
        <a:xfrm>
          <a:off x="314325" y="55062904"/>
          <a:ext cx="85725" cy="15380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5568"/>
    <xdr:sp macro="" textlink="">
      <xdr:nvSpPr>
        <xdr:cNvPr id="5555" name="Text Box 4">
          <a:extLst>
            <a:ext uri="{FF2B5EF4-FFF2-40B4-BE49-F238E27FC236}">
              <a16:creationId xmlns:a16="http://schemas.microsoft.com/office/drawing/2014/main" id="{F8A62857-3F0D-4A21-82AF-9E183ACDDF4B}"/>
            </a:ext>
          </a:extLst>
        </xdr:cNvPr>
        <xdr:cNvSpPr txBox="1">
          <a:spLocks noChangeArrowheads="1"/>
        </xdr:cNvSpPr>
      </xdr:nvSpPr>
      <xdr:spPr bwMode="auto">
        <a:xfrm>
          <a:off x="314325" y="55062904"/>
          <a:ext cx="85725" cy="165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5568"/>
    <xdr:sp macro="" textlink="">
      <xdr:nvSpPr>
        <xdr:cNvPr id="5556" name="Text Box 4">
          <a:extLst>
            <a:ext uri="{FF2B5EF4-FFF2-40B4-BE49-F238E27FC236}">
              <a16:creationId xmlns:a16="http://schemas.microsoft.com/office/drawing/2014/main" id="{5F4646DD-83E1-4A8E-8B94-793874BA5CC6}"/>
            </a:ext>
          </a:extLst>
        </xdr:cNvPr>
        <xdr:cNvSpPr txBox="1">
          <a:spLocks noChangeArrowheads="1"/>
        </xdr:cNvSpPr>
      </xdr:nvSpPr>
      <xdr:spPr bwMode="auto">
        <a:xfrm>
          <a:off x="314325" y="55062904"/>
          <a:ext cx="85725" cy="16556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1645"/>
    <xdr:sp macro="" textlink="">
      <xdr:nvSpPr>
        <xdr:cNvPr id="5557" name="Text Box 4">
          <a:extLst>
            <a:ext uri="{FF2B5EF4-FFF2-40B4-BE49-F238E27FC236}">
              <a16:creationId xmlns:a16="http://schemas.microsoft.com/office/drawing/2014/main" id="{37C0C23F-9B07-4D4B-AB9B-8761AE6F7C19}"/>
            </a:ext>
          </a:extLst>
        </xdr:cNvPr>
        <xdr:cNvSpPr txBox="1">
          <a:spLocks noChangeArrowheads="1"/>
        </xdr:cNvSpPr>
      </xdr:nvSpPr>
      <xdr:spPr bwMode="auto">
        <a:xfrm>
          <a:off x="314325" y="55062904"/>
          <a:ext cx="85725" cy="161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267</xdr:row>
      <xdr:rowOff>0</xdr:rowOff>
    </xdr:from>
    <xdr:ext cx="85725" cy="161645"/>
    <xdr:sp macro="" textlink="">
      <xdr:nvSpPr>
        <xdr:cNvPr id="5558" name="Text Box 4">
          <a:extLst>
            <a:ext uri="{FF2B5EF4-FFF2-40B4-BE49-F238E27FC236}">
              <a16:creationId xmlns:a16="http://schemas.microsoft.com/office/drawing/2014/main" id="{7491F6B7-3135-4537-835A-B96ADBB07823}"/>
            </a:ext>
          </a:extLst>
        </xdr:cNvPr>
        <xdr:cNvSpPr txBox="1">
          <a:spLocks noChangeArrowheads="1"/>
        </xdr:cNvSpPr>
      </xdr:nvSpPr>
      <xdr:spPr bwMode="auto">
        <a:xfrm>
          <a:off x="314325" y="55062904"/>
          <a:ext cx="85725" cy="16164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262</xdr:row>
      <xdr:rowOff>428625</xdr:rowOff>
    </xdr:from>
    <xdr:ext cx="85725" cy="156322"/>
    <xdr:sp macro="" textlink="">
      <xdr:nvSpPr>
        <xdr:cNvPr id="5559" name="Text Box 4">
          <a:extLst>
            <a:ext uri="{FF2B5EF4-FFF2-40B4-BE49-F238E27FC236}">
              <a16:creationId xmlns:a16="http://schemas.microsoft.com/office/drawing/2014/main" id="{99529203-993E-4D42-A3DD-FDA9870D3889}"/>
            </a:ext>
          </a:extLst>
        </xdr:cNvPr>
        <xdr:cNvSpPr txBox="1">
          <a:spLocks noChangeArrowheads="1"/>
        </xdr:cNvSpPr>
      </xdr:nvSpPr>
      <xdr:spPr bwMode="auto">
        <a:xfrm>
          <a:off x="314325" y="54296142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262</xdr:row>
      <xdr:rowOff>428625</xdr:rowOff>
    </xdr:from>
    <xdr:ext cx="85725" cy="156322"/>
    <xdr:sp macro="" textlink="">
      <xdr:nvSpPr>
        <xdr:cNvPr id="5560" name="Text Box 4">
          <a:extLst>
            <a:ext uri="{FF2B5EF4-FFF2-40B4-BE49-F238E27FC236}">
              <a16:creationId xmlns:a16="http://schemas.microsoft.com/office/drawing/2014/main" id="{C52FC193-0B13-4837-9E45-5A48BE0B68DB}"/>
            </a:ext>
          </a:extLst>
        </xdr:cNvPr>
        <xdr:cNvSpPr txBox="1">
          <a:spLocks noChangeArrowheads="1"/>
        </xdr:cNvSpPr>
      </xdr:nvSpPr>
      <xdr:spPr bwMode="auto">
        <a:xfrm>
          <a:off x="314325" y="54296142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238</xdr:row>
      <xdr:rowOff>428625</xdr:rowOff>
    </xdr:from>
    <xdr:ext cx="85725" cy="150329"/>
    <xdr:sp macro="" textlink="">
      <xdr:nvSpPr>
        <xdr:cNvPr id="5561" name="Text Box 4">
          <a:extLst>
            <a:ext uri="{FF2B5EF4-FFF2-40B4-BE49-F238E27FC236}">
              <a16:creationId xmlns:a16="http://schemas.microsoft.com/office/drawing/2014/main" id="{0CA73EF9-3CF2-4F2F-93AF-8795E0959C5E}"/>
            </a:ext>
          </a:extLst>
        </xdr:cNvPr>
        <xdr:cNvSpPr txBox="1">
          <a:spLocks noChangeArrowheads="1"/>
        </xdr:cNvSpPr>
      </xdr:nvSpPr>
      <xdr:spPr bwMode="auto">
        <a:xfrm>
          <a:off x="314325" y="48929085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562" name="Text Box 4">
          <a:extLst>
            <a:ext uri="{FF2B5EF4-FFF2-40B4-BE49-F238E27FC236}">
              <a16:creationId xmlns:a16="http://schemas.microsoft.com/office/drawing/2014/main" id="{E9571EB8-29E9-43B4-B315-EE70E313C175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563" name="Text Box 6">
          <a:extLst>
            <a:ext uri="{FF2B5EF4-FFF2-40B4-BE49-F238E27FC236}">
              <a16:creationId xmlns:a16="http://schemas.microsoft.com/office/drawing/2014/main" id="{5E5BB945-8E21-49F4-9A06-39DDDFE76825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564" name="Text Box 4">
          <a:extLst>
            <a:ext uri="{FF2B5EF4-FFF2-40B4-BE49-F238E27FC236}">
              <a16:creationId xmlns:a16="http://schemas.microsoft.com/office/drawing/2014/main" id="{CF3968C3-C780-460D-B66D-3D256BE8AF53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565" name="Text Box 6">
          <a:extLst>
            <a:ext uri="{FF2B5EF4-FFF2-40B4-BE49-F238E27FC236}">
              <a16:creationId xmlns:a16="http://schemas.microsoft.com/office/drawing/2014/main" id="{5ABDC0C2-2FCA-4D0F-B7A9-7D03044355CC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566" name="Text Box 4">
          <a:extLst>
            <a:ext uri="{FF2B5EF4-FFF2-40B4-BE49-F238E27FC236}">
              <a16:creationId xmlns:a16="http://schemas.microsoft.com/office/drawing/2014/main" id="{485450CF-EC3E-4A5C-B8AA-59F7E20C8211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567" name="Text Box 6">
          <a:extLst>
            <a:ext uri="{FF2B5EF4-FFF2-40B4-BE49-F238E27FC236}">
              <a16:creationId xmlns:a16="http://schemas.microsoft.com/office/drawing/2014/main" id="{9E46B806-DFD5-4C91-A561-009B9B9F37A4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568" name="Text Box 4">
          <a:extLst>
            <a:ext uri="{FF2B5EF4-FFF2-40B4-BE49-F238E27FC236}">
              <a16:creationId xmlns:a16="http://schemas.microsoft.com/office/drawing/2014/main" id="{32C3BB7A-68A2-4320-8725-DC2A591312B8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569" name="Text Box 6">
          <a:extLst>
            <a:ext uri="{FF2B5EF4-FFF2-40B4-BE49-F238E27FC236}">
              <a16:creationId xmlns:a16="http://schemas.microsoft.com/office/drawing/2014/main" id="{E609CFAE-30CA-48C2-92F7-75E572BB8534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5570" name="Text Box 4">
          <a:extLst>
            <a:ext uri="{FF2B5EF4-FFF2-40B4-BE49-F238E27FC236}">
              <a16:creationId xmlns:a16="http://schemas.microsoft.com/office/drawing/2014/main" id="{2B145FEF-C64B-4AF6-94B1-6717AB34920B}"/>
            </a:ext>
          </a:extLst>
        </xdr:cNvPr>
        <xdr:cNvSpPr txBox="1">
          <a:spLocks noChangeArrowheads="1"/>
        </xdr:cNvSpPr>
      </xdr:nvSpPr>
      <xdr:spPr bwMode="auto">
        <a:xfrm>
          <a:off x="2605368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5571" name="Text Box 6">
          <a:extLst>
            <a:ext uri="{FF2B5EF4-FFF2-40B4-BE49-F238E27FC236}">
              <a16:creationId xmlns:a16="http://schemas.microsoft.com/office/drawing/2014/main" id="{FE492B7F-7A94-4BD8-B45D-55C798BABFBF}"/>
            </a:ext>
          </a:extLst>
        </xdr:cNvPr>
        <xdr:cNvSpPr txBox="1">
          <a:spLocks noChangeArrowheads="1"/>
        </xdr:cNvSpPr>
      </xdr:nvSpPr>
      <xdr:spPr bwMode="auto">
        <a:xfrm>
          <a:off x="2605368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572" name="Text Box 4">
          <a:extLst>
            <a:ext uri="{FF2B5EF4-FFF2-40B4-BE49-F238E27FC236}">
              <a16:creationId xmlns:a16="http://schemas.microsoft.com/office/drawing/2014/main" id="{23002555-4457-4498-BE2A-C9E59E2FB15C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573" name="Text Box 6">
          <a:extLst>
            <a:ext uri="{FF2B5EF4-FFF2-40B4-BE49-F238E27FC236}">
              <a16:creationId xmlns:a16="http://schemas.microsoft.com/office/drawing/2014/main" id="{12E46A6F-91F6-4F58-B107-170C8E1B34FC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5574" name="Text Box 4">
          <a:extLst>
            <a:ext uri="{FF2B5EF4-FFF2-40B4-BE49-F238E27FC236}">
              <a16:creationId xmlns:a16="http://schemas.microsoft.com/office/drawing/2014/main" id="{E8CF3834-04E8-44F8-B615-FFA404235BD5}"/>
            </a:ext>
          </a:extLst>
        </xdr:cNvPr>
        <xdr:cNvSpPr txBox="1">
          <a:spLocks noChangeArrowheads="1"/>
        </xdr:cNvSpPr>
      </xdr:nvSpPr>
      <xdr:spPr bwMode="auto">
        <a:xfrm>
          <a:off x="0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5575" name="Text Box 6">
          <a:extLst>
            <a:ext uri="{FF2B5EF4-FFF2-40B4-BE49-F238E27FC236}">
              <a16:creationId xmlns:a16="http://schemas.microsoft.com/office/drawing/2014/main" id="{77CB20C6-01B4-44EC-A0CB-8EBB6F427202}"/>
            </a:ext>
          </a:extLst>
        </xdr:cNvPr>
        <xdr:cNvSpPr txBox="1">
          <a:spLocks noChangeArrowheads="1"/>
        </xdr:cNvSpPr>
      </xdr:nvSpPr>
      <xdr:spPr bwMode="auto">
        <a:xfrm>
          <a:off x="0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85725" cy="114300"/>
    <xdr:sp macro="" textlink="">
      <xdr:nvSpPr>
        <xdr:cNvPr id="5576" name="Text Box 6">
          <a:extLst>
            <a:ext uri="{FF2B5EF4-FFF2-40B4-BE49-F238E27FC236}">
              <a16:creationId xmlns:a16="http://schemas.microsoft.com/office/drawing/2014/main" id="{6DCAADD1-2B83-495C-81DF-59FD3D4672ED}"/>
            </a:ext>
          </a:extLst>
        </xdr:cNvPr>
        <xdr:cNvSpPr txBox="1">
          <a:spLocks noChangeArrowheads="1"/>
        </xdr:cNvSpPr>
      </xdr:nvSpPr>
      <xdr:spPr bwMode="auto">
        <a:xfrm>
          <a:off x="4167188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6348"/>
    <xdr:sp macro="" textlink="">
      <xdr:nvSpPr>
        <xdr:cNvPr id="5577" name="Text Box 4">
          <a:extLst>
            <a:ext uri="{FF2B5EF4-FFF2-40B4-BE49-F238E27FC236}">
              <a16:creationId xmlns:a16="http://schemas.microsoft.com/office/drawing/2014/main" id="{F0E82CC0-5D04-48C2-B49C-FA03D6F51155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6348"/>
    <xdr:sp macro="" textlink="">
      <xdr:nvSpPr>
        <xdr:cNvPr id="5578" name="Text Box 6">
          <a:extLst>
            <a:ext uri="{FF2B5EF4-FFF2-40B4-BE49-F238E27FC236}">
              <a16:creationId xmlns:a16="http://schemas.microsoft.com/office/drawing/2014/main" id="{76E395F2-72AB-41D2-BEE8-774B0E9AAA38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5579" name="Text Box 6">
          <a:extLst>
            <a:ext uri="{FF2B5EF4-FFF2-40B4-BE49-F238E27FC236}">
              <a16:creationId xmlns:a16="http://schemas.microsoft.com/office/drawing/2014/main" id="{D859D280-1F0B-40DE-86E4-2F920A9B3427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6373"/>
    <xdr:sp macro="" textlink="">
      <xdr:nvSpPr>
        <xdr:cNvPr id="5580" name="Text Box 4">
          <a:extLst>
            <a:ext uri="{FF2B5EF4-FFF2-40B4-BE49-F238E27FC236}">
              <a16:creationId xmlns:a16="http://schemas.microsoft.com/office/drawing/2014/main" id="{AAFB0E37-97D9-4D06-8574-4676BD640407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6373"/>
    <xdr:sp macro="" textlink="">
      <xdr:nvSpPr>
        <xdr:cNvPr id="5581" name="Text Box 6">
          <a:extLst>
            <a:ext uri="{FF2B5EF4-FFF2-40B4-BE49-F238E27FC236}">
              <a16:creationId xmlns:a16="http://schemas.microsoft.com/office/drawing/2014/main" id="{6750A66C-4CDD-4BE6-BCBF-E45E49E9A936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5582" name="Text Box 4">
          <a:extLst>
            <a:ext uri="{FF2B5EF4-FFF2-40B4-BE49-F238E27FC236}">
              <a16:creationId xmlns:a16="http://schemas.microsoft.com/office/drawing/2014/main" id="{EA095CA7-C65C-46D6-8EA5-F80C4CF69DA6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5583" name="Text Box 6">
          <a:extLst>
            <a:ext uri="{FF2B5EF4-FFF2-40B4-BE49-F238E27FC236}">
              <a16:creationId xmlns:a16="http://schemas.microsoft.com/office/drawing/2014/main" id="{C407B3BB-3EE3-4198-AE02-0B41CCC17722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5153"/>
    <xdr:sp macro="" textlink="">
      <xdr:nvSpPr>
        <xdr:cNvPr id="5584" name="Text Box 4">
          <a:extLst>
            <a:ext uri="{FF2B5EF4-FFF2-40B4-BE49-F238E27FC236}">
              <a16:creationId xmlns:a16="http://schemas.microsoft.com/office/drawing/2014/main" id="{610DD109-E0D0-4915-AA12-E4C483467FE7}"/>
            </a:ext>
          </a:extLst>
        </xdr:cNvPr>
        <xdr:cNvSpPr txBox="1">
          <a:spLocks noChangeArrowheads="1"/>
        </xdr:cNvSpPr>
      </xdr:nvSpPr>
      <xdr:spPr bwMode="auto">
        <a:xfrm>
          <a:off x="2605368" y="5163110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5153"/>
    <xdr:sp macro="" textlink="">
      <xdr:nvSpPr>
        <xdr:cNvPr id="5585" name="Text Box 6">
          <a:extLst>
            <a:ext uri="{FF2B5EF4-FFF2-40B4-BE49-F238E27FC236}">
              <a16:creationId xmlns:a16="http://schemas.microsoft.com/office/drawing/2014/main" id="{73C81A9C-D371-4D53-9095-04DE82A799F6}"/>
            </a:ext>
          </a:extLst>
        </xdr:cNvPr>
        <xdr:cNvSpPr txBox="1">
          <a:spLocks noChangeArrowheads="1"/>
        </xdr:cNvSpPr>
      </xdr:nvSpPr>
      <xdr:spPr bwMode="auto">
        <a:xfrm>
          <a:off x="2605368" y="5163110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5586" name="Text Box 4">
          <a:extLst>
            <a:ext uri="{FF2B5EF4-FFF2-40B4-BE49-F238E27FC236}">
              <a16:creationId xmlns:a16="http://schemas.microsoft.com/office/drawing/2014/main" id="{A2B87ABB-D1D6-493C-95B6-BA1D188ACF1A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5153"/>
    <xdr:sp macro="" textlink="">
      <xdr:nvSpPr>
        <xdr:cNvPr id="5587" name="Text Box 6">
          <a:extLst>
            <a:ext uri="{FF2B5EF4-FFF2-40B4-BE49-F238E27FC236}">
              <a16:creationId xmlns:a16="http://schemas.microsoft.com/office/drawing/2014/main" id="{4A2FECA7-9E56-4379-B7EB-E0C18DA1C95E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5153"/>
    <xdr:sp macro="" textlink="">
      <xdr:nvSpPr>
        <xdr:cNvPr id="5588" name="Text Box 4">
          <a:extLst>
            <a:ext uri="{FF2B5EF4-FFF2-40B4-BE49-F238E27FC236}">
              <a16:creationId xmlns:a16="http://schemas.microsoft.com/office/drawing/2014/main" id="{EE63E09F-37FF-441C-AE65-E7649FC3E422}"/>
            </a:ext>
          </a:extLst>
        </xdr:cNvPr>
        <xdr:cNvSpPr txBox="1">
          <a:spLocks noChangeArrowheads="1"/>
        </xdr:cNvSpPr>
      </xdr:nvSpPr>
      <xdr:spPr bwMode="auto">
        <a:xfrm>
          <a:off x="0" y="5163110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5153"/>
    <xdr:sp macro="" textlink="">
      <xdr:nvSpPr>
        <xdr:cNvPr id="5589" name="Text Box 6">
          <a:extLst>
            <a:ext uri="{FF2B5EF4-FFF2-40B4-BE49-F238E27FC236}">
              <a16:creationId xmlns:a16="http://schemas.microsoft.com/office/drawing/2014/main" id="{EFB55118-41D4-4F47-BDCB-AC3B9762564A}"/>
            </a:ext>
          </a:extLst>
        </xdr:cNvPr>
        <xdr:cNvSpPr txBox="1">
          <a:spLocks noChangeArrowheads="1"/>
        </xdr:cNvSpPr>
      </xdr:nvSpPr>
      <xdr:spPr bwMode="auto">
        <a:xfrm>
          <a:off x="0" y="51631103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242</xdr:row>
      <xdr:rowOff>428625</xdr:rowOff>
    </xdr:from>
    <xdr:ext cx="85725" cy="150329"/>
    <xdr:sp macro="" textlink="">
      <xdr:nvSpPr>
        <xdr:cNvPr id="5590" name="Text Box 4">
          <a:extLst>
            <a:ext uri="{FF2B5EF4-FFF2-40B4-BE49-F238E27FC236}">
              <a16:creationId xmlns:a16="http://schemas.microsoft.com/office/drawing/2014/main" id="{B626119E-9957-4D83-B656-9E32F23BFF36}"/>
            </a:ext>
          </a:extLst>
        </xdr:cNvPr>
        <xdr:cNvSpPr txBox="1">
          <a:spLocks noChangeArrowheads="1"/>
        </xdr:cNvSpPr>
      </xdr:nvSpPr>
      <xdr:spPr bwMode="auto">
        <a:xfrm>
          <a:off x="314325" y="497919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5591" name="Text Box 4">
          <a:extLst>
            <a:ext uri="{FF2B5EF4-FFF2-40B4-BE49-F238E27FC236}">
              <a16:creationId xmlns:a16="http://schemas.microsoft.com/office/drawing/2014/main" id="{BFBD6F06-BC45-45D7-A942-49DF68E81138}"/>
            </a:ext>
          </a:extLst>
        </xdr:cNvPr>
        <xdr:cNvSpPr txBox="1">
          <a:spLocks noChangeArrowheads="1"/>
        </xdr:cNvSpPr>
      </xdr:nvSpPr>
      <xdr:spPr bwMode="auto">
        <a:xfrm>
          <a:off x="4167188" y="5163110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5592" name="Text Box 6">
          <a:extLst>
            <a:ext uri="{FF2B5EF4-FFF2-40B4-BE49-F238E27FC236}">
              <a16:creationId xmlns:a16="http://schemas.microsoft.com/office/drawing/2014/main" id="{099F4B97-6193-477E-9E2D-2C90D5063732}"/>
            </a:ext>
          </a:extLst>
        </xdr:cNvPr>
        <xdr:cNvSpPr txBox="1">
          <a:spLocks noChangeArrowheads="1"/>
        </xdr:cNvSpPr>
      </xdr:nvSpPr>
      <xdr:spPr bwMode="auto">
        <a:xfrm>
          <a:off x="4167188" y="5163110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5593" name="Text Box 6">
          <a:extLst>
            <a:ext uri="{FF2B5EF4-FFF2-40B4-BE49-F238E27FC236}">
              <a16:creationId xmlns:a16="http://schemas.microsoft.com/office/drawing/2014/main" id="{91DB734D-A1F7-41CB-8DFB-5CB6C4F9B0C3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1416"/>
    <xdr:sp macro="" textlink="">
      <xdr:nvSpPr>
        <xdr:cNvPr id="5594" name="Text Box 4">
          <a:extLst>
            <a:ext uri="{FF2B5EF4-FFF2-40B4-BE49-F238E27FC236}">
              <a16:creationId xmlns:a16="http://schemas.microsoft.com/office/drawing/2014/main" id="{A1E9D612-B09F-425D-BA35-5BCC1E03DCF1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1416"/>
    <xdr:sp macro="" textlink="">
      <xdr:nvSpPr>
        <xdr:cNvPr id="5595" name="Text Box 6">
          <a:extLst>
            <a:ext uri="{FF2B5EF4-FFF2-40B4-BE49-F238E27FC236}">
              <a16:creationId xmlns:a16="http://schemas.microsoft.com/office/drawing/2014/main" id="{6730D3E3-256A-4409-ACF0-A2B1B2FF0DC2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5596" name="Text Box 4">
          <a:extLst>
            <a:ext uri="{FF2B5EF4-FFF2-40B4-BE49-F238E27FC236}">
              <a16:creationId xmlns:a16="http://schemas.microsoft.com/office/drawing/2014/main" id="{4AADC158-229C-4F74-80A7-23DF5CDF3247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5597" name="Text Box 6">
          <a:extLst>
            <a:ext uri="{FF2B5EF4-FFF2-40B4-BE49-F238E27FC236}">
              <a16:creationId xmlns:a16="http://schemas.microsoft.com/office/drawing/2014/main" id="{E8BC514B-0B18-4E0C-B60B-3AAFC6BB263C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836"/>
    <xdr:sp macro="" textlink="">
      <xdr:nvSpPr>
        <xdr:cNvPr id="5598" name="Text Box 4">
          <a:extLst>
            <a:ext uri="{FF2B5EF4-FFF2-40B4-BE49-F238E27FC236}">
              <a16:creationId xmlns:a16="http://schemas.microsoft.com/office/drawing/2014/main" id="{EEAB7693-19E2-48AF-A69E-5B377406CEFF}"/>
            </a:ext>
          </a:extLst>
        </xdr:cNvPr>
        <xdr:cNvSpPr txBox="1">
          <a:spLocks noChangeArrowheads="1"/>
        </xdr:cNvSpPr>
      </xdr:nvSpPr>
      <xdr:spPr bwMode="auto">
        <a:xfrm>
          <a:off x="2605368" y="53038842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836"/>
    <xdr:sp macro="" textlink="">
      <xdr:nvSpPr>
        <xdr:cNvPr id="5599" name="Text Box 6">
          <a:extLst>
            <a:ext uri="{FF2B5EF4-FFF2-40B4-BE49-F238E27FC236}">
              <a16:creationId xmlns:a16="http://schemas.microsoft.com/office/drawing/2014/main" id="{0FC15926-A1CB-4727-8E34-182F11BBC1A3}"/>
            </a:ext>
          </a:extLst>
        </xdr:cNvPr>
        <xdr:cNvSpPr txBox="1">
          <a:spLocks noChangeArrowheads="1"/>
        </xdr:cNvSpPr>
      </xdr:nvSpPr>
      <xdr:spPr bwMode="auto">
        <a:xfrm>
          <a:off x="2605368" y="53038842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5600" name="Text Box 4">
          <a:extLst>
            <a:ext uri="{FF2B5EF4-FFF2-40B4-BE49-F238E27FC236}">
              <a16:creationId xmlns:a16="http://schemas.microsoft.com/office/drawing/2014/main" id="{F424F0C2-BAE7-4F0A-AC77-A832DBD06BBD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836"/>
    <xdr:sp macro="" textlink="">
      <xdr:nvSpPr>
        <xdr:cNvPr id="5601" name="Text Box 6">
          <a:extLst>
            <a:ext uri="{FF2B5EF4-FFF2-40B4-BE49-F238E27FC236}">
              <a16:creationId xmlns:a16="http://schemas.microsoft.com/office/drawing/2014/main" id="{3FB25245-99F4-4C41-BCB9-167155B36AB8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6836"/>
    <xdr:sp macro="" textlink="">
      <xdr:nvSpPr>
        <xdr:cNvPr id="5602" name="Text Box 4">
          <a:extLst>
            <a:ext uri="{FF2B5EF4-FFF2-40B4-BE49-F238E27FC236}">
              <a16:creationId xmlns:a16="http://schemas.microsoft.com/office/drawing/2014/main" id="{1A6AF8E2-CFC2-41A7-81A7-CB166F4CFE93}"/>
            </a:ext>
          </a:extLst>
        </xdr:cNvPr>
        <xdr:cNvSpPr txBox="1">
          <a:spLocks noChangeArrowheads="1"/>
        </xdr:cNvSpPr>
      </xdr:nvSpPr>
      <xdr:spPr bwMode="auto">
        <a:xfrm>
          <a:off x="0" y="53038842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6836"/>
    <xdr:sp macro="" textlink="">
      <xdr:nvSpPr>
        <xdr:cNvPr id="5603" name="Text Box 6">
          <a:extLst>
            <a:ext uri="{FF2B5EF4-FFF2-40B4-BE49-F238E27FC236}">
              <a16:creationId xmlns:a16="http://schemas.microsoft.com/office/drawing/2014/main" id="{410A43F4-BC3A-4663-BFE7-DD54673CC100}"/>
            </a:ext>
          </a:extLst>
        </xdr:cNvPr>
        <xdr:cNvSpPr txBox="1">
          <a:spLocks noChangeArrowheads="1"/>
        </xdr:cNvSpPr>
      </xdr:nvSpPr>
      <xdr:spPr bwMode="auto">
        <a:xfrm>
          <a:off x="0" y="53038842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604" name="Text Box 4">
          <a:extLst>
            <a:ext uri="{FF2B5EF4-FFF2-40B4-BE49-F238E27FC236}">
              <a16:creationId xmlns:a16="http://schemas.microsoft.com/office/drawing/2014/main" id="{AE25E9E1-32D7-467C-8544-FEC10A99B0B5}"/>
            </a:ext>
          </a:extLst>
        </xdr:cNvPr>
        <xdr:cNvSpPr txBox="1">
          <a:spLocks noChangeArrowheads="1"/>
        </xdr:cNvSpPr>
      </xdr:nvSpPr>
      <xdr:spPr bwMode="auto">
        <a:xfrm>
          <a:off x="4167188" y="5303884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605" name="Text Box 6">
          <a:extLst>
            <a:ext uri="{FF2B5EF4-FFF2-40B4-BE49-F238E27FC236}">
              <a16:creationId xmlns:a16="http://schemas.microsoft.com/office/drawing/2014/main" id="{D226D6BB-D026-4180-BF1E-8444219AB474}"/>
            </a:ext>
          </a:extLst>
        </xdr:cNvPr>
        <xdr:cNvSpPr txBox="1">
          <a:spLocks noChangeArrowheads="1"/>
        </xdr:cNvSpPr>
      </xdr:nvSpPr>
      <xdr:spPr bwMode="auto">
        <a:xfrm>
          <a:off x="4167188" y="5303884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606" name="Text Box 4">
          <a:extLst>
            <a:ext uri="{FF2B5EF4-FFF2-40B4-BE49-F238E27FC236}">
              <a16:creationId xmlns:a16="http://schemas.microsoft.com/office/drawing/2014/main" id="{4A985015-1239-4641-9955-3F2F5946B417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607" name="Text Box 6">
          <a:extLst>
            <a:ext uri="{FF2B5EF4-FFF2-40B4-BE49-F238E27FC236}">
              <a16:creationId xmlns:a16="http://schemas.microsoft.com/office/drawing/2014/main" id="{EFF2D549-9457-47DE-BDC6-33FF886AF8A4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5608" name="Text Box 4">
          <a:extLst>
            <a:ext uri="{FF2B5EF4-FFF2-40B4-BE49-F238E27FC236}">
              <a16:creationId xmlns:a16="http://schemas.microsoft.com/office/drawing/2014/main" id="{35AF7617-3321-4F1A-B017-48AEE5FD804F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5609" name="Text Box 6">
          <a:extLst>
            <a:ext uri="{FF2B5EF4-FFF2-40B4-BE49-F238E27FC236}">
              <a16:creationId xmlns:a16="http://schemas.microsoft.com/office/drawing/2014/main" id="{C8D4E757-17AD-4ED2-8786-0E74251BC980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610" name="Text Box 6">
          <a:extLst>
            <a:ext uri="{FF2B5EF4-FFF2-40B4-BE49-F238E27FC236}">
              <a16:creationId xmlns:a16="http://schemas.microsoft.com/office/drawing/2014/main" id="{5FEC0124-ADA3-46FA-A09A-3D907ECD4363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5611" name="Text Box 4">
          <a:extLst>
            <a:ext uri="{FF2B5EF4-FFF2-40B4-BE49-F238E27FC236}">
              <a16:creationId xmlns:a16="http://schemas.microsoft.com/office/drawing/2014/main" id="{BCC13DA7-77C8-4E7D-89AC-D9A6136874CD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5612" name="Text Box 6">
          <a:extLst>
            <a:ext uri="{FF2B5EF4-FFF2-40B4-BE49-F238E27FC236}">
              <a16:creationId xmlns:a16="http://schemas.microsoft.com/office/drawing/2014/main" id="{913E2F86-1844-4793-A2EF-9FF01B42DE07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613" name="Text Box 4">
          <a:extLst>
            <a:ext uri="{FF2B5EF4-FFF2-40B4-BE49-F238E27FC236}">
              <a16:creationId xmlns:a16="http://schemas.microsoft.com/office/drawing/2014/main" id="{30E5451F-20B3-461B-9C80-411C74E3CE13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614" name="Text Box 6">
          <a:extLst>
            <a:ext uri="{FF2B5EF4-FFF2-40B4-BE49-F238E27FC236}">
              <a16:creationId xmlns:a16="http://schemas.microsoft.com/office/drawing/2014/main" id="{06E68B0A-65FF-4B77-9B1E-27AFDA41B237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5615" name="Text Box 4">
          <a:extLst>
            <a:ext uri="{FF2B5EF4-FFF2-40B4-BE49-F238E27FC236}">
              <a16:creationId xmlns:a16="http://schemas.microsoft.com/office/drawing/2014/main" id="{DF3504B0-7C02-494E-A366-F7E7D576120D}"/>
            </a:ext>
          </a:extLst>
        </xdr:cNvPr>
        <xdr:cNvSpPr txBox="1">
          <a:spLocks noChangeArrowheads="1"/>
        </xdr:cNvSpPr>
      </xdr:nvSpPr>
      <xdr:spPr bwMode="auto">
        <a:xfrm>
          <a:off x="2605368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5616" name="Text Box 6">
          <a:extLst>
            <a:ext uri="{FF2B5EF4-FFF2-40B4-BE49-F238E27FC236}">
              <a16:creationId xmlns:a16="http://schemas.microsoft.com/office/drawing/2014/main" id="{37EDC11C-F853-4715-A799-6F726CE1CDB5}"/>
            </a:ext>
          </a:extLst>
        </xdr:cNvPr>
        <xdr:cNvSpPr txBox="1">
          <a:spLocks noChangeArrowheads="1"/>
        </xdr:cNvSpPr>
      </xdr:nvSpPr>
      <xdr:spPr bwMode="auto">
        <a:xfrm>
          <a:off x="2605368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617" name="Text Box 4">
          <a:extLst>
            <a:ext uri="{FF2B5EF4-FFF2-40B4-BE49-F238E27FC236}">
              <a16:creationId xmlns:a16="http://schemas.microsoft.com/office/drawing/2014/main" id="{0D066B03-A156-4A87-AA11-462451DE9CED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618" name="Text Box 6">
          <a:extLst>
            <a:ext uri="{FF2B5EF4-FFF2-40B4-BE49-F238E27FC236}">
              <a16:creationId xmlns:a16="http://schemas.microsoft.com/office/drawing/2014/main" id="{6F3F8CE8-D610-4386-A31D-AD4D2830A93D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5619" name="Text Box 4">
          <a:extLst>
            <a:ext uri="{FF2B5EF4-FFF2-40B4-BE49-F238E27FC236}">
              <a16:creationId xmlns:a16="http://schemas.microsoft.com/office/drawing/2014/main" id="{2F051BBE-F6D2-4E34-A733-FB2DA70401F5}"/>
            </a:ext>
          </a:extLst>
        </xdr:cNvPr>
        <xdr:cNvSpPr txBox="1">
          <a:spLocks noChangeArrowheads="1"/>
        </xdr:cNvSpPr>
      </xdr:nvSpPr>
      <xdr:spPr bwMode="auto">
        <a:xfrm>
          <a:off x="0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5620" name="Text Box 6">
          <a:extLst>
            <a:ext uri="{FF2B5EF4-FFF2-40B4-BE49-F238E27FC236}">
              <a16:creationId xmlns:a16="http://schemas.microsoft.com/office/drawing/2014/main" id="{6CEFBD29-63DF-4607-94C8-6F88E1DAC4F4}"/>
            </a:ext>
          </a:extLst>
        </xdr:cNvPr>
        <xdr:cNvSpPr txBox="1">
          <a:spLocks noChangeArrowheads="1"/>
        </xdr:cNvSpPr>
      </xdr:nvSpPr>
      <xdr:spPr bwMode="auto">
        <a:xfrm>
          <a:off x="0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621" name="Text Box 4">
          <a:extLst>
            <a:ext uri="{FF2B5EF4-FFF2-40B4-BE49-F238E27FC236}">
              <a16:creationId xmlns:a16="http://schemas.microsoft.com/office/drawing/2014/main" id="{6EF24235-56D3-4BDD-8653-38BDB2438AB9}"/>
            </a:ext>
          </a:extLst>
        </xdr:cNvPr>
        <xdr:cNvSpPr txBox="1">
          <a:spLocks noChangeArrowheads="1"/>
        </xdr:cNvSpPr>
      </xdr:nvSpPr>
      <xdr:spPr bwMode="auto">
        <a:xfrm>
          <a:off x="4167188" y="5303884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622" name="Text Box 6">
          <a:extLst>
            <a:ext uri="{FF2B5EF4-FFF2-40B4-BE49-F238E27FC236}">
              <a16:creationId xmlns:a16="http://schemas.microsoft.com/office/drawing/2014/main" id="{9A28D2E1-5C6A-4D87-B3FB-746F748423ED}"/>
            </a:ext>
          </a:extLst>
        </xdr:cNvPr>
        <xdr:cNvSpPr txBox="1">
          <a:spLocks noChangeArrowheads="1"/>
        </xdr:cNvSpPr>
      </xdr:nvSpPr>
      <xdr:spPr bwMode="auto">
        <a:xfrm>
          <a:off x="4167188" y="5303884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623" name="Text Box 4">
          <a:extLst>
            <a:ext uri="{FF2B5EF4-FFF2-40B4-BE49-F238E27FC236}">
              <a16:creationId xmlns:a16="http://schemas.microsoft.com/office/drawing/2014/main" id="{530097EB-7FE2-4115-AA3A-D697A13503E2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624" name="Text Box 6">
          <a:extLst>
            <a:ext uri="{FF2B5EF4-FFF2-40B4-BE49-F238E27FC236}">
              <a16:creationId xmlns:a16="http://schemas.microsoft.com/office/drawing/2014/main" id="{698C8B51-88B6-4592-BBB6-1F0E97411F7D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625" name="Text Box 4">
          <a:extLst>
            <a:ext uri="{FF2B5EF4-FFF2-40B4-BE49-F238E27FC236}">
              <a16:creationId xmlns:a16="http://schemas.microsoft.com/office/drawing/2014/main" id="{DC872AF9-AF1C-4617-A35E-0523B468905E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626" name="Text Box 6">
          <a:extLst>
            <a:ext uri="{FF2B5EF4-FFF2-40B4-BE49-F238E27FC236}">
              <a16:creationId xmlns:a16="http://schemas.microsoft.com/office/drawing/2014/main" id="{06C50DD0-5B27-4010-8069-D885D9D79ECF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627" name="Text Box 4">
          <a:extLst>
            <a:ext uri="{FF2B5EF4-FFF2-40B4-BE49-F238E27FC236}">
              <a16:creationId xmlns:a16="http://schemas.microsoft.com/office/drawing/2014/main" id="{70F5E65E-8CB6-4E00-AA3A-81A3DEAA0154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628" name="Text Box 6">
          <a:extLst>
            <a:ext uri="{FF2B5EF4-FFF2-40B4-BE49-F238E27FC236}">
              <a16:creationId xmlns:a16="http://schemas.microsoft.com/office/drawing/2014/main" id="{C55038DD-F961-4C69-81A5-25558205F37F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629" name="Text Box 4">
          <a:extLst>
            <a:ext uri="{FF2B5EF4-FFF2-40B4-BE49-F238E27FC236}">
              <a16:creationId xmlns:a16="http://schemas.microsoft.com/office/drawing/2014/main" id="{53C109AA-7FF0-4F17-82D1-EDEF62A0E8C8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630" name="Text Box 6">
          <a:extLst>
            <a:ext uri="{FF2B5EF4-FFF2-40B4-BE49-F238E27FC236}">
              <a16:creationId xmlns:a16="http://schemas.microsoft.com/office/drawing/2014/main" id="{4B333902-9493-442E-B040-B19748072EC9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5631" name="Text Box 4">
          <a:extLst>
            <a:ext uri="{FF2B5EF4-FFF2-40B4-BE49-F238E27FC236}">
              <a16:creationId xmlns:a16="http://schemas.microsoft.com/office/drawing/2014/main" id="{D40C2DCB-DA92-44AF-95A1-147F809C7AB6}"/>
            </a:ext>
          </a:extLst>
        </xdr:cNvPr>
        <xdr:cNvSpPr txBox="1">
          <a:spLocks noChangeArrowheads="1"/>
        </xdr:cNvSpPr>
      </xdr:nvSpPr>
      <xdr:spPr bwMode="auto">
        <a:xfrm>
          <a:off x="2605368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257</xdr:row>
      <xdr:rowOff>0</xdr:rowOff>
    </xdr:from>
    <xdr:ext cx="85725" cy="114300"/>
    <xdr:sp macro="" textlink="">
      <xdr:nvSpPr>
        <xdr:cNvPr id="5632" name="Text Box 6">
          <a:extLst>
            <a:ext uri="{FF2B5EF4-FFF2-40B4-BE49-F238E27FC236}">
              <a16:creationId xmlns:a16="http://schemas.microsoft.com/office/drawing/2014/main" id="{0002BB0B-F031-4FA9-97B0-B594D3F18576}"/>
            </a:ext>
          </a:extLst>
        </xdr:cNvPr>
        <xdr:cNvSpPr txBox="1">
          <a:spLocks noChangeArrowheads="1"/>
        </xdr:cNvSpPr>
      </xdr:nvSpPr>
      <xdr:spPr bwMode="auto">
        <a:xfrm>
          <a:off x="2605368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633" name="Text Box 4">
          <a:extLst>
            <a:ext uri="{FF2B5EF4-FFF2-40B4-BE49-F238E27FC236}">
              <a16:creationId xmlns:a16="http://schemas.microsoft.com/office/drawing/2014/main" id="{8CDC4C30-A242-4583-8475-7B410B5260D8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257</xdr:row>
      <xdr:rowOff>0</xdr:rowOff>
    </xdr:from>
    <xdr:ext cx="85725" cy="114300"/>
    <xdr:sp macro="" textlink="">
      <xdr:nvSpPr>
        <xdr:cNvPr id="5634" name="Text Box 6">
          <a:extLst>
            <a:ext uri="{FF2B5EF4-FFF2-40B4-BE49-F238E27FC236}">
              <a16:creationId xmlns:a16="http://schemas.microsoft.com/office/drawing/2014/main" id="{483474AC-7CBA-47A8-8B4B-7CE33B749E24}"/>
            </a:ext>
          </a:extLst>
        </xdr:cNvPr>
        <xdr:cNvSpPr txBox="1">
          <a:spLocks noChangeArrowheads="1"/>
        </xdr:cNvSpPr>
      </xdr:nvSpPr>
      <xdr:spPr bwMode="auto">
        <a:xfrm>
          <a:off x="1211636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5635" name="Text Box 4">
          <a:extLst>
            <a:ext uri="{FF2B5EF4-FFF2-40B4-BE49-F238E27FC236}">
              <a16:creationId xmlns:a16="http://schemas.microsoft.com/office/drawing/2014/main" id="{F87784C5-5449-49D0-B7FA-F4253BDE5E96}"/>
            </a:ext>
          </a:extLst>
        </xdr:cNvPr>
        <xdr:cNvSpPr txBox="1">
          <a:spLocks noChangeArrowheads="1"/>
        </xdr:cNvSpPr>
      </xdr:nvSpPr>
      <xdr:spPr bwMode="auto">
        <a:xfrm>
          <a:off x="0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257</xdr:row>
      <xdr:rowOff>0</xdr:rowOff>
    </xdr:from>
    <xdr:ext cx="85725" cy="114300"/>
    <xdr:sp macro="" textlink="">
      <xdr:nvSpPr>
        <xdr:cNvPr id="5636" name="Text Box 6">
          <a:extLst>
            <a:ext uri="{FF2B5EF4-FFF2-40B4-BE49-F238E27FC236}">
              <a16:creationId xmlns:a16="http://schemas.microsoft.com/office/drawing/2014/main" id="{7754416F-71B6-49FC-88E4-2EAF566D9D30}"/>
            </a:ext>
          </a:extLst>
        </xdr:cNvPr>
        <xdr:cNvSpPr txBox="1">
          <a:spLocks noChangeArrowheads="1"/>
        </xdr:cNvSpPr>
      </xdr:nvSpPr>
      <xdr:spPr bwMode="auto">
        <a:xfrm>
          <a:off x="0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257</xdr:row>
      <xdr:rowOff>0</xdr:rowOff>
    </xdr:from>
    <xdr:ext cx="85725" cy="114300"/>
    <xdr:sp macro="" textlink="">
      <xdr:nvSpPr>
        <xdr:cNvPr id="5637" name="Text Box 6">
          <a:extLst>
            <a:ext uri="{FF2B5EF4-FFF2-40B4-BE49-F238E27FC236}">
              <a16:creationId xmlns:a16="http://schemas.microsoft.com/office/drawing/2014/main" id="{E6E4E8D7-C49E-4902-B1FE-D1E495601E75}"/>
            </a:ext>
          </a:extLst>
        </xdr:cNvPr>
        <xdr:cNvSpPr txBox="1">
          <a:spLocks noChangeArrowheads="1"/>
        </xdr:cNvSpPr>
      </xdr:nvSpPr>
      <xdr:spPr bwMode="auto">
        <a:xfrm>
          <a:off x="4167188" y="52821728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9150"/>
    <xdr:sp macro="" textlink="">
      <xdr:nvSpPr>
        <xdr:cNvPr id="5638" name="Text Box 4">
          <a:extLst>
            <a:ext uri="{FF2B5EF4-FFF2-40B4-BE49-F238E27FC236}">
              <a16:creationId xmlns:a16="http://schemas.microsoft.com/office/drawing/2014/main" id="{47ED4EDC-E446-498D-A25C-001192F50177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9150"/>
    <xdr:sp macro="" textlink="">
      <xdr:nvSpPr>
        <xdr:cNvPr id="5639" name="Text Box 6">
          <a:extLst>
            <a:ext uri="{FF2B5EF4-FFF2-40B4-BE49-F238E27FC236}">
              <a16:creationId xmlns:a16="http://schemas.microsoft.com/office/drawing/2014/main" id="{A9C8FB85-5133-4167-A319-E5A641D752A9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640" name="Text Box 6">
          <a:extLst>
            <a:ext uri="{FF2B5EF4-FFF2-40B4-BE49-F238E27FC236}">
              <a16:creationId xmlns:a16="http://schemas.microsoft.com/office/drawing/2014/main" id="{74CC8DF7-E8D2-4E90-AFAE-E7BF495B94C6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5641" name="Text Box 4">
          <a:extLst>
            <a:ext uri="{FF2B5EF4-FFF2-40B4-BE49-F238E27FC236}">
              <a16:creationId xmlns:a16="http://schemas.microsoft.com/office/drawing/2014/main" id="{4AC60F83-F976-4660-90AB-92D9540AF32D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5642" name="Text Box 6">
          <a:extLst>
            <a:ext uri="{FF2B5EF4-FFF2-40B4-BE49-F238E27FC236}">
              <a16:creationId xmlns:a16="http://schemas.microsoft.com/office/drawing/2014/main" id="{A0C50AF4-3F06-41C2-BA69-836FDD9E8D7A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643" name="Text Box 4">
          <a:extLst>
            <a:ext uri="{FF2B5EF4-FFF2-40B4-BE49-F238E27FC236}">
              <a16:creationId xmlns:a16="http://schemas.microsoft.com/office/drawing/2014/main" id="{8424796D-C748-4DC0-A516-5441E2EF63A0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644" name="Text Box 6">
          <a:extLst>
            <a:ext uri="{FF2B5EF4-FFF2-40B4-BE49-F238E27FC236}">
              <a16:creationId xmlns:a16="http://schemas.microsoft.com/office/drawing/2014/main" id="{BDF176F5-8015-40BF-8C8D-2A124F7419B6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5645" name="Text Box 4">
          <a:extLst>
            <a:ext uri="{FF2B5EF4-FFF2-40B4-BE49-F238E27FC236}">
              <a16:creationId xmlns:a16="http://schemas.microsoft.com/office/drawing/2014/main" id="{75ECFC88-2A8C-478B-A281-9E68158039FB}"/>
            </a:ext>
          </a:extLst>
        </xdr:cNvPr>
        <xdr:cNvSpPr txBox="1">
          <a:spLocks noChangeArrowheads="1"/>
        </xdr:cNvSpPr>
      </xdr:nvSpPr>
      <xdr:spPr bwMode="auto">
        <a:xfrm>
          <a:off x="2605368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5646" name="Text Box 6">
          <a:extLst>
            <a:ext uri="{FF2B5EF4-FFF2-40B4-BE49-F238E27FC236}">
              <a16:creationId xmlns:a16="http://schemas.microsoft.com/office/drawing/2014/main" id="{A18E92EA-C5D3-4B5B-937C-00B5C81BAD27}"/>
            </a:ext>
          </a:extLst>
        </xdr:cNvPr>
        <xdr:cNvSpPr txBox="1">
          <a:spLocks noChangeArrowheads="1"/>
        </xdr:cNvSpPr>
      </xdr:nvSpPr>
      <xdr:spPr bwMode="auto">
        <a:xfrm>
          <a:off x="2605368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647" name="Text Box 4">
          <a:extLst>
            <a:ext uri="{FF2B5EF4-FFF2-40B4-BE49-F238E27FC236}">
              <a16:creationId xmlns:a16="http://schemas.microsoft.com/office/drawing/2014/main" id="{CFDA5FD8-8439-4F28-9E60-8757CF3A735E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648" name="Text Box 6">
          <a:extLst>
            <a:ext uri="{FF2B5EF4-FFF2-40B4-BE49-F238E27FC236}">
              <a16:creationId xmlns:a16="http://schemas.microsoft.com/office/drawing/2014/main" id="{DBDF79BE-8025-477E-84AF-20A00FD7E403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6274"/>
    <xdr:sp macro="" textlink="">
      <xdr:nvSpPr>
        <xdr:cNvPr id="5649" name="Text Box 4">
          <a:extLst>
            <a:ext uri="{FF2B5EF4-FFF2-40B4-BE49-F238E27FC236}">
              <a16:creationId xmlns:a16="http://schemas.microsoft.com/office/drawing/2014/main" id="{0EBF6DF6-D287-4B7F-B4D1-1D01341B15D7}"/>
            </a:ext>
          </a:extLst>
        </xdr:cNvPr>
        <xdr:cNvSpPr txBox="1">
          <a:spLocks noChangeArrowheads="1"/>
        </xdr:cNvSpPr>
      </xdr:nvSpPr>
      <xdr:spPr bwMode="auto">
        <a:xfrm>
          <a:off x="0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253</xdr:row>
      <xdr:rowOff>0</xdr:rowOff>
    </xdr:from>
    <xdr:ext cx="85725" cy="676274"/>
    <xdr:sp macro="" textlink="">
      <xdr:nvSpPr>
        <xdr:cNvPr id="5650" name="Text Box 6">
          <a:extLst>
            <a:ext uri="{FF2B5EF4-FFF2-40B4-BE49-F238E27FC236}">
              <a16:creationId xmlns:a16="http://schemas.microsoft.com/office/drawing/2014/main" id="{7B21D446-4451-4E09-8E85-A99E4942A1D7}"/>
            </a:ext>
          </a:extLst>
        </xdr:cNvPr>
        <xdr:cNvSpPr txBox="1">
          <a:spLocks noChangeArrowheads="1"/>
        </xdr:cNvSpPr>
      </xdr:nvSpPr>
      <xdr:spPr bwMode="auto">
        <a:xfrm>
          <a:off x="0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242</xdr:row>
      <xdr:rowOff>428625</xdr:rowOff>
    </xdr:from>
    <xdr:ext cx="85725" cy="150329"/>
    <xdr:sp macro="" textlink="">
      <xdr:nvSpPr>
        <xdr:cNvPr id="5651" name="Text Box 4">
          <a:extLst>
            <a:ext uri="{FF2B5EF4-FFF2-40B4-BE49-F238E27FC236}">
              <a16:creationId xmlns:a16="http://schemas.microsoft.com/office/drawing/2014/main" id="{947A07D0-B195-435A-996B-BA0D8C7997E2}"/>
            </a:ext>
          </a:extLst>
        </xdr:cNvPr>
        <xdr:cNvSpPr txBox="1">
          <a:spLocks noChangeArrowheads="1"/>
        </xdr:cNvSpPr>
      </xdr:nvSpPr>
      <xdr:spPr bwMode="auto">
        <a:xfrm>
          <a:off x="314325" y="497919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5652" name="Text Box 4">
          <a:extLst>
            <a:ext uri="{FF2B5EF4-FFF2-40B4-BE49-F238E27FC236}">
              <a16:creationId xmlns:a16="http://schemas.microsoft.com/office/drawing/2014/main" id="{DBC79ED9-5EBB-4B3B-9727-5767F1AFEFD1}"/>
            </a:ext>
          </a:extLst>
        </xdr:cNvPr>
        <xdr:cNvSpPr txBox="1">
          <a:spLocks noChangeArrowheads="1"/>
        </xdr:cNvSpPr>
      </xdr:nvSpPr>
      <xdr:spPr bwMode="auto">
        <a:xfrm>
          <a:off x="4167188" y="5163110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253</xdr:row>
      <xdr:rowOff>0</xdr:rowOff>
    </xdr:from>
    <xdr:ext cx="85725" cy="152400"/>
    <xdr:sp macro="" textlink="">
      <xdr:nvSpPr>
        <xdr:cNvPr id="5653" name="Text Box 6">
          <a:extLst>
            <a:ext uri="{FF2B5EF4-FFF2-40B4-BE49-F238E27FC236}">
              <a16:creationId xmlns:a16="http://schemas.microsoft.com/office/drawing/2014/main" id="{7BA62933-0BA4-4BA0-9948-FC766A13B437}"/>
            </a:ext>
          </a:extLst>
        </xdr:cNvPr>
        <xdr:cNvSpPr txBox="1">
          <a:spLocks noChangeArrowheads="1"/>
        </xdr:cNvSpPr>
      </xdr:nvSpPr>
      <xdr:spPr bwMode="auto">
        <a:xfrm>
          <a:off x="4167188" y="51631103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5654" name="Text Box 6">
          <a:extLst>
            <a:ext uri="{FF2B5EF4-FFF2-40B4-BE49-F238E27FC236}">
              <a16:creationId xmlns:a16="http://schemas.microsoft.com/office/drawing/2014/main" id="{A6A6C940-EF1E-4F58-9CD6-9A4DB4DDAFF0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4218"/>
    <xdr:sp macro="" textlink="">
      <xdr:nvSpPr>
        <xdr:cNvPr id="5655" name="Text Box 4">
          <a:extLst>
            <a:ext uri="{FF2B5EF4-FFF2-40B4-BE49-F238E27FC236}">
              <a16:creationId xmlns:a16="http://schemas.microsoft.com/office/drawing/2014/main" id="{E6645F95-FBFF-4BBC-9BB5-22259898618A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24218"/>
    <xdr:sp macro="" textlink="">
      <xdr:nvSpPr>
        <xdr:cNvPr id="5656" name="Text Box 6">
          <a:extLst>
            <a:ext uri="{FF2B5EF4-FFF2-40B4-BE49-F238E27FC236}">
              <a16:creationId xmlns:a16="http://schemas.microsoft.com/office/drawing/2014/main" id="{20DC2854-885E-4397-AE5C-824838CDF434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5657" name="Text Box 4">
          <a:extLst>
            <a:ext uri="{FF2B5EF4-FFF2-40B4-BE49-F238E27FC236}">
              <a16:creationId xmlns:a16="http://schemas.microsoft.com/office/drawing/2014/main" id="{826B1B16-6B2E-4120-BABF-9242C5A9F397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5658" name="Text Box 6">
          <a:extLst>
            <a:ext uri="{FF2B5EF4-FFF2-40B4-BE49-F238E27FC236}">
              <a16:creationId xmlns:a16="http://schemas.microsoft.com/office/drawing/2014/main" id="{7271421C-E54C-43E6-ABDE-397647E230DA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7957"/>
    <xdr:sp macro="" textlink="">
      <xdr:nvSpPr>
        <xdr:cNvPr id="5659" name="Text Box 4">
          <a:extLst>
            <a:ext uri="{FF2B5EF4-FFF2-40B4-BE49-F238E27FC236}">
              <a16:creationId xmlns:a16="http://schemas.microsoft.com/office/drawing/2014/main" id="{D33ECF40-6662-4E81-A72D-A1C2F1959123}"/>
            </a:ext>
          </a:extLst>
        </xdr:cNvPr>
        <xdr:cNvSpPr txBox="1">
          <a:spLocks noChangeArrowheads="1"/>
        </xdr:cNvSpPr>
      </xdr:nvSpPr>
      <xdr:spPr bwMode="auto">
        <a:xfrm>
          <a:off x="2605368" y="53038842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7957"/>
    <xdr:sp macro="" textlink="">
      <xdr:nvSpPr>
        <xdr:cNvPr id="5660" name="Text Box 6">
          <a:extLst>
            <a:ext uri="{FF2B5EF4-FFF2-40B4-BE49-F238E27FC236}">
              <a16:creationId xmlns:a16="http://schemas.microsoft.com/office/drawing/2014/main" id="{232D06F4-86B1-44B7-B589-32D8E3B0545C}"/>
            </a:ext>
          </a:extLst>
        </xdr:cNvPr>
        <xdr:cNvSpPr txBox="1">
          <a:spLocks noChangeArrowheads="1"/>
        </xdr:cNvSpPr>
      </xdr:nvSpPr>
      <xdr:spPr bwMode="auto">
        <a:xfrm>
          <a:off x="2605368" y="53038842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5661" name="Text Box 4">
          <a:extLst>
            <a:ext uri="{FF2B5EF4-FFF2-40B4-BE49-F238E27FC236}">
              <a16:creationId xmlns:a16="http://schemas.microsoft.com/office/drawing/2014/main" id="{417E516A-36B8-4798-BA80-EC33A5F0F3AF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7957"/>
    <xdr:sp macro="" textlink="">
      <xdr:nvSpPr>
        <xdr:cNvPr id="5662" name="Text Box 6">
          <a:extLst>
            <a:ext uri="{FF2B5EF4-FFF2-40B4-BE49-F238E27FC236}">
              <a16:creationId xmlns:a16="http://schemas.microsoft.com/office/drawing/2014/main" id="{6C0683DE-9B6D-4358-83AF-8F44655748BB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7957"/>
    <xdr:sp macro="" textlink="">
      <xdr:nvSpPr>
        <xdr:cNvPr id="5663" name="Text Box 4">
          <a:extLst>
            <a:ext uri="{FF2B5EF4-FFF2-40B4-BE49-F238E27FC236}">
              <a16:creationId xmlns:a16="http://schemas.microsoft.com/office/drawing/2014/main" id="{3B086A9C-F03C-44EF-BC1A-A58B46C3972D}"/>
            </a:ext>
          </a:extLst>
        </xdr:cNvPr>
        <xdr:cNvSpPr txBox="1">
          <a:spLocks noChangeArrowheads="1"/>
        </xdr:cNvSpPr>
      </xdr:nvSpPr>
      <xdr:spPr bwMode="auto">
        <a:xfrm>
          <a:off x="0" y="53038842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7957"/>
    <xdr:sp macro="" textlink="">
      <xdr:nvSpPr>
        <xdr:cNvPr id="5664" name="Text Box 6">
          <a:extLst>
            <a:ext uri="{FF2B5EF4-FFF2-40B4-BE49-F238E27FC236}">
              <a16:creationId xmlns:a16="http://schemas.microsoft.com/office/drawing/2014/main" id="{D0412151-36E8-489B-90DB-308B9F4CD655}"/>
            </a:ext>
          </a:extLst>
        </xdr:cNvPr>
        <xdr:cNvSpPr txBox="1">
          <a:spLocks noChangeArrowheads="1"/>
        </xdr:cNvSpPr>
      </xdr:nvSpPr>
      <xdr:spPr bwMode="auto">
        <a:xfrm>
          <a:off x="0" y="53038842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665" name="Text Box 4">
          <a:extLst>
            <a:ext uri="{FF2B5EF4-FFF2-40B4-BE49-F238E27FC236}">
              <a16:creationId xmlns:a16="http://schemas.microsoft.com/office/drawing/2014/main" id="{D351ED4D-EC6D-4532-99B4-3097F343B515}"/>
            </a:ext>
          </a:extLst>
        </xdr:cNvPr>
        <xdr:cNvSpPr txBox="1">
          <a:spLocks noChangeArrowheads="1"/>
        </xdr:cNvSpPr>
      </xdr:nvSpPr>
      <xdr:spPr bwMode="auto">
        <a:xfrm>
          <a:off x="4167188" y="5303884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666" name="Text Box 6">
          <a:extLst>
            <a:ext uri="{FF2B5EF4-FFF2-40B4-BE49-F238E27FC236}">
              <a16:creationId xmlns:a16="http://schemas.microsoft.com/office/drawing/2014/main" id="{B7AE19EB-D183-46AB-B9C7-098B198A7D89}"/>
            </a:ext>
          </a:extLst>
        </xdr:cNvPr>
        <xdr:cNvSpPr txBox="1">
          <a:spLocks noChangeArrowheads="1"/>
        </xdr:cNvSpPr>
      </xdr:nvSpPr>
      <xdr:spPr bwMode="auto">
        <a:xfrm>
          <a:off x="4167188" y="5303884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667" name="Text Box 4">
          <a:extLst>
            <a:ext uri="{FF2B5EF4-FFF2-40B4-BE49-F238E27FC236}">
              <a16:creationId xmlns:a16="http://schemas.microsoft.com/office/drawing/2014/main" id="{9512C5F1-2435-4C38-BDC5-5DBE38430C22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668" name="Text Box 6">
          <a:extLst>
            <a:ext uri="{FF2B5EF4-FFF2-40B4-BE49-F238E27FC236}">
              <a16:creationId xmlns:a16="http://schemas.microsoft.com/office/drawing/2014/main" id="{4EC90060-7FD2-47B1-9AE2-9C516B306D1A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5669" name="Text Box 4">
          <a:extLst>
            <a:ext uri="{FF2B5EF4-FFF2-40B4-BE49-F238E27FC236}">
              <a16:creationId xmlns:a16="http://schemas.microsoft.com/office/drawing/2014/main" id="{ED7F39FC-DD33-4DBA-8AFD-148F92E26FB5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6348"/>
    <xdr:sp macro="" textlink="">
      <xdr:nvSpPr>
        <xdr:cNvPr id="5670" name="Text Box 6">
          <a:extLst>
            <a:ext uri="{FF2B5EF4-FFF2-40B4-BE49-F238E27FC236}">
              <a16:creationId xmlns:a16="http://schemas.microsoft.com/office/drawing/2014/main" id="{10E4788C-4263-404F-90DC-A7E896333176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671" name="Text Box 6">
          <a:extLst>
            <a:ext uri="{FF2B5EF4-FFF2-40B4-BE49-F238E27FC236}">
              <a16:creationId xmlns:a16="http://schemas.microsoft.com/office/drawing/2014/main" id="{21E9351D-13AB-4338-995D-C2F42B632BB6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5672" name="Text Box 4">
          <a:extLst>
            <a:ext uri="{FF2B5EF4-FFF2-40B4-BE49-F238E27FC236}">
              <a16:creationId xmlns:a16="http://schemas.microsoft.com/office/drawing/2014/main" id="{F4F43F68-337E-4EFB-B4E1-BF0AF988D0B9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6373"/>
    <xdr:sp macro="" textlink="">
      <xdr:nvSpPr>
        <xdr:cNvPr id="5673" name="Text Box 6">
          <a:extLst>
            <a:ext uri="{FF2B5EF4-FFF2-40B4-BE49-F238E27FC236}">
              <a16:creationId xmlns:a16="http://schemas.microsoft.com/office/drawing/2014/main" id="{80498B72-A10C-490A-B863-FB996256C134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674" name="Text Box 4">
          <a:extLst>
            <a:ext uri="{FF2B5EF4-FFF2-40B4-BE49-F238E27FC236}">
              <a16:creationId xmlns:a16="http://schemas.microsoft.com/office/drawing/2014/main" id="{3381C6A3-7620-4618-86F7-C02F94635492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675" name="Text Box 6">
          <a:extLst>
            <a:ext uri="{FF2B5EF4-FFF2-40B4-BE49-F238E27FC236}">
              <a16:creationId xmlns:a16="http://schemas.microsoft.com/office/drawing/2014/main" id="{36EB1937-97A6-4929-ADAF-E8B2D06F2052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5676" name="Text Box 4">
          <a:extLst>
            <a:ext uri="{FF2B5EF4-FFF2-40B4-BE49-F238E27FC236}">
              <a16:creationId xmlns:a16="http://schemas.microsoft.com/office/drawing/2014/main" id="{AB663CBF-9790-4AAA-B129-4D960D74F2ED}"/>
            </a:ext>
          </a:extLst>
        </xdr:cNvPr>
        <xdr:cNvSpPr txBox="1">
          <a:spLocks noChangeArrowheads="1"/>
        </xdr:cNvSpPr>
      </xdr:nvSpPr>
      <xdr:spPr bwMode="auto">
        <a:xfrm>
          <a:off x="2605368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5153"/>
    <xdr:sp macro="" textlink="">
      <xdr:nvSpPr>
        <xdr:cNvPr id="5677" name="Text Box 6">
          <a:extLst>
            <a:ext uri="{FF2B5EF4-FFF2-40B4-BE49-F238E27FC236}">
              <a16:creationId xmlns:a16="http://schemas.microsoft.com/office/drawing/2014/main" id="{B42109E3-2871-4B33-AF30-4341383A5415}"/>
            </a:ext>
          </a:extLst>
        </xdr:cNvPr>
        <xdr:cNvSpPr txBox="1">
          <a:spLocks noChangeArrowheads="1"/>
        </xdr:cNvSpPr>
      </xdr:nvSpPr>
      <xdr:spPr bwMode="auto">
        <a:xfrm>
          <a:off x="2605368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678" name="Text Box 4">
          <a:extLst>
            <a:ext uri="{FF2B5EF4-FFF2-40B4-BE49-F238E27FC236}">
              <a16:creationId xmlns:a16="http://schemas.microsoft.com/office/drawing/2014/main" id="{E9D8AD9B-5018-43FA-828E-AC15D49EE123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5153"/>
    <xdr:sp macro="" textlink="">
      <xdr:nvSpPr>
        <xdr:cNvPr id="5679" name="Text Box 6">
          <a:extLst>
            <a:ext uri="{FF2B5EF4-FFF2-40B4-BE49-F238E27FC236}">
              <a16:creationId xmlns:a16="http://schemas.microsoft.com/office/drawing/2014/main" id="{DB0D2021-860E-441E-AE1C-B1671F7BEEAF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5680" name="Text Box 4">
          <a:extLst>
            <a:ext uri="{FF2B5EF4-FFF2-40B4-BE49-F238E27FC236}">
              <a16:creationId xmlns:a16="http://schemas.microsoft.com/office/drawing/2014/main" id="{98AFD196-2DC7-44C2-9BE0-B5AC66C6D665}"/>
            </a:ext>
          </a:extLst>
        </xdr:cNvPr>
        <xdr:cNvSpPr txBox="1">
          <a:spLocks noChangeArrowheads="1"/>
        </xdr:cNvSpPr>
      </xdr:nvSpPr>
      <xdr:spPr bwMode="auto">
        <a:xfrm>
          <a:off x="0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258</xdr:row>
      <xdr:rowOff>0</xdr:rowOff>
    </xdr:from>
    <xdr:ext cx="85725" cy="675153"/>
    <xdr:sp macro="" textlink="">
      <xdr:nvSpPr>
        <xdr:cNvPr id="5681" name="Text Box 6">
          <a:extLst>
            <a:ext uri="{FF2B5EF4-FFF2-40B4-BE49-F238E27FC236}">
              <a16:creationId xmlns:a16="http://schemas.microsoft.com/office/drawing/2014/main" id="{C5ED5559-6214-44F6-9241-6AB1A9A1F173}"/>
            </a:ext>
          </a:extLst>
        </xdr:cNvPr>
        <xdr:cNvSpPr txBox="1">
          <a:spLocks noChangeArrowheads="1"/>
        </xdr:cNvSpPr>
      </xdr:nvSpPr>
      <xdr:spPr bwMode="auto">
        <a:xfrm>
          <a:off x="0" y="5303884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682" name="Text Box 4">
          <a:extLst>
            <a:ext uri="{FF2B5EF4-FFF2-40B4-BE49-F238E27FC236}">
              <a16:creationId xmlns:a16="http://schemas.microsoft.com/office/drawing/2014/main" id="{EF0B23B8-A46B-433B-9F79-9FD960D707B7}"/>
            </a:ext>
          </a:extLst>
        </xdr:cNvPr>
        <xdr:cNvSpPr txBox="1">
          <a:spLocks noChangeArrowheads="1"/>
        </xdr:cNvSpPr>
      </xdr:nvSpPr>
      <xdr:spPr bwMode="auto">
        <a:xfrm>
          <a:off x="4167188" y="5303884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258</xdr:row>
      <xdr:rowOff>0</xdr:rowOff>
    </xdr:from>
    <xdr:ext cx="85725" cy="152400"/>
    <xdr:sp macro="" textlink="">
      <xdr:nvSpPr>
        <xdr:cNvPr id="5683" name="Text Box 6">
          <a:extLst>
            <a:ext uri="{FF2B5EF4-FFF2-40B4-BE49-F238E27FC236}">
              <a16:creationId xmlns:a16="http://schemas.microsoft.com/office/drawing/2014/main" id="{E38C3396-51F7-43AA-9890-69CE13E9EF9E}"/>
            </a:ext>
          </a:extLst>
        </xdr:cNvPr>
        <xdr:cNvSpPr txBox="1">
          <a:spLocks noChangeArrowheads="1"/>
        </xdr:cNvSpPr>
      </xdr:nvSpPr>
      <xdr:spPr bwMode="auto">
        <a:xfrm>
          <a:off x="4167188" y="5303884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242</xdr:row>
      <xdr:rowOff>428625</xdr:rowOff>
    </xdr:from>
    <xdr:ext cx="85725" cy="150329"/>
    <xdr:sp macro="" textlink="">
      <xdr:nvSpPr>
        <xdr:cNvPr id="5684" name="Text Box 4">
          <a:extLst>
            <a:ext uri="{FF2B5EF4-FFF2-40B4-BE49-F238E27FC236}">
              <a16:creationId xmlns:a16="http://schemas.microsoft.com/office/drawing/2014/main" id="{4D9BA45C-A482-4DD0-801F-3FA4B93CD2AB}"/>
            </a:ext>
          </a:extLst>
        </xdr:cNvPr>
        <xdr:cNvSpPr txBox="1">
          <a:spLocks noChangeArrowheads="1"/>
        </xdr:cNvSpPr>
      </xdr:nvSpPr>
      <xdr:spPr bwMode="auto">
        <a:xfrm>
          <a:off x="314325" y="49791938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685" name="Text Box 4">
          <a:extLst>
            <a:ext uri="{FF2B5EF4-FFF2-40B4-BE49-F238E27FC236}">
              <a16:creationId xmlns:a16="http://schemas.microsoft.com/office/drawing/2014/main" id="{0B3195FB-79B1-4BA3-BE5A-C82CBA7C32E0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14300"/>
    <xdr:sp macro="" textlink="">
      <xdr:nvSpPr>
        <xdr:cNvPr id="5686" name="Text Box 6">
          <a:extLst>
            <a:ext uri="{FF2B5EF4-FFF2-40B4-BE49-F238E27FC236}">
              <a16:creationId xmlns:a16="http://schemas.microsoft.com/office/drawing/2014/main" id="{59F31620-5F1A-441F-A04A-84B7A888E5D4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253</xdr:row>
      <xdr:rowOff>47625</xdr:rowOff>
    </xdr:from>
    <xdr:ext cx="85725" cy="819150"/>
    <xdr:sp macro="" textlink="">
      <xdr:nvSpPr>
        <xdr:cNvPr id="5687" name="Text Box 4">
          <a:extLst>
            <a:ext uri="{FF2B5EF4-FFF2-40B4-BE49-F238E27FC236}">
              <a16:creationId xmlns:a16="http://schemas.microsoft.com/office/drawing/2014/main" id="{6358EF9C-A3C2-4D94-9823-1DE82B4BE6F1}"/>
            </a:ext>
          </a:extLst>
        </xdr:cNvPr>
        <xdr:cNvSpPr txBox="1">
          <a:spLocks noChangeArrowheads="1"/>
        </xdr:cNvSpPr>
      </xdr:nvSpPr>
      <xdr:spPr bwMode="auto">
        <a:xfrm>
          <a:off x="1802186" y="51678728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819150"/>
    <xdr:sp macro="" textlink="">
      <xdr:nvSpPr>
        <xdr:cNvPr id="5688" name="Text Box 6">
          <a:extLst>
            <a:ext uri="{FF2B5EF4-FFF2-40B4-BE49-F238E27FC236}">
              <a16:creationId xmlns:a16="http://schemas.microsoft.com/office/drawing/2014/main" id="{83E43EAC-FE5F-465F-B4B2-DDDC00AEF858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689" name="Text Box 6">
          <a:extLst>
            <a:ext uri="{FF2B5EF4-FFF2-40B4-BE49-F238E27FC236}">
              <a16:creationId xmlns:a16="http://schemas.microsoft.com/office/drawing/2014/main" id="{955F8E7B-6C03-42A3-834F-EAFEDA2652C4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5690" name="Text Box 4">
          <a:extLst>
            <a:ext uri="{FF2B5EF4-FFF2-40B4-BE49-F238E27FC236}">
              <a16:creationId xmlns:a16="http://schemas.microsoft.com/office/drawing/2014/main" id="{DB19C47A-BC81-4FA4-9560-C760522939F9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1019175"/>
    <xdr:sp macro="" textlink="">
      <xdr:nvSpPr>
        <xdr:cNvPr id="5691" name="Text Box 6">
          <a:extLst>
            <a:ext uri="{FF2B5EF4-FFF2-40B4-BE49-F238E27FC236}">
              <a16:creationId xmlns:a16="http://schemas.microsoft.com/office/drawing/2014/main" id="{18D3964A-2A67-4CFD-90BC-D8A98C0712C0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692" name="Text Box 4">
          <a:extLst>
            <a:ext uri="{FF2B5EF4-FFF2-40B4-BE49-F238E27FC236}">
              <a16:creationId xmlns:a16="http://schemas.microsoft.com/office/drawing/2014/main" id="{36E96155-5A64-4059-B48A-7C4841F2742B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693" name="Text Box 6">
          <a:extLst>
            <a:ext uri="{FF2B5EF4-FFF2-40B4-BE49-F238E27FC236}">
              <a16:creationId xmlns:a16="http://schemas.microsoft.com/office/drawing/2014/main" id="{D81459E1-3124-4D5C-A443-4403AF01C627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5694" name="Text Box 4">
          <a:extLst>
            <a:ext uri="{FF2B5EF4-FFF2-40B4-BE49-F238E27FC236}">
              <a16:creationId xmlns:a16="http://schemas.microsoft.com/office/drawing/2014/main" id="{79CFCDF8-ECF1-4F89-913A-EAE394B648EF}"/>
            </a:ext>
          </a:extLst>
        </xdr:cNvPr>
        <xdr:cNvSpPr txBox="1">
          <a:spLocks noChangeArrowheads="1"/>
        </xdr:cNvSpPr>
      </xdr:nvSpPr>
      <xdr:spPr bwMode="auto">
        <a:xfrm>
          <a:off x="2605368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253</xdr:row>
      <xdr:rowOff>0</xdr:rowOff>
    </xdr:from>
    <xdr:ext cx="85725" cy="676274"/>
    <xdr:sp macro="" textlink="">
      <xdr:nvSpPr>
        <xdr:cNvPr id="5695" name="Text Box 6">
          <a:extLst>
            <a:ext uri="{FF2B5EF4-FFF2-40B4-BE49-F238E27FC236}">
              <a16:creationId xmlns:a16="http://schemas.microsoft.com/office/drawing/2014/main" id="{3D8CF8C3-DC86-4207-ACF7-2157BF80C644}"/>
            </a:ext>
          </a:extLst>
        </xdr:cNvPr>
        <xdr:cNvSpPr txBox="1">
          <a:spLocks noChangeArrowheads="1"/>
        </xdr:cNvSpPr>
      </xdr:nvSpPr>
      <xdr:spPr bwMode="auto">
        <a:xfrm>
          <a:off x="2605368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253</xdr:row>
      <xdr:rowOff>0</xdr:rowOff>
    </xdr:from>
    <xdr:ext cx="85725" cy="676274"/>
    <xdr:sp macro="" textlink="">
      <xdr:nvSpPr>
        <xdr:cNvPr id="5696" name="Text Box 4">
          <a:extLst>
            <a:ext uri="{FF2B5EF4-FFF2-40B4-BE49-F238E27FC236}">
              <a16:creationId xmlns:a16="http://schemas.microsoft.com/office/drawing/2014/main" id="{2C40589F-F14B-4F11-8566-B2304F4A096B}"/>
            </a:ext>
          </a:extLst>
        </xdr:cNvPr>
        <xdr:cNvSpPr txBox="1">
          <a:spLocks noChangeArrowheads="1"/>
        </xdr:cNvSpPr>
      </xdr:nvSpPr>
      <xdr:spPr bwMode="auto">
        <a:xfrm>
          <a:off x="1211636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253</xdr:row>
      <xdr:rowOff>0</xdr:rowOff>
    </xdr:from>
    <xdr:ext cx="85725" cy="676274"/>
    <xdr:sp macro="" textlink="">
      <xdr:nvSpPr>
        <xdr:cNvPr id="5697" name="Text Box 6">
          <a:extLst>
            <a:ext uri="{FF2B5EF4-FFF2-40B4-BE49-F238E27FC236}">
              <a16:creationId xmlns:a16="http://schemas.microsoft.com/office/drawing/2014/main" id="{B31247E4-8A4E-4CFE-9A51-639792AB4F09}"/>
            </a:ext>
          </a:extLst>
        </xdr:cNvPr>
        <xdr:cNvSpPr txBox="1">
          <a:spLocks noChangeArrowheads="1"/>
        </xdr:cNvSpPr>
      </xdr:nvSpPr>
      <xdr:spPr bwMode="auto">
        <a:xfrm>
          <a:off x="2126036" y="51631103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698" name="Text Box 4">
          <a:extLst>
            <a:ext uri="{FF2B5EF4-FFF2-40B4-BE49-F238E27FC236}">
              <a16:creationId xmlns:a16="http://schemas.microsoft.com/office/drawing/2014/main" id="{CF8CB266-4593-4F43-BFA8-55CD6CA896B0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14300"/>
    <xdr:sp macro="" textlink="">
      <xdr:nvSpPr>
        <xdr:cNvPr id="5699" name="Text Box 6">
          <a:extLst>
            <a:ext uri="{FF2B5EF4-FFF2-40B4-BE49-F238E27FC236}">
              <a16:creationId xmlns:a16="http://schemas.microsoft.com/office/drawing/2014/main" id="{906A5CDA-50AF-4F56-A050-B9E5FA751E41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258</xdr:row>
      <xdr:rowOff>47625</xdr:rowOff>
    </xdr:from>
    <xdr:ext cx="85725" cy="819150"/>
    <xdr:sp macro="" textlink="">
      <xdr:nvSpPr>
        <xdr:cNvPr id="5700" name="Text Box 4">
          <a:extLst>
            <a:ext uri="{FF2B5EF4-FFF2-40B4-BE49-F238E27FC236}">
              <a16:creationId xmlns:a16="http://schemas.microsoft.com/office/drawing/2014/main" id="{035F0F2C-0CE3-48BD-A143-AA4BE69D8670}"/>
            </a:ext>
          </a:extLst>
        </xdr:cNvPr>
        <xdr:cNvSpPr txBox="1">
          <a:spLocks noChangeArrowheads="1"/>
        </xdr:cNvSpPr>
      </xdr:nvSpPr>
      <xdr:spPr bwMode="auto">
        <a:xfrm>
          <a:off x="1802186" y="5308646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819150"/>
    <xdr:sp macro="" textlink="">
      <xdr:nvSpPr>
        <xdr:cNvPr id="5701" name="Text Box 6">
          <a:extLst>
            <a:ext uri="{FF2B5EF4-FFF2-40B4-BE49-F238E27FC236}">
              <a16:creationId xmlns:a16="http://schemas.microsoft.com/office/drawing/2014/main" id="{7FB1BBB3-3525-46A2-938B-56E437AFCBFC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5702" name="Text Box 6">
          <a:extLst>
            <a:ext uri="{FF2B5EF4-FFF2-40B4-BE49-F238E27FC236}">
              <a16:creationId xmlns:a16="http://schemas.microsoft.com/office/drawing/2014/main" id="{597CF698-E898-44E8-84A3-CFEBCBDF6E4F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9175"/>
    <xdr:sp macro="" textlink="">
      <xdr:nvSpPr>
        <xdr:cNvPr id="5703" name="Text Box 4">
          <a:extLst>
            <a:ext uri="{FF2B5EF4-FFF2-40B4-BE49-F238E27FC236}">
              <a16:creationId xmlns:a16="http://schemas.microsoft.com/office/drawing/2014/main" id="{F99CB6AE-82DE-4768-A99F-A68E6C56F145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1019175"/>
    <xdr:sp macro="" textlink="">
      <xdr:nvSpPr>
        <xdr:cNvPr id="5704" name="Text Box 6">
          <a:extLst>
            <a:ext uri="{FF2B5EF4-FFF2-40B4-BE49-F238E27FC236}">
              <a16:creationId xmlns:a16="http://schemas.microsoft.com/office/drawing/2014/main" id="{0A5944A6-BF9D-4915-BF63-16B794C29913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5705" name="Text Box 4">
          <a:extLst>
            <a:ext uri="{FF2B5EF4-FFF2-40B4-BE49-F238E27FC236}">
              <a16:creationId xmlns:a16="http://schemas.microsoft.com/office/drawing/2014/main" id="{A966CAF9-B61C-46A5-B715-128BCAC2899A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5706" name="Text Box 6">
          <a:extLst>
            <a:ext uri="{FF2B5EF4-FFF2-40B4-BE49-F238E27FC236}">
              <a16:creationId xmlns:a16="http://schemas.microsoft.com/office/drawing/2014/main" id="{B57ABEBA-7300-4B43-9023-9A8805C93DEA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274"/>
    <xdr:sp macro="" textlink="">
      <xdr:nvSpPr>
        <xdr:cNvPr id="5707" name="Text Box 4">
          <a:extLst>
            <a:ext uri="{FF2B5EF4-FFF2-40B4-BE49-F238E27FC236}">
              <a16:creationId xmlns:a16="http://schemas.microsoft.com/office/drawing/2014/main" id="{86FC676C-4FFF-4380-BB74-F873756E4ADE}"/>
            </a:ext>
          </a:extLst>
        </xdr:cNvPr>
        <xdr:cNvSpPr txBox="1">
          <a:spLocks noChangeArrowheads="1"/>
        </xdr:cNvSpPr>
      </xdr:nvSpPr>
      <xdr:spPr bwMode="auto">
        <a:xfrm>
          <a:off x="2605368" y="5303884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258</xdr:row>
      <xdr:rowOff>0</xdr:rowOff>
    </xdr:from>
    <xdr:ext cx="85725" cy="676274"/>
    <xdr:sp macro="" textlink="">
      <xdr:nvSpPr>
        <xdr:cNvPr id="5708" name="Text Box 6">
          <a:extLst>
            <a:ext uri="{FF2B5EF4-FFF2-40B4-BE49-F238E27FC236}">
              <a16:creationId xmlns:a16="http://schemas.microsoft.com/office/drawing/2014/main" id="{A0A60EA8-E0CC-4078-A0EB-4AA5F336BDC7}"/>
            </a:ext>
          </a:extLst>
        </xdr:cNvPr>
        <xdr:cNvSpPr txBox="1">
          <a:spLocks noChangeArrowheads="1"/>
        </xdr:cNvSpPr>
      </xdr:nvSpPr>
      <xdr:spPr bwMode="auto">
        <a:xfrm>
          <a:off x="2605368" y="5303884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258</xdr:row>
      <xdr:rowOff>0</xdr:rowOff>
    </xdr:from>
    <xdr:ext cx="85725" cy="676274"/>
    <xdr:sp macro="" textlink="">
      <xdr:nvSpPr>
        <xdr:cNvPr id="5709" name="Text Box 4">
          <a:extLst>
            <a:ext uri="{FF2B5EF4-FFF2-40B4-BE49-F238E27FC236}">
              <a16:creationId xmlns:a16="http://schemas.microsoft.com/office/drawing/2014/main" id="{8B3F55E4-A85A-4BBF-B13A-C560F76B63E6}"/>
            </a:ext>
          </a:extLst>
        </xdr:cNvPr>
        <xdr:cNvSpPr txBox="1">
          <a:spLocks noChangeArrowheads="1"/>
        </xdr:cNvSpPr>
      </xdr:nvSpPr>
      <xdr:spPr bwMode="auto">
        <a:xfrm>
          <a:off x="1211636" y="5303884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258</xdr:row>
      <xdr:rowOff>0</xdr:rowOff>
    </xdr:from>
    <xdr:ext cx="85725" cy="676274"/>
    <xdr:sp macro="" textlink="">
      <xdr:nvSpPr>
        <xdr:cNvPr id="5710" name="Text Box 6">
          <a:extLst>
            <a:ext uri="{FF2B5EF4-FFF2-40B4-BE49-F238E27FC236}">
              <a16:creationId xmlns:a16="http://schemas.microsoft.com/office/drawing/2014/main" id="{DF04D5C9-2E66-449A-A55C-B23CCC51D1B7}"/>
            </a:ext>
          </a:extLst>
        </xdr:cNvPr>
        <xdr:cNvSpPr txBox="1">
          <a:spLocks noChangeArrowheads="1"/>
        </xdr:cNvSpPr>
      </xdr:nvSpPr>
      <xdr:spPr bwMode="auto">
        <a:xfrm>
          <a:off x="2126036" y="5303884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259</xdr:row>
      <xdr:rowOff>85725</xdr:rowOff>
    </xdr:from>
    <xdr:ext cx="85725" cy="676274"/>
    <xdr:sp macro="" textlink="">
      <xdr:nvSpPr>
        <xdr:cNvPr id="5711" name="Text Box 6">
          <a:extLst>
            <a:ext uri="{FF2B5EF4-FFF2-40B4-BE49-F238E27FC236}">
              <a16:creationId xmlns:a16="http://schemas.microsoft.com/office/drawing/2014/main" id="{BFDC587C-DACC-4ECC-AAF3-58637EAF4CE7}"/>
            </a:ext>
          </a:extLst>
        </xdr:cNvPr>
        <xdr:cNvSpPr txBox="1">
          <a:spLocks noChangeArrowheads="1"/>
        </xdr:cNvSpPr>
      </xdr:nvSpPr>
      <xdr:spPr bwMode="auto">
        <a:xfrm>
          <a:off x="2192711" y="53327674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291</xdr:row>
      <xdr:rowOff>428625</xdr:rowOff>
    </xdr:from>
    <xdr:ext cx="85725" cy="156322"/>
    <xdr:sp macro="" textlink="">
      <xdr:nvSpPr>
        <xdr:cNvPr id="5712" name="Text Box 4">
          <a:extLst>
            <a:ext uri="{FF2B5EF4-FFF2-40B4-BE49-F238E27FC236}">
              <a16:creationId xmlns:a16="http://schemas.microsoft.com/office/drawing/2014/main" id="{AF04FC94-A368-4B13-88EA-6B85319D0BBD}"/>
            </a:ext>
          </a:extLst>
        </xdr:cNvPr>
        <xdr:cNvSpPr txBox="1">
          <a:spLocks noChangeArrowheads="1"/>
        </xdr:cNvSpPr>
      </xdr:nvSpPr>
      <xdr:spPr bwMode="auto">
        <a:xfrm>
          <a:off x="314325" y="455866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291</xdr:row>
      <xdr:rowOff>428625</xdr:rowOff>
    </xdr:from>
    <xdr:ext cx="85725" cy="156322"/>
    <xdr:sp macro="" textlink="">
      <xdr:nvSpPr>
        <xdr:cNvPr id="5713" name="Text Box 4">
          <a:extLst>
            <a:ext uri="{FF2B5EF4-FFF2-40B4-BE49-F238E27FC236}">
              <a16:creationId xmlns:a16="http://schemas.microsoft.com/office/drawing/2014/main" id="{6703157F-1F5C-4FEE-B565-F1478490F3CC}"/>
            </a:ext>
          </a:extLst>
        </xdr:cNvPr>
        <xdr:cNvSpPr txBox="1">
          <a:spLocks noChangeArrowheads="1"/>
        </xdr:cNvSpPr>
      </xdr:nvSpPr>
      <xdr:spPr bwMode="auto">
        <a:xfrm>
          <a:off x="314325" y="455866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5714" name="Text Box 4">
          <a:extLst>
            <a:ext uri="{FF2B5EF4-FFF2-40B4-BE49-F238E27FC236}">
              <a16:creationId xmlns:a16="http://schemas.microsoft.com/office/drawing/2014/main" id="{6A001734-4FC6-45F5-8D6A-EEA2C8DBEB94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5715" name="Text Box 6">
          <a:extLst>
            <a:ext uri="{FF2B5EF4-FFF2-40B4-BE49-F238E27FC236}">
              <a16:creationId xmlns:a16="http://schemas.microsoft.com/office/drawing/2014/main" id="{BF388D0E-8DF7-4CB7-9656-775F1F420885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16" name="Text Box 4">
          <a:extLst>
            <a:ext uri="{FF2B5EF4-FFF2-40B4-BE49-F238E27FC236}">
              <a16:creationId xmlns:a16="http://schemas.microsoft.com/office/drawing/2014/main" id="{8E26D33F-0BB0-4A23-8829-0B6CA25274F2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17" name="Text Box 6">
          <a:extLst>
            <a:ext uri="{FF2B5EF4-FFF2-40B4-BE49-F238E27FC236}">
              <a16:creationId xmlns:a16="http://schemas.microsoft.com/office/drawing/2014/main" id="{8E020F4B-2B32-4DEB-91C5-B5BB13A00B15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18" name="Text Box 4">
          <a:extLst>
            <a:ext uri="{FF2B5EF4-FFF2-40B4-BE49-F238E27FC236}">
              <a16:creationId xmlns:a16="http://schemas.microsoft.com/office/drawing/2014/main" id="{9B90CAE4-2843-482F-839C-68A580681202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19" name="Text Box 6">
          <a:extLst>
            <a:ext uri="{FF2B5EF4-FFF2-40B4-BE49-F238E27FC236}">
              <a16:creationId xmlns:a16="http://schemas.microsoft.com/office/drawing/2014/main" id="{E9985EE8-A4DD-415A-AF58-FF97CC01858A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20" name="Text Box 4">
          <a:extLst>
            <a:ext uri="{FF2B5EF4-FFF2-40B4-BE49-F238E27FC236}">
              <a16:creationId xmlns:a16="http://schemas.microsoft.com/office/drawing/2014/main" id="{D9C47835-323E-40B5-98AE-CF1E7AA54BE5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21" name="Text Box 6">
          <a:extLst>
            <a:ext uri="{FF2B5EF4-FFF2-40B4-BE49-F238E27FC236}">
              <a16:creationId xmlns:a16="http://schemas.microsoft.com/office/drawing/2014/main" id="{44871F91-E9A4-4518-9F3F-0574A6D11CB9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5722" name="Text Box 4">
          <a:extLst>
            <a:ext uri="{FF2B5EF4-FFF2-40B4-BE49-F238E27FC236}">
              <a16:creationId xmlns:a16="http://schemas.microsoft.com/office/drawing/2014/main" id="{2B259ED7-14B5-46EE-B9E6-8C279F5CF73A}"/>
            </a:ext>
          </a:extLst>
        </xdr:cNvPr>
        <xdr:cNvSpPr txBox="1">
          <a:spLocks noChangeArrowheads="1"/>
        </xdr:cNvSpPr>
      </xdr:nvSpPr>
      <xdr:spPr bwMode="auto">
        <a:xfrm>
          <a:off x="26003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5723" name="Text Box 6">
          <a:extLst>
            <a:ext uri="{FF2B5EF4-FFF2-40B4-BE49-F238E27FC236}">
              <a16:creationId xmlns:a16="http://schemas.microsoft.com/office/drawing/2014/main" id="{BCC4A8D7-DA76-4A96-98C5-F681985FF3DD}"/>
            </a:ext>
          </a:extLst>
        </xdr:cNvPr>
        <xdr:cNvSpPr txBox="1">
          <a:spLocks noChangeArrowheads="1"/>
        </xdr:cNvSpPr>
      </xdr:nvSpPr>
      <xdr:spPr bwMode="auto">
        <a:xfrm>
          <a:off x="26003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24" name="Text Box 4">
          <a:extLst>
            <a:ext uri="{FF2B5EF4-FFF2-40B4-BE49-F238E27FC236}">
              <a16:creationId xmlns:a16="http://schemas.microsoft.com/office/drawing/2014/main" id="{C2A24E8A-9273-4937-9D07-E36DF5534164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25" name="Text Box 6">
          <a:extLst>
            <a:ext uri="{FF2B5EF4-FFF2-40B4-BE49-F238E27FC236}">
              <a16:creationId xmlns:a16="http://schemas.microsoft.com/office/drawing/2014/main" id="{D447CF81-6C86-4216-946B-7359A7578FFE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5726" name="Text Box 4">
          <a:extLst>
            <a:ext uri="{FF2B5EF4-FFF2-40B4-BE49-F238E27FC236}">
              <a16:creationId xmlns:a16="http://schemas.microsoft.com/office/drawing/2014/main" id="{A57471CD-04A1-4D3E-AEA5-202A0679F314}"/>
            </a:ext>
          </a:extLst>
        </xdr:cNvPr>
        <xdr:cNvSpPr txBox="1">
          <a:spLocks noChangeArrowheads="1"/>
        </xdr:cNvSpPr>
      </xdr:nvSpPr>
      <xdr:spPr bwMode="auto">
        <a:xfrm>
          <a:off x="0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5727" name="Text Box 6">
          <a:extLst>
            <a:ext uri="{FF2B5EF4-FFF2-40B4-BE49-F238E27FC236}">
              <a16:creationId xmlns:a16="http://schemas.microsoft.com/office/drawing/2014/main" id="{D04A2C4D-CBE7-4428-BCB8-2FEBDB21F2EF}"/>
            </a:ext>
          </a:extLst>
        </xdr:cNvPr>
        <xdr:cNvSpPr txBox="1">
          <a:spLocks noChangeArrowheads="1"/>
        </xdr:cNvSpPr>
      </xdr:nvSpPr>
      <xdr:spPr bwMode="auto">
        <a:xfrm>
          <a:off x="0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85725" cy="114300"/>
    <xdr:sp macro="" textlink="">
      <xdr:nvSpPr>
        <xdr:cNvPr id="5728" name="Text Box 6">
          <a:extLst>
            <a:ext uri="{FF2B5EF4-FFF2-40B4-BE49-F238E27FC236}">
              <a16:creationId xmlns:a16="http://schemas.microsoft.com/office/drawing/2014/main" id="{88448C78-4FB1-41AD-A3B0-F1B796DFC4A8}"/>
            </a:ext>
          </a:extLst>
        </xdr:cNvPr>
        <xdr:cNvSpPr txBox="1">
          <a:spLocks noChangeArrowheads="1"/>
        </xdr:cNvSpPr>
      </xdr:nvSpPr>
      <xdr:spPr bwMode="auto">
        <a:xfrm>
          <a:off x="41624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6348"/>
    <xdr:sp macro="" textlink="">
      <xdr:nvSpPr>
        <xdr:cNvPr id="5729" name="Text Box 4">
          <a:extLst>
            <a:ext uri="{FF2B5EF4-FFF2-40B4-BE49-F238E27FC236}">
              <a16:creationId xmlns:a16="http://schemas.microsoft.com/office/drawing/2014/main" id="{5F255D22-4190-4DC2-BE09-4FBC46753FA8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6348"/>
    <xdr:sp macro="" textlink="">
      <xdr:nvSpPr>
        <xdr:cNvPr id="5730" name="Text Box 6">
          <a:extLst>
            <a:ext uri="{FF2B5EF4-FFF2-40B4-BE49-F238E27FC236}">
              <a16:creationId xmlns:a16="http://schemas.microsoft.com/office/drawing/2014/main" id="{60D61314-EF65-4FDA-92A7-C2DB4F64E507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5731" name="Text Box 6">
          <a:extLst>
            <a:ext uri="{FF2B5EF4-FFF2-40B4-BE49-F238E27FC236}">
              <a16:creationId xmlns:a16="http://schemas.microsoft.com/office/drawing/2014/main" id="{A38EF442-0BE6-427F-8801-89A7D2E7943B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6373"/>
    <xdr:sp macro="" textlink="">
      <xdr:nvSpPr>
        <xdr:cNvPr id="5732" name="Text Box 4">
          <a:extLst>
            <a:ext uri="{FF2B5EF4-FFF2-40B4-BE49-F238E27FC236}">
              <a16:creationId xmlns:a16="http://schemas.microsoft.com/office/drawing/2014/main" id="{138BDF0D-6D58-41F1-A80B-D1E3B2F0C499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6373"/>
    <xdr:sp macro="" textlink="">
      <xdr:nvSpPr>
        <xdr:cNvPr id="5733" name="Text Box 6">
          <a:extLst>
            <a:ext uri="{FF2B5EF4-FFF2-40B4-BE49-F238E27FC236}">
              <a16:creationId xmlns:a16="http://schemas.microsoft.com/office/drawing/2014/main" id="{694E643E-4497-42F8-ABAA-28E4E7EDE2A6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5734" name="Text Box 4">
          <a:extLst>
            <a:ext uri="{FF2B5EF4-FFF2-40B4-BE49-F238E27FC236}">
              <a16:creationId xmlns:a16="http://schemas.microsoft.com/office/drawing/2014/main" id="{E2C086CA-C3AC-4B43-B703-CDDD26C7F784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5735" name="Text Box 6">
          <a:extLst>
            <a:ext uri="{FF2B5EF4-FFF2-40B4-BE49-F238E27FC236}">
              <a16:creationId xmlns:a16="http://schemas.microsoft.com/office/drawing/2014/main" id="{967ED3C4-F0D1-4DB3-BA49-5163D5AAEB83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5153"/>
    <xdr:sp macro="" textlink="">
      <xdr:nvSpPr>
        <xdr:cNvPr id="5736" name="Text Box 6">
          <a:extLst>
            <a:ext uri="{FF2B5EF4-FFF2-40B4-BE49-F238E27FC236}">
              <a16:creationId xmlns:a16="http://schemas.microsoft.com/office/drawing/2014/main" id="{3654AEB1-71EC-4F72-A2C7-4FB61C10A87F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5737" name="Text Box 4">
          <a:extLst>
            <a:ext uri="{FF2B5EF4-FFF2-40B4-BE49-F238E27FC236}">
              <a16:creationId xmlns:a16="http://schemas.microsoft.com/office/drawing/2014/main" id="{88C8894B-7A13-45FE-959E-4A20CFE9A4C9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5738" name="Text Box 6">
          <a:extLst>
            <a:ext uri="{FF2B5EF4-FFF2-40B4-BE49-F238E27FC236}">
              <a16:creationId xmlns:a16="http://schemas.microsoft.com/office/drawing/2014/main" id="{9F7FF486-5ABF-47E0-977B-C261B40383A3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5153"/>
    <xdr:sp macro="" textlink="">
      <xdr:nvSpPr>
        <xdr:cNvPr id="5739" name="Text Box 4">
          <a:extLst>
            <a:ext uri="{FF2B5EF4-FFF2-40B4-BE49-F238E27FC236}">
              <a16:creationId xmlns:a16="http://schemas.microsoft.com/office/drawing/2014/main" id="{7DB4ADFD-266A-4AED-93C4-2FAE6F4B3AC6}"/>
            </a:ext>
          </a:extLst>
        </xdr:cNvPr>
        <xdr:cNvSpPr txBox="1">
          <a:spLocks noChangeArrowheads="1"/>
        </xdr:cNvSpPr>
      </xdr:nvSpPr>
      <xdr:spPr bwMode="auto">
        <a:xfrm>
          <a:off x="0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5153"/>
    <xdr:sp macro="" textlink="">
      <xdr:nvSpPr>
        <xdr:cNvPr id="5740" name="Text Box 6">
          <a:extLst>
            <a:ext uri="{FF2B5EF4-FFF2-40B4-BE49-F238E27FC236}">
              <a16:creationId xmlns:a16="http://schemas.microsoft.com/office/drawing/2014/main" id="{E5116C3F-4542-42A1-A4E0-BA7CD2D75103}"/>
            </a:ext>
          </a:extLst>
        </xdr:cNvPr>
        <xdr:cNvSpPr txBox="1">
          <a:spLocks noChangeArrowheads="1"/>
        </xdr:cNvSpPr>
      </xdr:nvSpPr>
      <xdr:spPr bwMode="auto">
        <a:xfrm>
          <a:off x="0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5741" name="Text Box 4">
          <a:extLst>
            <a:ext uri="{FF2B5EF4-FFF2-40B4-BE49-F238E27FC236}">
              <a16:creationId xmlns:a16="http://schemas.microsoft.com/office/drawing/2014/main" id="{8A03A65B-AFB3-49B8-8ED9-3A592C20B3AF}"/>
            </a:ext>
          </a:extLst>
        </xdr:cNvPr>
        <xdr:cNvSpPr txBox="1">
          <a:spLocks noChangeArrowheads="1"/>
        </xdr:cNvSpPr>
      </xdr:nvSpPr>
      <xdr:spPr bwMode="auto">
        <a:xfrm>
          <a:off x="314325" y="41090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5742" name="Text Box 4">
          <a:extLst>
            <a:ext uri="{FF2B5EF4-FFF2-40B4-BE49-F238E27FC236}">
              <a16:creationId xmlns:a16="http://schemas.microsoft.com/office/drawing/2014/main" id="{FAB6F579-43FF-448D-A3D6-8F4E64E00C50}"/>
            </a:ext>
          </a:extLst>
        </xdr:cNvPr>
        <xdr:cNvSpPr txBox="1">
          <a:spLocks noChangeArrowheads="1"/>
        </xdr:cNvSpPr>
      </xdr:nvSpPr>
      <xdr:spPr bwMode="auto">
        <a:xfrm>
          <a:off x="4162425" y="4291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5743" name="Text Box 6">
          <a:extLst>
            <a:ext uri="{FF2B5EF4-FFF2-40B4-BE49-F238E27FC236}">
              <a16:creationId xmlns:a16="http://schemas.microsoft.com/office/drawing/2014/main" id="{BAFE7768-3140-443B-9268-AB7F23861F88}"/>
            </a:ext>
          </a:extLst>
        </xdr:cNvPr>
        <xdr:cNvSpPr txBox="1">
          <a:spLocks noChangeArrowheads="1"/>
        </xdr:cNvSpPr>
      </xdr:nvSpPr>
      <xdr:spPr bwMode="auto">
        <a:xfrm>
          <a:off x="4162425" y="4291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5744" name="Text Box 6">
          <a:extLst>
            <a:ext uri="{FF2B5EF4-FFF2-40B4-BE49-F238E27FC236}">
              <a16:creationId xmlns:a16="http://schemas.microsoft.com/office/drawing/2014/main" id="{E7C6E500-EF38-4748-B020-30033F5C493B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1416"/>
    <xdr:sp macro="" textlink="">
      <xdr:nvSpPr>
        <xdr:cNvPr id="5745" name="Text Box 4">
          <a:extLst>
            <a:ext uri="{FF2B5EF4-FFF2-40B4-BE49-F238E27FC236}">
              <a16:creationId xmlns:a16="http://schemas.microsoft.com/office/drawing/2014/main" id="{6603AA0A-FF26-4F12-8F23-35BD2BB3646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1416"/>
    <xdr:sp macro="" textlink="">
      <xdr:nvSpPr>
        <xdr:cNvPr id="5746" name="Text Box 6">
          <a:extLst>
            <a:ext uri="{FF2B5EF4-FFF2-40B4-BE49-F238E27FC236}">
              <a16:creationId xmlns:a16="http://schemas.microsoft.com/office/drawing/2014/main" id="{3F534306-2493-4B3B-BBB0-ABD3211A3791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5747" name="Text Box 4">
          <a:extLst>
            <a:ext uri="{FF2B5EF4-FFF2-40B4-BE49-F238E27FC236}">
              <a16:creationId xmlns:a16="http://schemas.microsoft.com/office/drawing/2014/main" id="{D7174ECC-7349-4763-8963-0DB23BCED262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5748" name="Text Box 6">
          <a:extLst>
            <a:ext uri="{FF2B5EF4-FFF2-40B4-BE49-F238E27FC236}">
              <a16:creationId xmlns:a16="http://schemas.microsoft.com/office/drawing/2014/main" id="{CC565BE7-CFEE-4700-9563-7F852D058D1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4</xdr:col>
      <xdr:colOff>114300</xdr:colOff>
      <xdr:row>288</xdr:row>
      <xdr:rowOff>66675</xdr:rowOff>
    </xdr:from>
    <xdr:ext cx="85725" cy="676836"/>
    <xdr:sp macro="" textlink="">
      <xdr:nvSpPr>
        <xdr:cNvPr id="5749" name="Text Box 4">
          <a:extLst>
            <a:ext uri="{FF2B5EF4-FFF2-40B4-BE49-F238E27FC236}">
              <a16:creationId xmlns:a16="http://schemas.microsoft.com/office/drawing/2014/main" id="{A9A36901-F1CA-4679-84B7-06DBB8F74895}"/>
            </a:ext>
          </a:extLst>
        </xdr:cNvPr>
        <xdr:cNvSpPr txBox="1">
          <a:spLocks noChangeArrowheads="1"/>
        </xdr:cNvSpPr>
      </xdr:nvSpPr>
      <xdr:spPr bwMode="auto">
        <a:xfrm>
          <a:off x="3276600" y="445960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836"/>
    <xdr:sp macro="" textlink="">
      <xdr:nvSpPr>
        <xdr:cNvPr id="5750" name="Text Box 6">
          <a:extLst>
            <a:ext uri="{FF2B5EF4-FFF2-40B4-BE49-F238E27FC236}">
              <a16:creationId xmlns:a16="http://schemas.microsoft.com/office/drawing/2014/main" id="{10274237-A585-461C-93B3-9FD6BFDB7572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5751" name="Text Box 4">
          <a:extLst>
            <a:ext uri="{FF2B5EF4-FFF2-40B4-BE49-F238E27FC236}">
              <a16:creationId xmlns:a16="http://schemas.microsoft.com/office/drawing/2014/main" id="{A3A7CE92-4AF1-403C-9186-6CA20EB54E12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5752" name="Text Box 6">
          <a:extLst>
            <a:ext uri="{FF2B5EF4-FFF2-40B4-BE49-F238E27FC236}">
              <a16:creationId xmlns:a16="http://schemas.microsoft.com/office/drawing/2014/main" id="{B48724C3-68D3-4B79-87D0-C2531D473E3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6836"/>
    <xdr:sp macro="" textlink="">
      <xdr:nvSpPr>
        <xdr:cNvPr id="5753" name="Text Box 4">
          <a:extLst>
            <a:ext uri="{FF2B5EF4-FFF2-40B4-BE49-F238E27FC236}">
              <a16:creationId xmlns:a16="http://schemas.microsoft.com/office/drawing/2014/main" id="{4076CE1E-B47F-40FF-AC47-7191BEBE3986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6836"/>
    <xdr:sp macro="" textlink="">
      <xdr:nvSpPr>
        <xdr:cNvPr id="5754" name="Text Box 6">
          <a:extLst>
            <a:ext uri="{FF2B5EF4-FFF2-40B4-BE49-F238E27FC236}">
              <a16:creationId xmlns:a16="http://schemas.microsoft.com/office/drawing/2014/main" id="{C55F2BCD-ED1C-4933-8B45-4B205160FBA3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755" name="Text Box 4">
          <a:extLst>
            <a:ext uri="{FF2B5EF4-FFF2-40B4-BE49-F238E27FC236}">
              <a16:creationId xmlns:a16="http://schemas.microsoft.com/office/drawing/2014/main" id="{1DA5AA7B-76E8-48B7-BD33-28EC89F4CD6D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756" name="Text Box 6">
          <a:extLst>
            <a:ext uri="{FF2B5EF4-FFF2-40B4-BE49-F238E27FC236}">
              <a16:creationId xmlns:a16="http://schemas.microsoft.com/office/drawing/2014/main" id="{1972A597-A3AB-4373-92AC-9A065F4A3434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5757" name="Text Box 4">
          <a:extLst>
            <a:ext uri="{FF2B5EF4-FFF2-40B4-BE49-F238E27FC236}">
              <a16:creationId xmlns:a16="http://schemas.microsoft.com/office/drawing/2014/main" id="{1C13AAFE-562D-458D-9E78-15FCCDB46B6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5758" name="Text Box 6">
          <a:extLst>
            <a:ext uri="{FF2B5EF4-FFF2-40B4-BE49-F238E27FC236}">
              <a16:creationId xmlns:a16="http://schemas.microsoft.com/office/drawing/2014/main" id="{EDFF124E-21E4-4ECE-8D4F-BBB87EAA4A5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5759" name="Text Box 4">
          <a:extLst>
            <a:ext uri="{FF2B5EF4-FFF2-40B4-BE49-F238E27FC236}">
              <a16:creationId xmlns:a16="http://schemas.microsoft.com/office/drawing/2014/main" id="{C17D9D9B-6403-4283-96A3-61A6C266500D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5760" name="Text Box 6">
          <a:extLst>
            <a:ext uri="{FF2B5EF4-FFF2-40B4-BE49-F238E27FC236}">
              <a16:creationId xmlns:a16="http://schemas.microsoft.com/office/drawing/2014/main" id="{BB592D87-1D38-4AA7-ACE7-D9D22C093BFF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761" name="Text Box 6">
          <a:extLst>
            <a:ext uri="{FF2B5EF4-FFF2-40B4-BE49-F238E27FC236}">
              <a16:creationId xmlns:a16="http://schemas.microsoft.com/office/drawing/2014/main" id="{95E7F23B-8F0B-49FC-99EB-90202F7A3C1C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5762" name="Text Box 4">
          <a:extLst>
            <a:ext uri="{FF2B5EF4-FFF2-40B4-BE49-F238E27FC236}">
              <a16:creationId xmlns:a16="http://schemas.microsoft.com/office/drawing/2014/main" id="{6D70F030-ACEC-45D8-9286-021BCDF67A0C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5763" name="Text Box 6">
          <a:extLst>
            <a:ext uri="{FF2B5EF4-FFF2-40B4-BE49-F238E27FC236}">
              <a16:creationId xmlns:a16="http://schemas.microsoft.com/office/drawing/2014/main" id="{A6A7D33D-9ABF-43A9-8296-B437B60DF6DD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764" name="Text Box 4">
          <a:extLst>
            <a:ext uri="{FF2B5EF4-FFF2-40B4-BE49-F238E27FC236}">
              <a16:creationId xmlns:a16="http://schemas.microsoft.com/office/drawing/2014/main" id="{A126588D-D547-4FC4-91F9-97F38F6592D0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765" name="Text Box 6">
          <a:extLst>
            <a:ext uri="{FF2B5EF4-FFF2-40B4-BE49-F238E27FC236}">
              <a16:creationId xmlns:a16="http://schemas.microsoft.com/office/drawing/2014/main" id="{74C895F4-4D69-4FED-BBFC-9AA9B36E4C0A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5766" name="Text Box 4">
          <a:extLst>
            <a:ext uri="{FF2B5EF4-FFF2-40B4-BE49-F238E27FC236}">
              <a16:creationId xmlns:a16="http://schemas.microsoft.com/office/drawing/2014/main" id="{C8E71FDB-1E53-4A57-86B2-459CD7FEA251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5767" name="Text Box 6">
          <a:extLst>
            <a:ext uri="{FF2B5EF4-FFF2-40B4-BE49-F238E27FC236}">
              <a16:creationId xmlns:a16="http://schemas.microsoft.com/office/drawing/2014/main" id="{6B170D55-A3CF-4109-9C58-55557C1469AD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768" name="Text Box 4">
          <a:extLst>
            <a:ext uri="{FF2B5EF4-FFF2-40B4-BE49-F238E27FC236}">
              <a16:creationId xmlns:a16="http://schemas.microsoft.com/office/drawing/2014/main" id="{1A224D66-707D-458E-B7B0-E0E21F34C2C2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769" name="Text Box 6">
          <a:extLst>
            <a:ext uri="{FF2B5EF4-FFF2-40B4-BE49-F238E27FC236}">
              <a16:creationId xmlns:a16="http://schemas.microsoft.com/office/drawing/2014/main" id="{8A67E895-AB6D-474A-931A-2DF8A100B83A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5770" name="Text Box 4">
          <a:extLst>
            <a:ext uri="{FF2B5EF4-FFF2-40B4-BE49-F238E27FC236}">
              <a16:creationId xmlns:a16="http://schemas.microsoft.com/office/drawing/2014/main" id="{60E1C9D0-EBE1-41C3-B574-A1E0EECF1D48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5771" name="Text Box 6">
          <a:extLst>
            <a:ext uri="{FF2B5EF4-FFF2-40B4-BE49-F238E27FC236}">
              <a16:creationId xmlns:a16="http://schemas.microsoft.com/office/drawing/2014/main" id="{7AE7D59F-D185-4869-8172-8D475D4CA418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772" name="Text Box 4">
          <a:extLst>
            <a:ext uri="{FF2B5EF4-FFF2-40B4-BE49-F238E27FC236}">
              <a16:creationId xmlns:a16="http://schemas.microsoft.com/office/drawing/2014/main" id="{D3AB2860-2E3D-457F-89DA-637294297050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773" name="Text Box 6">
          <a:extLst>
            <a:ext uri="{FF2B5EF4-FFF2-40B4-BE49-F238E27FC236}">
              <a16:creationId xmlns:a16="http://schemas.microsoft.com/office/drawing/2014/main" id="{878B72F0-F537-4B93-B347-85FB7A6B934E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5774" name="Text Box 4">
          <a:extLst>
            <a:ext uri="{FF2B5EF4-FFF2-40B4-BE49-F238E27FC236}">
              <a16:creationId xmlns:a16="http://schemas.microsoft.com/office/drawing/2014/main" id="{5CF7A639-B15F-420B-B92F-01DCAA44D2EB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5775" name="Text Box 6">
          <a:extLst>
            <a:ext uri="{FF2B5EF4-FFF2-40B4-BE49-F238E27FC236}">
              <a16:creationId xmlns:a16="http://schemas.microsoft.com/office/drawing/2014/main" id="{43BD770D-6EF9-469C-9936-3583430E1CCE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76" name="Text Box 4">
          <a:extLst>
            <a:ext uri="{FF2B5EF4-FFF2-40B4-BE49-F238E27FC236}">
              <a16:creationId xmlns:a16="http://schemas.microsoft.com/office/drawing/2014/main" id="{1170C1DC-1D16-4418-B6D0-2E02845FE256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77" name="Text Box 6">
          <a:extLst>
            <a:ext uri="{FF2B5EF4-FFF2-40B4-BE49-F238E27FC236}">
              <a16:creationId xmlns:a16="http://schemas.microsoft.com/office/drawing/2014/main" id="{185456FE-FF5B-47AB-9428-63E7B3E9D643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78" name="Text Box 4">
          <a:extLst>
            <a:ext uri="{FF2B5EF4-FFF2-40B4-BE49-F238E27FC236}">
              <a16:creationId xmlns:a16="http://schemas.microsoft.com/office/drawing/2014/main" id="{C39B2CA4-C106-4E3B-BD17-803BD5ECBD6C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79" name="Text Box 6">
          <a:extLst>
            <a:ext uri="{FF2B5EF4-FFF2-40B4-BE49-F238E27FC236}">
              <a16:creationId xmlns:a16="http://schemas.microsoft.com/office/drawing/2014/main" id="{235967EE-EA06-4512-B914-E05DEC99BCF8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80" name="Text Box 4">
          <a:extLst>
            <a:ext uri="{FF2B5EF4-FFF2-40B4-BE49-F238E27FC236}">
              <a16:creationId xmlns:a16="http://schemas.microsoft.com/office/drawing/2014/main" id="{8C976117-6805-431F-AB47-F66FA2904178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81" name="Text Box 6">
          <a:extLst>
            <a:ext uri="{FF2B5EF4-FFF2-40B4-BE49-F238E27FC236}">
              <a16:creationId xmlns:a16="http://schemas.microsoft.com/office/drawing/2014/main" id="{4922CA4A-4137-40B4-85C1-B58F25F1450A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5782" name="Text Box 4">
          <a:extLst>
            <a:ext uri="{FF2B5EF4-FFF2-40B4-BE49-F238E27FC236}">
              <a16:creationId xmlns:a16="http://schemas.microsoft.com/office/drawing/2014/main" id="{BC29B696-C97C-4742-ACF4-0AC77A5D6FD0}"/>
            </a:ext>
          </a:extLst>
        </xdr:cNvPr>
        <xdr:cNvSpPr txBox="1">
          <a:spLocks noChangeArrowheads="1"/>
        </xdr:cNvSpPr>
      </xdr:nvSpPr>
      <xdr:spPr bwMode="auto">
        <a:xfrm>
          <a:off x="26003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5783" name="Text Box 6">
          <a:extLst>
            <a:ext uri="{FF2B5EF4-FFF2-40B4-BE49-F238E27FC236}">
              <a16:creationId xmlns:a16="http://schemas.microsoft.com/office/drawing/2014/main" id="{8340FBC0-FAA9-4217-A6BC-B59AFFE5A367}"/>
            </a:ext>
          </a:extLst>
        </xdr:cNvPr>
        <xdr:cNvSpPr txBox="1">
          <a:spLocks noChangeArrowheads="1"/>
        </xdr:cNvSpPr>
      </xdr:nvSpPr>
      <xdr:spPr bwMode="auto">
        <a:xfrm>
          <a:off x="26003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84" name="Text Box 4">
          <a:extLst>
            <a:ext uri="{FF2B5EF4-FFF2-40B4-BE49-F238E27FC236}">
              <a16:creationId xmlns:a16="http://schemas.microsoft.com/office/drawing/2014/main" id="{000370C2-1642-47D6-B8DC-A6367B19C539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785" name="Text Box 6">
          <a:extLst>
            <a:ext uri="{FF2B5EF4-FFF2-40B4-BE49-F238E27FC236}">
              <a16:creationId xmlns:a16="http://schemas.microsoft.com/office/drawing/2014/main" id="{6D6B21F4-F50C-42F8-93E8-DAC0DA90CA91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5786" name="Text Box 4">
          <a:extLst>
            <a:ext uri="{FF2B5EF4-FFF2-40B4-BE49-F238E27FC236}">
              <a16:creationId xmlns:a16="http://schemas.microsoft.com/office/drawing/2014/main" id="{09F126CC-B8CA-4599-91B6-BE9389C25ACB}"/>
            </a:ext>
          </a:extLst>
        </xdr:cNvPr>
        <xdr:cNvSpPr txBox="1">
          <a:spLocks noChangeArrowheads="1"/>
        </xdr:cNvSpPr>
      </xdr:nvSpPr>
      <xdr:spPr bwMode="auto">
        <a:xfrm>
          <a:off x="0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5787" name="Text Box 6">
          <a:extLst>
            <a:ext uri="{FF2B5EF4-FFF2-40B4-BE49-F238E27FC236}">
              <a16:creationId xmlns:a16="http://schemas.microsoft.com/office/drawing/2014/main" id="{3EEA9381-6F4F-4D3D-883F-8D28EA04E882}"/>
            </a:ext>
          </a:extLst>
        </xdr:cNvPr>
        <xdr:cNvSpPr txBox="1">
          <a:spLocks noChangeArrowheads="1"/>
        </xdr:cNvSpPr>
      </xdr:nvSpPr>
      <xdr:spPr bwMode="auto">
        <a:xfrm>
          <a:off x="0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85725" cy="114300"/>
    <xdr:sp macro="" textlink="">
      <xdr:nvSpPr>
        <xdr:cNvPr id="5788" name="Text Box 6">
          <a:extLst>
            <a:ext uri="{FF2B5EF4-FFF2-40B4-BE49-F238E27FC236}">
              <a16:creationId xmlns:a16="http://schemas.microsoft.com/office/drawing/2014/main" id="{2B5ACC7F-2C84-406F-BA85-EC9C0374AE49}"/>
            </a:ext>
          </a:extLst>
        </xdr:cNvPr>
        <xdr:cNvSpPr txBox="1">
          <a:spLocks noChangeArrowheads="1"/>
        </xdr:cNvSpPr>
      </xdr:nvSpPr>
      <xdr:spPr bwMode="auto">
        <a:xfrm>
          <a:off x="41624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5789" name="Text Box 4">
          <a:extLst>
            <a:ext uri="{FF2B5EF4-FFF2-40B4-BE49-F238E27FC236}">
              <a16:creationId xmlns:a16="http://schemas.microsoft.com/office/drawing/2014/main" id="{DA6B1900-794B-47FC-A479-6A9E0881EC35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5790" name="Text Box 6">
          <a:extLst>
            <a:ext uri="{FF2B5EF4-FFF2-40B4-BE49-F238E27FC236}">
              <a16:creationId xmlns:a16="http://schemas.microsoft.com/office/drawing/2014/main" id="{2110C7DD-B843-4A28-A6F8-6B5CA629CFBB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791" name="Text Box 6">
          <a:extLst>
            <a:ext uri="{FF2B5EF4-FFF2-40B4-BE49-F238E27FC236}">
              <a16:creationId xmlns:a16="http://schemas.microsoft.com/office/drawing/2014/main" id="{ECCB5DEE-7614-40E3-84DF-F733EB287AB3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5792" name="Text Box 4">
          <a:extLst>
            <a:ext uri="{FF2B5EF4-FFF2-40B4-BE49-F238E27FC236}">
              <a16:creationId xmlns:a16="http://schemas.microsoft.com/office/drawing/2014/main" id="{A5CEEAD3-AB7D-42E8-9C0A-1A221C74BB00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5793" name="Text Box 6">
          <a:extLst>
            <a:ext uri="{FF2B5EF4-FFF2-40B4-BE49-F238E27FC236}">
              <a16:creationId xmlns:a16="http://schemas.microsoft.com/office/drawing/2014/main" id="{63045104-C6E4-4EAD-9AAA-2C65B89786BD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794" name="Text Box 4">
          <a:extLst>
            <a:ext uri="{FF2B5EF4-FFF2-40B4-BE49-F238E27FC236}">
              <a16:creationId xmlns:a16="http://schemas.microsoft.com/office/drawing/2014/main" id="{11A597EB-F6C2-4FF5-A9F0-C02B7A340788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795" name="Text Box 6">
          <a:extLst>
            <a:ext uri="{FF2B5EF4-FFF2-40B4-BE49-F238E27FC236}">
              <a16:creationId xmlns:a16="http://schemas.microsoft.com/office/drawing/2014/main" id="{05D5DEE4-7555-4AA4-8BAC-47840B5EA515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5796" name="Text Box 4">
          <a:extLst>
            <a:ext uri="{FF2B5EF4-FFF2-40B4-BE49-F238E27FC236}">
              <a16:creationId xmlns:a16="http://schemas.microsoft.com/office/drawing/2014/main" id="{CD7A4186-DD59-4D34-A75A-39F386403487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5797" name="Text Box 6">
          <a:extLst>
            <a:ext uri="{FF2B5EF4-FFF2-40B4-BE49-F238E27FC236}">
              <a16:creationId xmlns:a16="http://schemas.microsoft.com/office/drawing/2014/main" id="{A1D96829-3945-40A0-8D5C-243686B74373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798" name="Text Box 4">
          <a:extLst>
            <a:ext uri="{FF2B5EF4-FFF2-40B4-BE49-F238E27FC236}">
              <a16:creationId xmlns:a16="http://schemas.microsoft.com/office/drawing/2014/main" id="{DCFF94E9-6615-47DA-AFE6-75F9B17CA8FD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799" name="Text Box 6">
          <a:extLst>
            <a:ext uri="{FF2B5EF4-FFF2-40B4-BE49-F238E27FC236}">
              <a16:creationId xmlns:a16="http://schemas.microsoft.com/office/drawing/2014/main" id="{BE387645-04BB-4360-922F-EBD64D51DA88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6274"/>
    <xdr:sp macro="" textlink="">
      <xdr:nvSpPr>
        <xdr:cNvPr id="5800" name="Text Box 4">
          <a:extLst>
            <a:ext uri="{FF2B5EF4-FFF2-40B4-BE49-F238E27FC236}">
              <a16:creationId xmlns:a16="http://schemas.microsoft.com/office/drawing/2014/main" id="{27C0DDF7-A9F3-4433-88D8-97D3533B0AEF}"/>
            </a:ext>
          </a:extLst>
        </xdr:cNvPr>
        <xdr:cNvSpPr txBox="1">
          <a:spLocks noChangeArrowheads="1"/>
        </xdr:cNvSpPr>
      </xdr:nvSpPr>
      <xdr:spPr bwMode="auto">
        <a:xfrm>
          <a:off x="0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6274"/>
    <xdr:sp macro="" textlink="">
      <xdr:nvSpPr>
        <xdr:cNvPr id="5801" name="Text Box 6">
          <a:extLst>
            <a:ext uri="{FF2B5EF4-FFF2-40B4-BE49-F238E27FC236}">
              <a16:creationId xmlns:a16="http://schemas.microsoft.com/office/drawing/2014/main" id="{5CF2A593-2C05-46FA-8722-7278F261E7FC}"/>
            </a:ext>
          </a:extLst>
        </xdr:cNvPr>
        <xdr:cNvSpPr txBox="1">
          <a:spLocks noChangeArrowheads="1"/>
        </xdr:cNvSpPr>
      </xdr:nvSpPr>
      <xdr:spPr bwMode="auto">
        <a:xfrm>
          <a:off x="0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5802" name="Text Box 4">
          <a:extLst>
            <a:ext uri="{FF2B5EF4-FFF2-40B4-BE49-F238E27FC236}">
              <a16:creationId xmlns:a16="http://schemas.microsoft.com/office/drawing/2014/main" id="{54AE92B0-6591-4C8E-9DAB-F1F57DB50ECE}"/>
            </a:ext>
          </a:extLst>
        </xdr:cNvPr>
        <xdr:cNvSpPr txBox="1">
          <a:spLocks noChangeArrowheads="1"/>
        </xdr:cNvSpPr>
      </xdr:nvSpPr>
      <xdr:spPr bwMode="auto">
        <a:xfrm>
          <a:off x="314325" y="41090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5803" name="Text Box 4">
          <a:extLst>
            <a:ext uri="{FF2B5EF4-FFF2-40B4-BE49-F238E27FC236}">
              <a16:creationId xmlns:a16="http://schemas.microsoft.com/office/drawing/2014/main" id="{F35FE2E8-5B79-4A39-A3BE-D244053972C1}"/>
            </a:ext>
          </a:extLst>
        </xdr:cNvPr>
        <xdr:cNvSpPr txBox="1">
          <a:spLocks noChangeArrowheads="1"/>
        </xdr:cNvSpPr>
      </xdr:nvSpPr>
      <xdr:spPr bwMode="auto">
        <a:xfrm>
          <a:off x="4162425" y="4291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5804" name="Text Box 6">
          <a:extLst>
            <a:ext uri="{FF2B5EF4-FFF2-40B4-BE49-F238E27FC236}">
              <a16:creationId xmlns:a16="http://schemas.microsoft.com/office/drawing/2014/main" id="{3D523221-5290-486C-9467-39F4F8760AD5}"/>
            </a:ext>
          </a:extLst>
        </xdr:cNvPr>
        <xdr:cNvSpPr txBox="1">
          <a:spLocks noChangeArrowheads="1"/>
        </xdr:cNvSpPr>
      </xdr:nvSpPr>
      <xdr:spPr bwMode="auto">
        <a:xfrm>
          <a:off x="4162425" y="4291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5805" name="Text Box 6">
          <a:extLst>
            <a:ext uri="{FF2B5EF4-FFF2-40B4-BE49-F238E27FC236}">
              <a16:creationId xmlns:a16="http://schemas.microsoft.com/office/drawing/2014/main" id="{8AC8FB58-8A75-4EE6-9098-0D76352CBB82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4218"/>
    <xdr:sp macro="" textlink="">
      <xdr:nvSpPr>
        <xdr:cNvPr id="5806" name="Text Box 4">
          <a:extLst>
            <a:ext uri="{FF2B5EF4-FFF2-40B4-BE49-F238E27FC236}">
              <a16:creationId xmlns:a16="http://schemas.microsoft.com/office/drawing/2014/main" id="{15ABB0AE-59A6-4354-8776-FF489C137041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4218"/>
    <xdr:sp macro="" textlink="">
      <xdr:nvSpPr>
        <xdr:cNvPr id="5807" name="Text Box 6">
          <a:extLst>
            <a:ext uri="{FF2B5EF4-FFF2-40B4-BE49-F238E27FC236}">
              <a16:creationId xmlns:a16="http://schemas.microsoft.com/office/drawing/2014/main" id="{29E40CBD-0D6B-4F40-9D14-532291C92C7F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5808" name="Text Box 4">
          <a:extLst>
            <a:ext uri="{FF2B5EF4-FFF2-40B4-BE49-F238E27FC236}">
              <a16:creationId xmlns:a16="http://schemas.microsoft.com/office/drawing/2014/main" id="{2B96B88F-44A5-43A6-AC61-660FF717CE56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5809" name="Text Box 6">
          <a:extLst>
            <a:ext uri="{FF2B5EF4-FFF2-40B4-BE49-F238E27FC236}">
              <a16:creationId xmlns:a16="http://schemas.microsoft.com/office/drawing/2014/main" id="{692DC4B5-675D-4D1C-BA09-1721BC909570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7957"/>
    <xdr:sp macro="" textlink="">
      <xdr:nvSpPr>
        <xdr:cNvPr id="5810" name="Text Box 4">
          <a:extLst>
            <a:ext uri="{FF2B5EF4-FFF2-40B4-BE49-F238E27FC236}">
              <a16:creationId xmlns:a16="http://schemas.microsoft.com/office/drawing/2014/main" id="{BBFFD2B8-0CC5-4E72-8788-807F140CBA21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7957"/>
    <xdr:sp macro="" textlink="">
      <xdr:nvSpPr>
        <xdr:cNvPr id="5811" name="Text Box 6">
          <a:extLst>
            <a:ext uri="{FF2B5EF4-FFF2-40B4-BE49-F238E27FC236}">
              <a16:creationId xmlns:a16="http://schemas.microsoft.com/office/drawing/2014/main" id="{69B08D49-81C7-488B-A536-EEB56335C01C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5812" name="Text Box 4">
          <a:extLst>
            <a:ext uri="{FF2B5EF4-FFF2-40B4-BE49-F238E27FC236}">
              <a16:creationId xmlns:a16="http://schemas.microsoft.com/office/drawing/2014/main" id="{F1B7947C-6CA4-44C7-A6F4-CA4C8F29DBF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5813" name="Text Box 6">
          <a:extLst>
            <a:ext uri="{FF2B5EF4-FFF2-40B4-BE49-F238E27FC236}">
              <a16:creationId xmlns:a16="http://schemas.microsoft.com/office/drawing/2014/main" id="{9683F4B6-8078-4485-BBC4-1F2AB7CA6CFB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7957"/>
    <xdr:sp macro="" textlink="">
      <xdr:nvSpPr>
        <xdr:cNvPr id="5814" name="Text Box 4">
          <a:extLst>
            <a:ext uri="{FF2B5EF4-FFF2-40B4-BE49-F238E27FC236}">
              <a16:creationId xmlns:a16="http://schemas.microsoft.com/office/drawing/2014/main" id="{28D683C8-9500-4BFB-ABB1-8865DD04A339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7957"/>
    <xdr:sp macro="" textlink="">
      <xdr:nvSpPr>
        <xdr:cNvPr id="5815" name="Text Box 6">
          <a:extLst>
            <a:ext uri="{FF2B5EF4-FFF2-40B4-BE49-F238E27FC236}">
              <a16:creationId xmlns:a16="http://schemas.microsoft.com/office/drawing/2014/main" id="{058EECB9-0FF8-4FF1-9559-D635A3D401E1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816" name="Text Box 4">
          <a:extLst>
            <a:ext uri="{FF2B5EF4-FFF2-40B4-BE49-F238E27FC236}">
              <a16:creationId xmlns:a16="http://schemas.microsoft.com/office/drawing/2014/main" id="{DA054404-2687-454D-90F8-FF954AE74594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817" name="Text Box 6">
          <a:extLst>
            <a:ext uri="{FF2B5EF4-FFF2-40B4-BE49-F238E27FC236}">
              <a16:creationId xmlns:a16="http://schemas.microsoft.com/office/drawing/2014/main" id="{476B71FC-4EB6-44FE-BEBC-DBC5D849569E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5818" name="Text Box 4">
          <a:extLst>
            <a:ext uri="{FF2B5EF4-FFF2-40B4-BE49-F238E27FC236}">
              <a16:creationId xmlns:a16="http://schemas.microsoft.com/office/drawing/2014/main" id="{8F561570-2278-4C2F-8100-F9DC1EE5208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5819" name="Text Box 6">
          <a:extLst>
            <a:ext uri="{FF2B5EF4-FFF2-40B4-BE49-F238E27FC236}">
              <a16:creationId xmlns:a16="http://schemas.microsoft.com/office/drawing/2014/main" id="{857ED21C-898C-4209-A304-09D22CBBA26D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5820" name="Text Box 4">
          <a:extLst>
            <a:ext uri="{FF2B5EF4-FFF2-40B4-BE49-F238E27FC236}">
              <a16:creationId xmlns:a16="http://schemas.microsoft.com/office/drawing/2014/main" id="{1722F4BA-61BE-4027-AC52-3FFCEB2EC1D6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5821" name="Text Box 6">
          <a:extLst>
            <a:ext uri="{FF2B5EF4-FFF2-40B4-BE49-F238E27FC236}">
              <a16:creationId xmlns:a16="http://schemas.microsoft.com/office/drawing/2014/main" id="{389FC8E4-09BE-4ED7-AAC4-FAA40765A57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822" name="Text Box 6">
          <a:extLst>
            <a:ext uri="{FF2B5EF4-FFF2-40B4-BE49-F238E27FC236}">
              <a16:creationId xmlns:a16="http://schemas.microsoft.com/office/drawing/2014/main" id="{02DC261D-B59B-4CEE-B00E-E059D4C6B04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5823" name="Text Box 4">
          <a:extLst>
            <a:ext uri="{FF2B5EF4-FFF2-40B4-BE49-F238E27FC236}">
              <a16:creationId xmlns:a16="http://schemas.microsoft.com/office/drawing/2014/main" id="{B148A0E7-A943-41C2-B5A3-7A7F7D85EF9A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5824" name="Text Box 6">
          <a:extLst>
            <a:ext uri="{FF2B5EF4-FFF2-40B4-BE49-F238E27FC236}">
              <a16:creationId xmlns:a16="http://schemas.microsoft.com/office/drawing/2014/main" id="{0826A0D9-8E65-4742-A2B6-70B9F5D30725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825" name="Text Box 4">
          <a:extLst>
            <a:ext uri="{FF2B5EF4-FFF2-40B4-BE49-F238E27FC236}">
              <a16:creationId xmlns:a16="http://schemas.microsoft.com/office/drawing/2014/main" id="{7DA208D9-2937-4D98-A1A6-89736FFE5B39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826" name="Text Box 6">
          <a:extLst>
            <a:ext uri="{FF2B5EF4-FFF2-40B4-BE49-F238E27FC236}">
              <a16:creationId xmlns:a16="http://schemas.microsoft.com/office/drawing/2014/main" id="{977EA48B-0CED-4535-9095-38E977C15AE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5827" name="Text Box 4">
          <a:extLst>
            <a:ext uri="{FF2B5EF4-FFF2-40B4-BE49-F238E27FC236}">
              <a16:creationId xmlns:a16="http://schemas.microsoft.com/office/drawing/2014/main" id="{AF1909BB-B356-4839-85BC-79549B0D9008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5828" name="Text Box 6">
          <a:extLst>
            <a:ext uri="{FF2B5EF4-FFF2-40B4-BE49-F238E27FC236}">
              <a16:creationId xmlns:a16="http://schemas.microsoft.com/office/drawing/2014/main" id="{BE40112F-4DB5-445D-BC9B-DC237BBFDB11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829" name="Text Box 4">
          <a:extLst>
            <a:ext uri="{FF2B5EF4-FFF2-40B4-BE49-F238E27FC236}">
              <a16:creationId xmlns:a16="http://schemas.microsoft.com/office/drawing/2014/main" id="{E5532723-054C-412A-9FBD-215F91B1C856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830" name="Text Box 6">
          <a:extLst>
            <a:ext uri="{FF2B5EF4-FFF2-40B4-BE49-F238E27FC236}">
              <a16:creationId xmlns:a16="http://schemas.microsoft.com/office/drawing/2014/main" id="{BF18ED5D-7EF5-4A4D-B8B0-0E90F3FD61A7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5831" name="Text Box 4">
          <a:extLst>
            <a:ext uri="{FF2B5EF4-FFF2-40B4-BE49-F238E27FC236}">
              <a16:creationId xmlns:a16="http://schemas.microsoft.com/office/drawing/2014/main" id="{4E2DB2BC-DD6A-4233-97AF-0F2C87FC5DF2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5832" name="Text Box 6">
          <a:extLst>
            <a:ext uri="{FF2B5EF4-FFF2-40B4-BE49-F238E27FC236}">
              <a16:creationId xmlns:a16="http://schemas.microsoft.com/office/drawing/2014/main" id="{6D224EE4-803A-4C4B-B884-8914686E13DD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833" name="Text Box 4">
          <a:extLst>
            <a:ext uri="{FF2B5EF4-FFF2-40B4-BE49-F238E27FC236}">
              <a16:creationId xmlns:a16="http://schemas.microsoft.com/office/drawing/2014/main" id="{159599B9-1915-4CF2-848C-1E0F181052D6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834" name="Text Box 6">
          <a:extLst>
            <a:ext uri="{FF2B5EF4-FFF2-40B4-BE49-F238E27FC236}">
              <a16:creationId xmlns:a16="http://schemas.microsoft.com/office/drawing/2014/main" id="{9CEA4E14-0CDA-4C82-8B59-7F8572002B98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5835" name="Text Box 4">
          <a:extLst>
            <a:ext uri="{FF2B5EF4-FFF2-40B4-BE49-F238E27FC236}">
              <a16:creationId xmlns:a16="http://schemas.microsoft.com/office/drawing/2014/main" id="{62FE6394-ADD8-4887-94B9-3BB9D139E70B}"/>
            </a:ext>
          </a:extLst>
        </xdr:cNvPr>
        <xdr:cNvSpPr txBox="1">
          <a:spLocks noChangeArrowheads="1"/>
        </xdr:cNvSpPr>
      </xdr:nvSpPr>
      <xdr:spPr bwMode="auto">
        <a:xfrm>
          <a:off x="314325" y="41090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5836" name="Text Box 4">
          <a:extLst>
            <a:ext uri="{FF2B5EF4-FFF2-40B4-BE49-F238E27FC236}">
              <a16:creationId xmlns:a16="http://schemas.microsoft.com/office/drawing/2014/main" id="{BE268C7C-E52A-4680-A516-F7DED05893B7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5837" name="Text Box 6">
          <a:extLst>
            <a:ext uri="{FF2B5EF4-FFF2-40B4-BE49-F238E27FC236}">
              <a16:creationId xmlns:a16="http://schemas.microsoft.com/office/drawing/2014/main" id="{2CBFB2F1-7BC8-45DB-811A-0939804F965D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282</xdr:row>
      <xdr:rowOff>47625</xdr:rowOff>
    </xdr:from>
    <xdr:ext cx="85725" cy="819150"/>
    <xdr:sp macro="" textlink="">
      <xdr:nvSpPr>
        <xdr:cNvPr id="5838" name="Text Box 4">
          <a:extLst>
            <a:ext uri="{FF2B5EF4-FFF2-40B4-BE49-F238E27FC236}">
              <a16:creationId xmlns:a16="http://schemas.microsoft.com/office/drawing/2014/main" id="{9E0B4D84-9F6A-440D-AFFD-08620688C8F0}"/>
            </a:ext>
          </a:extLst>
        </xdr:cNvPr>
        <xdr:cNvSpPr txBox="1">
          <a:spLocks noChangeArrowheads="1"/>
        </xdr:cNvSpPr>
      </xdr:nvSpPr>
      <xdr:spPr bwMode="auto">
        <a:xfrm>
          <a:off x="1800225" y="42967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5839" name="Text Box 6">
          <a:extLst>
            <a:ext uri="{FF2B5EF4-FFF2-40B4-BE49-F238E27FC236}">
              <a16:creationId xmlns:a16="http://schemas.microsoft.com/office/drawing/2014/main" id="{37173808-9069-41F4-85D2-6438FCE438EF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840" name="Text Box 6">
          <a:extLst>
            <a:ext uri="{FF2B5EF4-FFF2-40B4-BE49-F238E27FC236}">
              <a16:creationId xmlns:a16="http://schemas.microsoft.com/office/drawing/2014/main" id="{69CE389B-16EF-4EB3-BE1C-F8C9C78678E3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5841" name="Text Box 4">
          <a:extLst>
            <a:ext uri="{FF2B5EF4-FFF2-40B4-BE49-F238E27FC236}">
              <a16:creationId xmlns:a16="http://schemas.microsoft.com/office/drawing/2014/main" id="{D619A288-EDFF-40D7-B0B4-FA4F602F0F47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5842" name="Text Box 6">
          <a:extLst>
            <a:ext uri="{FF2B5EF4-FFF2-40B4-BE49-F238E27FC236}">
              <a16:creationId xmlns:a16="http://schemas.microsoft.com/office/drawing/2014/main" id="{3E3CB705-0F66-4C44-A8DC-E2E263936F0D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843" name="Text Box 4">
          <a:extLst>
            <a:ext uri="{FF2B5EF4-FFF2-40B4-BE49-F238E27FC236}">
              <a16:creationId xmlns:a16="http://schemas.microsoft.com/office/drawing/2014/main" id="{63FB7C8E-C3D8-46B3-9AD2-98C951E1B1F3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844" name="Text Box 6">
          <a:extLst>
            <a:ext uri="{FF2B5EF4-FFF2-40B4-BE49-F238E27FC236}">
              <a16:creationId xmlns:a16="http://schemas.microsoft.com/office/drawing/2014/main" id="{B99C7AEF-0446-4F5B-A68C-0C85897B11E0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5845" name="Text Box 4">
          <a:extLst>
            <a:ext uri="{FF2B5EF4-FFF2-40B4-BE49-F238E27FC236}">
              <a16:creationId xmlns:a16="http://schemas.microsoft.com/office/drawing/2014/main" id="{2FBB53EF-D3F0-4C2E-9408-3EA517561A42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5846" name="Text Box 6">
          <a:extLst>
            <a:ext uri="{FF2B5EF4-FFF2-40B4-BE49-F238E27FC236}">
              <a16:creationId xmlns:a16="http://schemas.microsoft.com/office/drawing/2014/main" id="{D26FAFAE-EDDC-4CF1-9210-DBFDF6732AC2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847" name="Text Box 4">
          <a:extLst>
            <a:ext uri="{FF2B5EF4-FFF2-40B4-BE49-F238E27FC236}">
              <a16:creationId xmlns:a16="http://schemas.microsoft.com/office/drawing/2014/main" id="{6F4D15FB-614C-49D0-8DB3-94D243D3035F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282</xdr:row>
      <xdr:rowOff>0</xdr:rowOff>
    </xdr:from>
    <xdr:ext cx="85725" cy="676274"/>
    <xdr:sp macro="" textlink="">
      <xdr:nvSpPr>
        <xdr:cNvPr id="5848" name="Text Box 6">
          <a:extLst>
            <a:ext uri="{FF2B5EF4-FFF2-40B4-BE49-F238E27FC236}">
              <a16:creationId xmlns:a16="http://schemas.microsoft.com/office/drawing/2014/main" id="{70DE5DE3-F4C3-4F6F-9A8A-2C7C3D8FE162}"/>
            </a:ext>
          </a:extLst>
        </xdr:cNvPr>
        <xdr:cNvSpPr txBox="1">
          <a:spLocks noChangeArrowheads="1"/>
        </xdr:cNvSpPr>
      </xdr:nvSpPr>
      <xdr:spPr bwMode="auto">
        <a:xfrm>
          <a:off x="21240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5849" name="Text Box 4">
          <a:extLst>
            <a:ext uri="{FF2B5EF4-FFF2-40B4-BE49-F238E27FC236}">
              <a16:creationId xmlns:a16="http://schemas.microsoft.com/office/drawing/2014/main" id="{7F7A0B35-17C6-4AA3-B94F-BCAD74BC48C6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5850" name="Text Box 6">
          <a:extLst>
            <a:ext uri="{FF2B5EF4-FFF2-40B4-BE49-F238E27FC236}">
              <a16:creationId xmlns:a16="http://schemas.microsoft.com/office/drawing/2014/main" id="{F596A96A-A945-4C1E-B80B-817FA93C37B7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287</xdr:row>
      <xdr:rowOff>47625</xdr:rowOff>
    </xdr:from>
    <xdr:ext cx="85725" cy="819150"/>
    <xdr:sp macro="" textlink="">
      <xdr:nvSpPr>
        <xdr:cNvPr id="5851" name="Text Box 4">
          <a:extLst>
            <a:ext uri="{FF2B5EF4-FFF2-40B4-BE49-F238E27FC236}">
              <a16:creationId xmlns:a16="http://schemas.microsoft.com/office/drawing/2014/main" id="{44F77FF3-1B31-4984-877A-FED9C9587826}"/>
            </a:ext>
          </a:extLst>
        </xdr:cNvPr>
        <xdr:cNvSpPr txBox="1">
          <a:spLocks noChangeArrowheads="1"/>
        </xdr:cNvSpPr>
      </xdr:nvSpPr>
      <xdr:spPr bwMode="auto">
        <a:xfrm>
          <a:off x="1800225" y="44376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9150"/>
    <xdr:sp macro="" textlink="">
      <xdr:nvSpPr>
        <xdr:cNvPr id="5852" name="Text Box 6">
          <a:extLst>
            <a:ext uri="{FF2B5EF4-FFF2-40B4-BE49-F238E27FC236}">
              <a16:creationId xmlns:a16="http://schemas.microsoft.com/office/drawing/2014/main" id="{4A37DD49-B1B1-441A-A6F1-DFBD3FA19A3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5853" name="Text Box 6">
          <a:extLst>
            <a:ext uri="{FF2B5EF4-FFF2-40B4-BE49-F238E27FC236}">
              <a16:creationId xmlns:a16="http://schemas.microsoft.com/office/drawing/2014/main" id="{813853C3-0B99-413F-A6D7-F8AC9ECF6C25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9175"/>
    <xdr:sp macro="" textlink="">
      <xdr:nvSpPr>
        <xdr:cNvPr id="5854" name="Text Box 4">
          <a:extLst>
            <a:ext uri="{FF2B5EF4-FFF2-40B4-BE49-F238E27FC236}">
              <a16:creationId xmlns:a16="http://schemas.microsoft.com/office/drawing/2014/main" id="{B306B60C-0EE1-4015-B6AD-ACAF58C2721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9175"/>
    <xdr:sp macro="" textlink="">
      <xdr:nvSpPr>
        <xdr:cNvPr id="5855" name="Text Box 6">
          <a:extLst>
            <a:ext uri="{FF2B5EF4-FFF2-40B4-BE49-F238E27FC236}">
              <a16:creationId xmlns:a16="http://schemas.microsoft.com/office/drawing/2014/main" id="{FDC44AE7-720E-4C84-828A-8A0A281D67F9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5856" name="Text Box 4">
          <a:extLst>
            <a:ext uri="{FF2B5EF4-FFF2-40B4-BE49-F238E27FC236}">
              <a16:creationId xmlns:a16="http://schemas.microsoft.com/office/drawing/2014/main" id="{2E72B40F-C51E-432D-8A90-04A22797E7B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5857" name="Text Box 6">
          <a:extLst>
            <a:ext uri="{FF2B5EF4-FFF2-40B4-BE49-F238E27FC236}">
              <a16:creationId xmlns:a16="http://schemas.microsoft.com/office/drawing/2014/main" id="{A4B7BC93-2A9E-46A1-8ACA-F0F9441667BC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274"/>
    <xdr:sp macro="" textlink="">
      <xdr:nvSpPr>
        <xdr:cNvPr id="5858" name="Text Box 4">
          <a:extLst>
            <a:ext uri="{FF2B5EF4-FFF2-40B4-BE49-F238E27FC236}">
              <a16:creationId xmlns:a16="http://schemas.microsoft.com/office/drawing/2014/main" id="{44E9D1ED-90DC-4473-B186-ECD2EE9A853F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274"/>
    <xdr:sp macro="" textlink="">
      <xdr:nvSpPr>
        <xdr:cNvPr id="5859" name="Text Box 6">
          <a:extLst>
            <a:ext uri="{FF2B5EF4-FFF2-40B4-BE49-F238E27FC236}">
              <a16:creationId xmlns:a16="http://schemas.microsoft.com/office/drawing/2014/main" id="{C92BDB24-565D-4FFA-8725-46E7A55065BA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5860" name="Text Box 4">
          <a:extLst>
            <a:ext uri="{FF2B5EF4-FFF2-40B4-BE49-F238E27FC236}">
              <a16:creationId xmlns:a16="http://schemas.microsoft.com/office/drawing/2014/main" id="{D7E29B83-071C-4C02-B8D7-2C3D22D7E4FE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287</xdr:row>
      <xdr:rowOff>0</xdr:rowOff>
    </xdr:from>
    <xdr:ext cx="85725" cy="676274"/>
    <xdr:sp macro="" textlink="">
      <xdr:nvSpPr>
        <xdr:cNvPr id="5861" name="Text Box 6">
          <a:extLst>
            <a:ext uri="{FF2B5EF4-FFF2-40B4-BE49-F238E27FC236}">
              <a16:creationId xmlns:a16="http://schemas.microsoft.com/office/drawing/2014/main" id="{6BD9C442-B803-4CAD-AE77-1080D042CCA1}"/>
            </a:ext>
          </a:extLst>
        </xdr:cNvPr>
        <xdr:cNvSpPr txBox="1">
          <a:spLocks noChangeArrowheads="1"/>
        </xdr:cNvSpPr>
      </xdr:nvSpPr>
      <xdr:spPr bwMode="auto">
        <a:xfrm>
          <a:off x="21240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288</xdr:row>
      <xdr:rowOff>85725</xdr:rowOff>
    </xdr:from>
    <xdr:ext cx="85725" cy="676274"/>
    <xdr:sp macro="" textlink="">
      <xdr:nvSpPr>
        <xdr:cNvPr id="5862" name="Text Box 6">
          <a:extLst>
            <a:ext uri="{FF2B5EF4-FFF2-40B4-BE49-F238E27FC236}">
              <a16:creationId xmlns:a16="http://schemas.microsoft.com/office/drawing/2014/main" id="{DA561CAD-59AA-4057-ACEB-1D4B8B8FE2B7}"/>
            </a:ext>
          </a:extLst>
        </xdr:cNvPr>
        <xdr:cNvSpPr txBox="1">
          <a:spLocks noChangeArrowheads="1"/>
        </xdr:cNvSpPr>
      </xdr:nvSpPr>
      <xdr:spPr bwMode="auto">
        <a:xfrm>
          <a:off x="2190750" y="44615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291</xdr:row>
      <xdr:rowOff>428625</xdr:rowOff>
    </xdr:from>
    <xdr:ext cx="85725" cy="156322"/>
    <xdr:sp macro="" textlink="">
      <xdr:nvSpPr>
        <xdr:cNvPr id="5863" name="Text Box 4">
          <a:extLst>
            <a:ext uri="{FF2B5EF4-FFF2-40B4-BE49-F238E27FC236}">
              <a16:creationId xmlns:a16="http://schemas.microsoft.com/office/drawing/2014/main" id="{E733BC75-AF67-4D1B-9D05-458EFBCF2DFA}"/>
            </a:ext>
          </a:extLst>
        </xdr:cNvPr>
        <xdr:cNvSpPr txBox="1">
          <a:spLocks noChangeArrowheads="1"/>
        </xdr:cNvSpPr>
      </xdr:nvSpPr>
      <xdr:spPr bwMode="auto">
        <a:xfrm>
          <a:off x="314325" y="455866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291</xdr:row>
      <xdr:rowOff>428625</xdr:rowOff>
    </xdr:from>
    <xdr:ext cx="85725" cy="156322"/>
    <xdr:sp macro="" textlink="">
      <xdr:nvSpPr>
        <xdr:cNvPr id="5864" name="Text Box 4">
          <a:extLst>
            <a:ext uri="{FF2B5EF4-FFF2-40B4-BE49-F238E27FC236}">
              <a16:creationId xmlns:a16="http://schemas.microsoft.com/office/drawing/2014/main" id="{450DE596-B1AA-418F-ABBF-AD55EC50EB07}"/>
            </a:ext>
          </a:extLst>
        </xdr:cNvPr>
        <xdr:cNvSpPr txBox="1">
          <a:spLocks noChangeArrowheads="1"/>
        </xdr:cNvSpPr>
      </xdr:nvSpPr>
      <xdr:spPr bwMode="auto">
        <a:xfrm>
          <a:off x="314325" y="455866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5865" name="Text Box 4">
          <a:extLst>
            <a:ext uri="{FF2B5EF4-FFF2-40B4-BE49-F238E27FC236}">
              <a16:creationId xmlns:a16="http://schemas.microsoft.com/office/drawing/2014/main" id="{F04E42C3-BEF6-497D-9B8A-03C94AC1CC10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5866" name="Text Box 6">
          <a:extLst>
            <a:ext uri="{FF2B5EF4-FFF2-40B4-BE49-F238E27FC236}">
              <a16:creationId xmlns:a16="http://schemas.microsoft.com/office/drawing/2014/main" id="{137865BD-47EA-43B4-9C7A-AD4949B2CF13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867" name="Text Box 4">
          <a:extLst>
            <a:ext uri="{FF2B5EF4-FFF2-40B4-BE49-F238E27FC236}">
              <a16:creationId xmlns:a16="http://schemas.microsoft.com/office/drawing/2014/main" id="{630DFC1D-099F-41E7-BBD3-472D2ABB4301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868" name="Text Box 6">
          <a:extLst>
            <a:ext uri="{FF2B5EF4-FFF2-40B4-BE49-F238E27FC236}">
              <a16:creationId xmlns:a16="http://schemas.microsoft.com/office/drawing/2014/main" id="{18465C77-7267-4CDC-9DA5-F8DC6939A31F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869" name="Text Box 4">
          <a:extLst>
            <a:ext uri="{FF2B5EF4-FFF2-40B4-BE49-F238E27FC236}">
              <a16:creationId xmlns:a16="http://schemas.microsoft.com/office/drawing/2014/main" id="{934F730D-9B37-41EB-8789-D64B74D3C612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870" name="Text Box 6">
          <a:extLst>
            <a:ext uri="{FF2B5EF4-FFF2-40B4-BE49-F238E27FC236}">
              <a16:creationId xmlns:a16="http://schemas.microsoft.com/office/drawing/2014/main" id="{9E068FE2-0FA4-48FE-B193-4A3285BA5ACB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871" name="Text Box 4">
          <a:extLst>
            <a:ext uri="{FF2B5EF4-FFF2-40B4-BE49-F238E27FC236}">
              <a16:creationId xmlns:a16="http://schemas.microsoft.com/office/drawing/2014/main" id="{C33F72FD-B7E4-4DAE-8AFF-D81852DF9B71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872" name="Text Box 6">
          <a:extLst>
            <a:ext uri="{FF2B5EF4-FFF2-40B4-BE49-F238E27FC236}">
              <a16:creationId xmlns:a16="http://schemas.microsoft.com/office/drawing/2014/main" id="{2A0F2DAA-365A-4F4C-8275-CDE46E3B5620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5873" name="Text Box 4">
          <a:extLst>
            <a:ext uri="{FF2B5EF4-FFF2-40B4-BE49-F238E27FC236}">
              <a16:creationId xmlns:a16="http://schemas.microsoft.com/office/drawing/2014/main" id="{7BD4949E-950F-4F41-B87A-6876D57C4395}"/>
            </a:ext>
          </a:extLst>
        </xdr:cNvPr>
        <xdr:cNvSpPr txBox="1">
          <a:spLocks noChangeArrowheads="1"/>
        </xdr:cNvSpPr>
      </xdr:nvSpPr>
      <xdr:spPr bwMode="auto">
        <a:xfrm>
          <a:off x="26003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5874" name="Text Box 6">
          <a:extLst>
            <a:ext uri="{FF2B5EF4-FFF2-40B4-BE49-F238E27FC236}">
              <a16:creationId xmlns:a16="http://schemas.microsoft.com/office/drawing/2014/main" id="{B84B3D9F-2103-4789-AA28-F20652E177B9}"/>
            </a:ext>
          </a:extLst>
        </xdr:cNvPr>
        <xdr:cNvSpPr txBox="1">
          <a:spLocks noChangeArrowheads="1"/>
        </xdr:cNvSpPr>
      </xdr:nvSpPr>
      <xdr:spPr bwMode="auto">
        <a:xfrm>
          <a:off x="26003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875" name="Text Box 4">
          <a:extLst>
            <a:ext uri="{FF2B5EF4-FFF2-40B4-BE49-F238E27FC236}">
              <a16:creationId xmlns:a16="http://schemas.microsoft.com/office/drawing/2014/main" id="{CC129281-33B4-4BD1-ABA8-F41B74D5EC4A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876" name="Text Box 6">
          <a:extLst>
            <a:ext uri="{FF2B5EF4-FFF2-40B4-BE49-F238E27FC236}">
              <a16:creationId xmlns:a16="http://schemas.microsoft.com/office/drawing/2014/main" id="{82C82E36-D015-42A2-97CC-9EDB08223969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5877" name="Text Box 4">
          <a:extLst>
            <a:ext uri="{FF2B5EF4-FFF2-40B4-BE49-F238E27FC236}">
              <a16:creationId xmlns:a16="http://schemas.microsoft.com/office/drawing/2014/main" id="{F8104C69-013E-4640-94F7-C791DE2A1C12}"/>
            </a:ext>
          </a:extLst>
        </xdr:cNvPr>
        <xdr:cNvSpPr txBox="1">
          <a:spLocks noChangeArrowheads="1"/>
        </xdr:cNvSpPr>
      </xdr:nvSpPr>
      <xdr:spPr bwMode="auto">
        <a:xfrm>
          <a:off x="0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5878" name="Text Box 6">
          <a:extLst>
            <a:ext uri="{FF2B5EF4-FFF2-40B4-BE49-F238E27FC236}">
              <a16:creationId xmlns:a16="http://schemas.microsoft.com/office/drawing/2014/main" id="{B7939B47-E670-44B9-9572-8BA458F9A090}"/>
            </a:ext>
          </a:extLst>
        </xdr:cNvPr>
        <xdr:cNvSpPr txBox="1">
          <a:spLocks noChangeArrowheads="1"/>
        </xdr:cNvSpPr>
      </xdr:nvSpPr>
      <xdr:spPr bwMode="auto">
        <a:xfrm>
          <a:off x="0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85725" cy="114300"/>
    <xdr:sp macro="" textlink="">
      <xdr:nvSpPr>
        <xdr:cNvPr id="5879" name="Text Box 6">
          <a:extLst>
            <a:ext uri="{FF2B5EF4-FFF2-40B4-BE49-F238E27FC236}">
              <a16:creationId xmlns:a16="http://schemas.microsoft.com/office/drawing/2014/main" id="{580CB21D-DE86-499A-B22C-1987ED5E9C7C}"/>
            </a:ext>
          </a:extLst>
        </xdr:cNvPr>
        <xdr:cNvSpPr txBox="1">
          <a:spLocks noChangeArrowheads="1"/>
        </xdr:cNvSpPr>
      </xdr:nvSpPr>
      <xdr:spPr bwMode="auto">
        <a:xfrm>
          <a:off x="41624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6348"/>
    <xdr:sp macro="" textlink="">
      <xdr:nvSpPr>
        <xdr:cNvPr id="5880" name="Text Box 4">
          <a:extLst>
            <a:ext uri="{FF2B5EF4-FFF2-40B4-BE49-F238E27FC236}">
              <a16:creationId xmlns:a16="http://schemas.microsoft.com/office/drawing/2014/main" id="{F39013DE-C9E9-4C99-AE88-166B7F1DDFB7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6348"/>
    <xdr:sp macro="" textlink="">
      <xdr:nvSpPr>
        <xdr:cNvPr id="5881" name="Text Box 6">
          <a:extLst>
            <a:ext uri="{FF2B5EF4-FFF2-40B4-BE49-F238E27FC236}">
              <a16:creationId xmlns:a16="http://schemas.microsoft.com/office/drawing/2014/main" id="{83D61680-139F-4988-BF5A-FD09B9C2DF4E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5882" name="Text Box 6">
          <a:extLst>
            <a:ext uri="{FF2B5EF4-FFF2-40B4-BE49-F238E27FC236}">
              <a16:creationId xmlns:a16="http://schemas.microsoft.com/office/drawing/2014/main" id="{DAF8B054-54DE-449C-BB2C-DA36287ECB31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6373"/>
    <xdr:sp macro="" textlink="">
      <xdr:nvSpPr>
        <xdr:cNvPr id="5883" name="Text Box 4">
          <a:extLst>
            <a:ext uri="{FF2B5EF4-FFF2-40B4-BE49-F238E27FC236}">
              <a16:creationId xmlns:a16="http://schemas.microsoft.com/office/drawing/2014/main" id="{4B29034A-DB5A-4BF2-9A61-B32E2B459788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6373"/>
    <xdr:sp macro="" textlink="">
      <xdr:nvSpPr>
        <xdr:cNvPr id="5884" name="Text Box 6">
          <a:extLst>
            <a:ext uri="{FF2B5EF4-FFF2-40B4-BE49-F238E27FC236}">
              <a16:creationId xmlns:a16="http://schemas.microsoft.com/office/drawing/2014/main" id="{A91FFF9F-EDE7-4872-9ADC-7A811F808D8C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5885" name="Text Box 4">
          <a:extLst>
            <a:ext uri="{FF2B5EF4-FFF2-40B4-BE49-F238E27FC236}">
              <a16:creationId xmlns:a16="http://schemas.microsoft.com/office/drawing/2014/main" id="{388C08BC-10F3-4546-B4C7-00E20175C388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5886" name="Text Box 6">
          <a:extLst>
            <a:ext uri="{FF2B5EF4-FFF2-40B4-BE49-F238E27FC236}">
              <a16:creationId xmlns:a16="http://schemas.microsoft.com/office/drawing/2014/main" id="{DEE0F6C2-F9B6-42AB-96F7-82E970969C54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552450</xdr:colOff>
      <xdr:row>283</xdr:row>
      <xdr:rowOff>190500</xdr:rowOff>
    </xdr:from>
    <xdr:ext cx="85725" cy="675153"/>
    <xdr:sp macro="" textlink="">
      <xdr:nvSpPr>
        <xdr:cNvPr id="5887" name="Text Box 6">
          <a:extLst>
            <a:ext uri="{FF2B5EF4-FFF2-40B4-BE49-F238E27FC236}">
              <a16:creationId xmlns:a16="http://schemas.microsoft.com/office/drawing/2014/main" id="{A663D679-C210-4FEF-94B7-3922636DBCB2}"/>
            </a:ext>
          </a:extLst>
        </xdr:cNvPr>
        <xdr:cNvSpPr txBox="1">
          <a:spLocks noChangeArrowheads="1"/>
        </xdr:cNvSpPr>
      </xdr:nvSpPr>
      <xdr:spPr bwMode="auto">
        <a:xfrm>
          <a:off x="3152775" y="43310175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5888" name="Text Box 4">
          <a:extLst>
            <a:ext uri="{FF2B5EF4-FFF2-40B4-BE49-F238E27FC236}">
              <a16:creationId xmlns:a16="http://schemas.microsoft.com/office/drawing/2014/main" id="{CE0CFF64-F65A-4FF6-840C-086ECDD36DF5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5889" name="Text Box 6">
          <a:extLst>
            <a:ext uri="{FF2B5EF4-FFF2-40B4-BE49-F238E27FC236}">
              <a16:creationId xmlns:a16="http://schemas.microsoft.com/office/drawing/2014/main" id="{247D071E-FCB8-40A3-B08A-020695D71599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5153"/>
    <xdr:sp macro="" textlink="">
      <xdr:nvSpPr>
        <xdr:cNvPr id="5890" name="Text Box 4">
          <a:extLst>
            <a:ext uri="{FF2B5EF4-FFF2-40B4-BE49-F238E27FC236}">
              <a16:creationId xmlns:a16="http://schemas.microsoft.com/office/drawing/2014/main" id="{52B69BC1-130B-44F8-A4DA-9AE7BCA71F0C}"/>
            </a:ext>
          </a:extLst>
        </xdr:cNvPr>
        <xdr:cNvSpPr txBox="1">
          <a:spLocks noChangeArrowheads="1"/>
        </xdr:cNvSpPr>
      </xdr:nvSpPr>
      <xdr:spPr bwMode="auto">
        <a:xfrm>
          <a:off x="0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5153"/>
    <xdr:sp macro="" textlink="">
      <xdr:nvSpPr>
        <xdr:cNvPr id="5891" name="Text Box 6">
          <a:extLst>
            <a:ext uri="{FF2B5EF4-FFF2-40B4-BE49-F238E27FC236}">
              <a16:creationId xmlns:a16="http://schemas.microsoft.com/office/drawing/2014/main" id="{210EE4C1-57D8-4CCF-A3C0-684572FEBB05}"/>
            </a:ext>
          </a:extLst>
        </xdr:cNvPr>
        <xdr:cNvSpPr txBox="1">
          <a:spLocks noChangeArrowheads="1"/>
        </xdr:cNvSpPr>
      </xdr:nvSpPr>
      <xdr:spPr bwMode="auto">
        <a:xfrm>
          <a:off x="0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5892" name="Text Box 4">
          <a:extLst>
            <a:ext uri="{FF2B5EF4-FFF2-40B4-BE49-F238E27FC236}">
              <a16:creationId xmlns:a16="http://schemas.microsoft.com/office/drawing/2014/main" id="{FDBCCAF9-D621-4291-B01F-954F222FAE53}"/>
            </a:ext>
          </a:extLst>
        </xdr:cNvPr>
        <xdr:cNvSpPr txBox="1">
          <a:spLocks noChangeArrowheads="1"/>
        </xdr:cNvSpPr>
      </xdr:nvSpPr>
      <xdr:spPr bwMode="auto">
        <a:xfrm>
          <a:off x="314325" y="41090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5893" name="Text Box 4">
          <a:extLst>
            <a:ext uri="{FF2B5EF4-FFF2-40B4-BE49-F238E27FC236}">
              <a16:creationId xmlns:a16="http://schemas.microsoft.com/office/drawing/2014/main" id="{77AC83F9-8198-4BCF-902F-02B0CA24E56A}"/>
            </a:ext>
          </a:extLst>
        </xdr:cNvPr>
        <xdr:cNvSpPr txBox="1">
          <a:spLocks noChangeArrowheads="1"/>
        </xdr:cNvSpPr>
      </xdr:nvSpPr>
      <xdr:spPr bwMode="auto">
        <a:xfrm>
          <a:off x="4162425" y="4291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5894" name="Text Box 6">
          <a:extLst>
            <a:ext uri="{FF2B5EF4-FFF2-40B4-BE49-F238E27FC236}">
              <a16:creationId xmlns:a16="http://schemas.microsoft.com/office/drawing/2014/main" id="{DD89AA78-DB4B-4DC4-B404-CB2FE542A792}"/>
            </a:ext>
          </a:extLst>
        </xdr:cNvPr>
        <xdr:cNvSpPr txBox="1">
          <a:spLocks noChangeArrowheads="1"/>
        </xdr:cNvSpPr>
      </xdr:nvSpPr>
      <xdr:spPr bwMode="auto">
        <a:xfrm>
          <a:off x="4162425" y="4291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5895" name="Text Box 6">
          <a:extLst>
            <a:ext uri="{FF2B5EF4-FFF2-40B4-BE49-F238E27FC236}">
              <a16:creationId xmlns:a16="http://schemas.microsoft.com/office/drawing/2014/main" id="{80D27999-48A9-4DC1-9E0A-5FA856E1D4AF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1416"/>
    <xdr:sp macro="" textlink="">
      <xdr:nvSpPr>
        <xdr:cNvPr id="5896" name="Text Box 4">
          <a:extLst>
            <a:ext uri="{FF2B5EF4-FFF2-40B4-BE49-F238E27FC236}">
              <a16:creationId xmlns:a16="http://schemas.microsoft.com/office/drawing/2014/main" id="{9A0B3690-96F5-40D4-AEF9-42E90D9E1667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1416"/>
    <xdr:sp macro="" textlink="">
      <xdr:nvSpPr>
        <xdr:cNvPr id="5897" name="Text Box 6">
          <a:extLst>
            <a:ext uri="{FF2B5EF4-FFF2-40B4-BE49-F238E27FC236}">
              <a16:creationId xmlns:a16="http://schemas.microsoft.com/office/drawing/2014/main" id="{D0BC9867-F351-497A-B30F-4C8B38CB62CD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5898" name="Text Box 4">
          <a:extLst>
            <a:ext uri="{FF2B5EF4-FFF2-40B4-BE49-F238E27FC236}">
              <a16:creationId xmlns:a16="http://schemas.microsoft.com/office/drawing/2014/main" id="{300C05BC-B860-4222-977F-097D45136B7B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5899" name="Text Box 6">
          <a:extLst>
            <a:ext uri="{FF2B5EF4-FFF2-40B4-BE49-F238E27FC236}">
              <a16:creationId xmlns:a16="http://schemas.microsoft.com/office/drawing/2014/main" id="{0F8A6D53-FE7E-4DC2-94DF-2386BB9E3B10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836"/>
    <xdr:sp macro="" textlink="">
      <xdr:nvSpPr>
        <xdr:cNvPr id="5900" name="Text Box 4">
          <a:extLst>
            <a:ext uri="{FF2B5EF4-FFF2-40B4-BE49-F238E27FC236}">
              <a16:creationId xmlns:a16="http://schemas.microsoft.com/office/drawing/2014/main" id="{F07034A2-A14B-4EBD-B35C-EAA6748D8F6C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836"/>
    <xdr:sp macro="" textlink="">
      <xdr:nvSpPr>
        <xdr:cNvPr id="5901" name="Text Box 6">
          <a:extLst>
            <a:ext uri="{FF2B5EF4-FFF2-40B4-BE49-F238E27FC236}">
              <a16:creationId xmlns:a16="http://schemas.microsoft.com/office/drawing/2014/main" id="{8BD4BCCD-F41A-499C-B892-86D26FA74883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5902" name="Text Box 4">
          <a:extLst>
            <a:ext uri="{FF2B5EF4-FFF2-40B4-BE49-F238E27FC236}">
              <a16:creationId xmlns:a16="http://schemas.microsoft.com/office/drawing/2014/main" id="{E5D91786-F107-424A-B3A4-5C8319BCEEF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5903" name="Text Box 6">
          <a:extLst>
            <a:ext uri="{FF2B5EF4-FFF2-40B4-BE49-F238E27FC236}">
              <a16:creationId xmlns:a16="http://schemas.microsoft.com/office/drawing/2014/main" id="{5D873214-B26A-4320-A66B-660C8A009BE1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6836"/>
    <xdr:sp macro="" textlink="">
      <xdr:nvSpPr>
        <xdr:cNvPr id="5904" name="Text Box 4">
          <a:extLst>
            <a:ext uri="{FF2B5EF4-FFF2-40B4-BE49-F238E27FC236}">
              <a16:creationId xmlns:a16="http://schemas.microsoft.com/office/drawing/2014/main" id="{3AA97406-C47A-4BBF-A2EE-2A721E05B011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6836"/>
    <xdr:sp macro="" textlink="">
      <xdr:nvSpPr>
        <xdr:cNvPr id="5905" name="Text Box 6">
          <a:extLst>
            <a:ext uri="{FF2B5EF4-FFF2-40B4-BE49-F238E27FC236}">
              <a16:creationId xmlns:a16="http://schemas.microsoft.com/office/drawing/2014/main" id="{EE68A407-F5E9-4418-93C1-8E97BC816196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906" name="Text Box 4">
          <a:extLst>
            <a:ext uri="{FF2B5EF4-FFF2-40B4-BE49-F238E27FC236}">
              <a16:creationId xmlns:a16="http://schemas.microsoft.com/office/drawing/2014/main" id="{81287AB8-9998-4165-958D-35ED3AFFE1B7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907" name="Text Box 6">
          <a:extLst>
            <a:ext uri="{FF2B5EF4-FFF2-40B4-BE49-F238E27FC236}">
              <a16:creationId xmlns:a16="http://schemas.microsoft.com/office/drawing/2014/main" id="{01436A61-9A01-4503-BC42-A774844B3B54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5908" name="Text Box 4">
          <a:extLst>
            <a:ext uri="{FF2B5EF4-FFF2-40B4-BE49-F238E27FC236}">
              <a16:creationId xmlns:a16="http://schemas.microsoft.com/office/drawing/2014/main" id="{065A4112-8F13-41BA-AB3B-67903AD3806D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5909" name="Text Box 6">
          <a:extLst>
            <a:ext uri="{FF2B5EF4-FFF2-40B4-BE49-F238E27FC236}">
              <a16:creationId xmlns:a16="http://schemas.microsoft.com/office/drawing/2014/main" id="{DFAD81EB-C072-46A3-98AD-5278304AE72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5910" name="Text Box 4">
          <a:extLst>
            <a:ext uri="{FF2B5EF4-FFF2-40B4-BE49-F238E27FC236}">
              <a16:creationId xmlns:a16="http://schemas.microsoft.com/office/drawing/2014/main" id="{8FD64949-B31A-4384-BA2D-73DBCE4E232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5911" name="Text Box 6">
          <a:extLst>
            <a:ext uri="{FF2B5EF4-FFF2-40B4-BE49-F238E27FC236}">
              <a16:creationId xmlns:a16="http://schemas.microsoft.com/office/drawing/2014/main" id="{A230375B-BF0E-4B5B-80BD-FA9262B29182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912" name="Text Box 6">
          <a:extLst>
            <a:ext uri="{FF2B5EF4-FFF2-40B4-BE49-F238E27FC236}">
              <a16:creationId xmlns:a16="http://schemas.microsoft.com/office/drawing/2014/main" id="{93F804DC-8A44-4C82-97A9-06C145B0D2CD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5913" name="Text Box 4">
          <a:extLst>
            <a:ext uri="{FF2B5EF4-FFF2-40B4-BE49-F238E27FC236}">
              <a16:creationId xmlns:a16="http://schemas.microsoft.com/office/drawing/2014/main" id="{45F981E1-12BD-4684-B01B-98753006465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5914" name="Text Box 6">
          <a:extLst>
            <a:ext uri="{FF2B5EF4-FFF2-40B4-BE49-F238E27FC236}">
              <a16:creationId xmlns:a16="http://schemas.microsoft.com/office/drawing/2014/main" id="{737A1B06-52A1-4CFC-84BB-09198E4E06E7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915" name="Text Box 4">
          <a:extLst>
            <a:ext uri="{FF2B5EF4-FFF2-40B4-BE49-F238E27FC236}">
              <a16:creationId xmlns:a16="http://schemas.microsoft.com/office/drawing/2014/main" id="{EDD95DEC-BFE0-422B-9B4C-BBF61B6D9A05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916" name="Text Box 6">
          <a:extLst>
            <a:ext uri="{FF2B5EF4-FFF2-40B4-BE49-F238E27FC236}">
              <a16:creationId xmlns:a16="http://schemas.microsoft.com/office/drawing/2014/main" id="{DD64A030-4C17-41F0-9074-94523E03E100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5917" name="Text Box 4">
          <a:extLst>
            <a:ext uri="{FF2B5EF4-FFF2-40B4-BE49-F238E27FC236}">
              <a16:creationId xmlns:a16="http://schemas.microsoft.com/office/drawing/2014/main" id="{3745F52A-F561-4A1F-A121-71AFC5EA7DAA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5918" name="Text Box 6">
          <a:extLst>
            <a:ext uri="{FF2B5EF4-FFF2-40B4-BE49-F238E27FC236}">
              <a16:creationId xmlns:a16="http://schemas.microsoft.com/office/drawing/2014/main" id="{E358E774-2CD6-45BC-AC0B-93A1E5AFAD06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919" name="Text Box 4">
          <a:extLst>
            <a:ext uri="{FF2B5EF4-FFF2-40B4-BE49-F238E27FC236}">
              <a16:creationId xmlns:a16="http://schemas.microsoft.com/office/drawing/2014/main" id="{7C75ECA0-32C2-451F-86BE-96B7F0A3DDD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920" name="Text Box 6">
          <a:extLst>
            <a:ext uri="{FF2B5EF4-FFF2-40B4-BE49-F238E27FC236}">
              <a16:creationId xmlns:a16="http://schemas.microsoft.com/office/drawing/2014/main" id="{4A9134A7-6E2E-47DF-98E9-8F3E64D313B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5921" name="Text Box 4">
          <a:extLst>
            <a:ext uri="{FF2B5EF4-FFF2-40B4-BE49-F238E27FC236}">
              <a16:creationId xmlns:a16="http://schemas.microsoft.com/office/drawing/2014/main" id="{613707B6-E1EF-4E7A-968E-5B559A73FAC2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5922" name="Text Box 6">
          <a:extLst>
            <a:ext uri="{FF2B5EF4-FFF2-40B4-BE49-F238E27FC236}">
              <a16:creationId xmlns:a16="http://schemas.microsoft.com/office/drawing/2014/main" id="{D83C6302-ABED-42B7-B15F-FC3B1EE3B903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923" name="Text Box 4">
          <a:extLst>
            <a:ext uri="{FF2B5EF4-FFF2-40B4-BE49-F238E27FC236}">
              <a16:creationId xmlns:a16="http://schemas.microsoft.com/office/drawing/2014/main" id="{0CEA32F4-5254-452A-BAB1-C641098A7679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924" name="Text Box 6">
          <a:extLst>
            <a:ext uri="{FF2B5EF4-FFF2-40B4-BE49-F238E27FC236}">
              <a16:creationId xmlns:a16="http://schemas.microsoft.com/office/drawing/2014/main" id="{EBCA432C-E07C-45A4-88B8-3AC96CA05CE0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5925" name="Text Box 4">
          <a:extLst>
            <a:ext uri="{FF2B5EF4-FFF2-40B4-BE49-F238E27FC236}">
              <a16:creationId xmlns:a16="http://schemas.microsoft.com/office/drawing/2014/main" id="{801BCF58-0D69-459D-827B-397776C9DCE6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5926" name="Text Box 6">
          <a:extLst>
            <a:ext uri="{FF2B5EF4-FFF2-40B4-BE49-F238E27FC236}">
              <a16:creationId xmlns:a16="http://schemas.microsoft.com/office/drawing/2014/main" id="{84C0FE2B-90E2-4A50-AEDD-48CD45DE021C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927" name="Text Box 4">
          <a:extLst>
            <a:ext uri="{FF2B5EF4-FFF2-40B4-BE49-F238E27FC236}">
              <a16:creationId xmlns:a16="http://schemas.microsoft.com/office/drawing/2014/main" id="{183B93E6-15FF-46D9-A9C7-0C874D968EB2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928" name="Text Box 6">
          <a:extLst>
            <a:ext uri="{FF2B5EF4-FFF2-40B4-BE49-F238E27FC236}">
              <a16:creationId xmlns:a16="http://schemas.microsoft.com/office/drawing/2014/main" id="{B3A909B4-9EF2-4E71-9445-AD75F23F1D31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929" name="Text Box 4">
          <a:extLst>
            <a:ext uri="{FF2B5EF4-FFF2-40B4-BE49-F238E27FC236}">
              <a16:creationId xmlns:a16="http://schemas.microsoft.com/office/drawing/2014/main" id="{8E38F5C5-B39D-4466-8062-80D6DEE979A2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930" name="Text Box 6">
          <a:extLst>
            <a:ext uri="{FF2B5EF4-FFF2-40B4-BE49-F238E27FC236}">
              <a16:creationId xmlns:a16="http://schemas.microsoft.com/office/drawing/2014/main" id="{F64D06AE-1BF6-47FC-9AF6-CD0AAD2B5F44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931" name="Text Box 4">
          <a:extLst>
            <a:ext uri="{FF2B5EF4-FFF2-40B4-BE49-F238E27FC236}">
              <a16:creationId xmlns:a16="http://schemas.microsoft.com/office/drawing/2014/main" id="{F6F47AAB-93DD-4303-BDAC-971CAD725357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932" name="Text Box 6">
          <a:extLst>
            <a:ext uri="{FF2B5EF4-FFF2-40B4-BE49-F238E27FC236}">
              <a16:creationId xmlns:a16="http://schemas.microsoft.com/office/drawing/2014/main" id="{3A914432-F48D-4EE7-9807-94FE48A29D07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5933" name="Text Box 4">
          <a:extLst>
            <a:ext uri="{FF2B5EF4-FFF2-40B4-BE49-F238E27FC236}">
              <a16:creationId xmlns:a16="http://schemas.microsoft.com/office/drawing/2014/main" id="{8FF06ABC-F315-4037-8555-3DB99EDCE13E}"/>
            </a:ext>
          </a:extLst>
        </xdr:cNvPr>
        <xdr:cNvSpPr txBox="1">
          <a:spLocks noChangeArrowheads="1"/>
        </xdr:cNvSpPr>
      </xdr:nvSpPr>
      <xdr:spPr bwMode="auto">
        <a:xfrm>
          <a:off x="26003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5934" name="Text Box 6">
          <a:extLst>
            <a:ext uri="{FF2B5EF4-FFF2-40B4-BE49-F238E27FC236}">
              <a16:creationId xmlns:a16="http://schemas.microsoft.com/office/drawing/2014/main" id="{61878DE1-BE60-46F7-A33F-76660EA601D0}"/>
            </a:ext>
          </a:extLst>
        </xdr:cNvPr>
        <xdr:cNvSpPr txBox="1">
          <a:spLocks noChangeArrowheads="1"/>
        </xdr:cNvSpPr>
      </xdr:nvSpPr>
      <xdr:spPr bwMode="auto">
        <a:xfrm>
          <a:off x="26003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935" name="Text Box 4">
          <a:extLst>
            <a:ext uri="{FF2B5EF4-FFF2-40B4-BE49-F238E27FC236}">
              <a16:creationId xmlns:a16="http://schemas.microsoft.com/office/drawing/2014/main" id="{7B370DAA-0D48-428D-91FE-55A496C66333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5936" name="Text Box 6">
          <a:extLst>
            <a:ext uri="{FF2B5EF4-FFF2-40B4-BE49-F238E27FC236}">
              <a16:creationId xmlns:a16="http://schemas.microsoft.com/office/drawing/2014/main" id="{7110C156-33AB-4CB2-B300-67BAA9AE89D6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5937" name="Text Box 4">
          <a:extLst>
            <a:ext uri="{FF2B5EF4-FFF2-40B4-BE49-F238E27FC236}">
              <a16:creationId xmlns:a16="http://schemas.microsoft.com/office/drawing/2014/main" id="{5BF10E57-2DB1-4D94-A9BC-245E6465C9DC}"/>
            </a:ext>
          </a:extLst>
        </xdr:cNvPr>
        <xdr:cNvSpPr txBox="1">
          <a:spLocks noChangeArrowheads="1"/>
        </xdr:cNvSpPr>
      </xdr:nvSpPr>
      <xdr:spPr bwMode="auto">
        <a:xfrm>
          <a:off x="0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5938" name="Text Box 6">
          <a:extLst>
            <a:ext uri="{FF2B5EF4-FFF2-40B4-BE49-F238E27FC236}">
              <a16:creationId xmlns:a16="http://schemas.microsoft.com/office/drawing/2014/main" id="{1076D5F6-7742-43BD-AC29-C9A6A2D8348C}"/>
            </a:ext>
          </a:extLst>
        </xdr:cNvPr>
        <xdr:cNvSpPr txBox="1">
          <a:spLocks noChangeArrowheads="1"/>
        </xdr:cNvSpPr>
      </xdr:nvSpPr>
      <xdr:spPr bwMode="auto">
        <a:xfrm>
          <a:off x="0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85725" cy="114300"/>
    <xdr:sp macro="" textlink="">
      <xdr:nvSpPr>
        <xdr:cNvPr id="5939" name="Text Box 6">
          <a:extLst>
            <a:ext uri="{FF2B5EF4-FFF2-40B4-BE49-F238E27FC236}">
              <a16:creationId xmlns:a16="http://schemas.microsoft.com/office/drawing/2014/main" id="{927E6090-4FEF-43CA-96FC-B46B7DDA9BF9}"/>
            </a:ext>
          </a:extLst>
        </xdr:cNvPr>
        <xdr:cNvSpPr txBox="1">
          <a:spLocks noChangeArrowheads="1"/>
        </xdr:cNvSpPr>
      </xdr:nvSpPr>
      <xdr:spPr bwMode="auto">
        <a:xfrm>
          <a:off x="41624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5940" name="Text Box 4">
          <a:extLst>
            <a:ext uri="{FF2B5EF4-FFF2-40B4-BE49-F238E27FC236}">
              <a16:creationId xmlns:a16="http://schemas.microsoft.com/office/drawing/2014/main" id="{56176D7E-5FE9-4489-BACD-1568596443E2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5941" name="Text Box 6">
          <a:extLst>
            <a:ext uri="{FF2B5EF4-FFF2-40B4-BE49-F238E27FC236}">
              <a16:creationId xmlns:a16="http://schemas.microsoft.com/office/drawing/2014/main" id="{DDA85B05-5CD9-4EAA-B934-8506C9E4C267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942" name="Text Box 6">
          <a:extLst>
            <a:ext uri="{FF2B5EF4-FFF2-40B4-BE49-F238E27FC236}">
              <a16:creationId xmlns:a16="http://schemas.microsoft.com/office/drawing/2014/main" id="{5E0D928F-8E64-4F0A-A0A7-49C657E758C2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5943" name="Text Box 4">
          <a:extLst>
            <a:ext uri="{FF2B5EF4-FFF2-40B4-BE49-F238E27FC236}">
              <a16:creationId xmlns:a16="http://schemas.microsoft.com/office/drawing/2014/main" id="{2E63F83B-C022-4215-9FDD-031D7EDECD09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5944" name="Text Box 6">
          <a:extLst>
            <a:ext uri="{FF2B5EF4-FFF2-40B4-BE49-F238E27FC236}">
              <a16:creationId xmlns:a16="http://schemas.microsoft.com/office/drawing/2014/main" id="{E43C1D95-C636-4BD6-A102-CFE83A0C0779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945" name="Text Box 4">
          <a:extLst>
            <a:ext uri="{FF2B5EF4-FFF2-40B4-BE49-F238E27FC236}">
              <a16:creationId xmlns:a16="http://schemas.microsoft.com/office/drawing/2014/main" id="{18C5D9A8-E3CD-48E0-8160-E5B8BBB368F6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946" name="Text Box 6">
          <a:extLst>
            <a:ext uri="{FF2B5EF4-FFF2-40B4-BE49-F238E27FC236}">
              <a16:creationId xmlns:a16="http://schemas.microsoft.com/office/drawing/2014/main" id="{55BEEFC6-ECE7-4CC2-B5CA-70658FDE1B1E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5947" name="Text Box 4">
          <a:extLst>
            <a:ext uri="{FF2B5EF4-FFF2-40B4-BE49-F238E27FC236}">
              <a16:creationId xmlns:a16="http://schemas.microsoft.com/office/drawing/2014/main" id="{C5BEC1CB-CFFD-46CD-8848-CE4986112F95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5948" name="Text Box 6">
          <a:extLst>
            <a:ext uri="{FF2B5EF4-FFF2-40B4-BE49-F238E27FC236}">
              <a16:creationId xmlns:a16="http://schemas.microsoft.com/office/drawing/2014/main" id="{9361E264-F6A8-4ACD-9595-7AF80BF7D9A8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949" name="Text Box 4">
          <a:extLst>
            <a:ext uri="{FF2B5EF4-FFF2-40B4-BE49-F238E27FC236}">
              <a16:creationId xmlns:a16="http://schemas.microsoft.com/office/drawing/2014/main" id="{95600138-46E5-405A-AF31-7A5A9B304302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950" name="Text Box 6">
          <a:extLst>
            <a:ext uri="{FF2B5EF4-FFF2-40B4-BE49-F238E27FC236}">
              <a16:creationId xmlns:a16="http://schemas.microsoft.com/office/drawing/2014/main" id="{FCC4CAB1-0BAC-4938-A885-45C65C46763B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6274"/>
    <xdr:sp macro="" textlink="">
      <xdr:nvSpPr>
        <xdr:cNvPr id="5951" name="Text Box 4">
          <a:extLst>
            <a:ext uri="{FF2B5EF4-FFF2-40B4-BE49-F238E27FC236}">
              <a16:creationId xmlns:a16="http://schemas.microsoft.com/office/drawing/2014/main" id="{75F9E909-A776-4006-9590-2FB7FDFB00D5}"/>
            </a:ext>
          </a:extLst>
        </xdr:cNvPr>
        <xdr:cNvSpPr txBox="1">
          <a:spLocks noChangeArrowheads="1"/>
        </xdr:cNvSpPr>
      </xdr:nvSpPr>
      <xdr:spPr bwMode="auto">
        <a:xfrm>
          <a:off x="0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6274"/>
    <xdr:sp macro="" textlink="">
      <xdr:nvSpPr>
        <xdr:cNvPr id="5952" name="Text Box 6">
          <a:extLst>
            <a:ext uri="{FF2B5EF4-FFF2-40B4-BE49-F238E27FC236}">
              <a16:creationId xmlns:a16="http://schemas.microsoft.com/office/drawing/2014/main" id="{C28EBA13-ABD8-4727-A8B4-FDC4B397CC59}"/>
            </a:ext>
          </a:extLst>
        </xdr:cNvPr>
        <xdr:cNvSpPr txBox="1">
          <a:spLocks noChangeArrowheads="1"/>
        </xdr:cNvSpPr>
      </xdr:nvSpPr>
      <xdr:spPr bwMode="auto">
        <a:xfrm>
          <a:off x="0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5953" name="Text Box 4">
          <a:extLst>
            <a:ext uri="{FF2B5EF4-FFF2-40B4-BE49-F238E27FC236}">
              <a16:creationId xmlns:a16="http://schemas.microsoft.com/office/drawing/2014/main" id="{DA1002A1-2B2E-4315-A67A-4F7746980092}"/>
            </a:ext>
          </a:extLst>
        </xdr:cNvPr>
        <xdr:cNvSpPr txBox="1">
          <a:spLocks noChangeArrowheads="1"/>
        </xdr:cNvSpPr>
      </xdr:nvSpPr>
      <xdr:spPr bwMode="auto">
        <a:xfrm>
          <a:off x="314325" y="41090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5954" name="Text Box 4">
          <a:extLst>
            <a:ext uri="{FF2B5EF4-FFF2-40B4-BE49-F238E27FC236}">
              <a16:creationId xmlns:a16="http://schemas.microsoft.com/office/drawing/2014/main" id="{7FC331C8-330A-4802-8F3E-756EBAF74546}"/>
            </a:ext>
          </a:extLst>
        </xdr:cNvPr>
        <xdr:cNvSpPr txBox="1">
          <a:spLocks noChangeArrowheads="1"/>
        </xdr:cNvSpPr>
      </xdr:nvSpPr>
      <xdr:spPr bwMode="auto">
        <a:xfrm>
          <a:off x="4162425" y="4291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5955" name="Text Box 6">
          <a:extLst>
            <a:ext uri="{FF2B5EF4-FFF2-40B4-BE49-F238E27FC236}">
              <a16:creationId xmlns:a16="http://schemas.microsoft.com/office/drawing/2014/main" id="{4AFAA21A-5682-4DAE-AA0A-89583E8F5D05}"/>
            </a:ext>
          </a:extLst>
        </xdr:cNvPr>
        <xdr:cNvSpPr txBox="1">
          <a:spLocks noChangeArrowheads="1"/>
        </xdr:cNvSpPr>
      </xdr:nvSpPr>
      <xdr:spPr bwMode="auto">
        <a:xfrm>
          <a:off x="4162425" y="4291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5956" name="Text Box 6">
          <a:extLst>
            <a:ext uri="{FF2B5EF4-FFF2-40B4-BE49-F238E27FC236}">
              <a16:creationId xmlns:a16="http://schemas.microsoft.com/office/drawing/2014/main" id="{DDF839E0-8039-4410-9BDF-207ED598FD6B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4218"/>
    <xdr:sp macro="" textlink="">
      <xdr:nvSpPr>
        <xdr:cNvPr id="5957" name="Text Box 4">
          <a:extLst>
            <a:ext uri="{FF2B5EF4-FFF2-40B4-BE49-F238E27FC236}">
              <a16:creationId xmlns:a16="http://schemas.microsoft.com/office/drawing/2014/main" id="{6B1B1D0B-C8B1-4A8D-8898-55C5617E259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4218"/>
    <xdr:sp macro="" textlink="">
      <xdr:nvSpPr>
        <xdr:cNvPr id="5958" name="Text Box 6">
          <a:extLst>
            <a:ext uri="{FF2B5EF4-FFF2-40B4-BE49-F238E27FC236}">
              <a16:creationId xmlns:a16="http://schemas.microsoft.com/office/drawing/2014/main" id="{BB294E6E-0D15-4706-BC9D-CFC150ABB16D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5959" name="Text Box 4">
          <a:extLst>
            <a:ext uri="{FF2B5EF4-FFF2-40B4-BE49-F238E27FC236}">
              <a16:creationId xmlns:a16="http://schemas.microsoft.com/office/drawing/2014/main" id="{C3DE1537-E9EA-463B-A78B-7B111D444AE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5960" name="Text Box 6">
          <a:extLst>
            <a:ext uri="{FF2B5EF4-FFF2-40B4-BE49-F238E27FC236}">
              <a16:creationId xmlns:a16="http://schemas.microsoft.com/office/drawing/2014/main" id="{810AB5A5-9143-4E72-B157-314F391F9365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7957"/>
    <xdr:sp macro="" textlink="">
      <xdr:nvSpPr>
        <xdr:cNvPr id="5961" name="Text Box 4">
          <a:extLst>
            <a:ext uri="{FF2B5EF4-FFF2-40B4-BE49-F238E27FC236}">
              <a16:creationId xmlns:a16="http://schemas.microsoft.com/office/drawing/2014/main" id="{706FD235-5C08-4089-9E0B-8B4FAD8355DC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7957"/>
    <xdr:sp macro="" textlink="">
      <xdr:nvSpPr>
        <xdr:cNvPr id="5962" name="Text Box 6">
          <a:extLst>
            <a:ext uri="{FF2B5EF4-FFF2-40B4-BE49-F238E27FC236}">
              <a16:creationId xmlns:a16="http://schemas.microsoft.com/office/drawing/2014/main" id="{27FACE08-6C80-42EE-A449-F50AB34FB696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5963" name="Text Box 4">
          <a:extLst>
            <a:ext uri="{FF2B5EF4-FFF2-40B4-BE49-F238E27FC236}">
              <a16:creationId xmlns:a16="http://schemas.microsoft.com/office/drawing/2014/main" id="{73551C71-44BE-4965-98C8-58A7040670CA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5964" name="Text Box 6">
          <a:extLst>
            <a:ext uri="{FF2B5EF4-FFF2-40B4-BE49-F238E27FC236}">
              <a16:creationId xmlns:a16="http://schemas.microsoft.com/office/drawing/2014/main" id="{262F1A1F-CB5F-4774-81C3-94774243C5E6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7957"/>
    <xdr:sp macro="" textlink="">
      <xdr:nvSpPr>
        <xdr:cNvPr id="5965" name="Text Box 4">
          <a:extLst>
            <a:ext uri="{FF2B5EF4-FFF2-40B4-BE49-F238E27FC236}">
              <a16:creationId xmlns:a16="http://schemas.microsoft.com/office/drawing/2014/main" id="{44803D51-DA6C-49DD-957B-DB61C309A987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7957"/>
    <xdr:sp macro="" textlink="">
      <xdr:nvSpPr>
        <xdr:cNvPr id="5966" name="Text Box 6">
          <a:extLst>
            <a:ext uri="{FF2B5EF4-FFF2-40B4-BE49-F238E27FC236}">
              <a16:creationId xmlns:a16="http://schemas.microsoft.com/office/drawing/2014/main" id="{11124C15-B607-42FC-9492-987E3185C314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967" name="Text Box 4">
          <a:extLst>
            <a:ext uri="{FF2B5EF4-FFF2-40B4-BE49-F238E27FC236}">
              <a16:creationId xmlns:a16="http://schemas.microsoft.com/office/drawing/2014/main" id="{20B06E7B-4135-436A-9E97-7F6C6AD484E7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968" name="Text Box 6">
          <a:extLst>
            <a:ext uri="{FF2B5EF4-FFF2-40B4-BE49-F238E27FC236}">
              <a16:creationId xmlns:a16="http://schemas.microsoft.com/office/drawing/2014/main" id="{66700746-B5C4-4A31-867E-7A3069FAE406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5969" name="Text Box 4">
          <a:extLst>
            <a:ext uri="{FF2B5EF4-FFF2-40B4-BE49-F238E27FC236}">
              <a16:creationId xmlns:a16="http://schemas.microsoft.com/office/drawing/2014/main" id="{FD4AF07B-6790-4E43-AD10-331048AA264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5970" name="Text Box 6">
          <a:extLst>
            <a:ext uri="{FF2B5EF4-FFF2-40B4-BE49-F238E27FC236}">
              <a16:creationId xmlns:a16="http://schemas.microsoft.com/office/drawing/2014/main" id="{F3A95C6A-0DCE-48AB-A888-2E7AAAE8E2D7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5971" name="Text Box 4">
          <a:extLst>
            <a:ext uri="{FF2B5EF4-FFF2-40B4-BE49-F238E27FC236}">
              <a16:creationId xmlns:a16="http://schemas.microsoft.com/office/drawing/2014/main" id="{2618D7FF-5F68-4C46-B54D-EEF0FC6CE10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5972" name="Text Box 6">
          <a:extLst>
            <a:ext uri="{FF2B5EF4-FFF2-40B4-BE49-F238E27FC236}">
              <a16:creationId xmlns:a16="http://schemas.microsoft.com/office/drawing/2014/main" id="{EE02EDD9-DA11-40FB-BE32-CACC99C9433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973" name="Text Box 6">
          <a:extLst>
            <a:ext uri="{FF2B5EF4-FFF2-40B4-BE49-F238E27FC236}">
              <a16:creationId xmlns:a16="http://schemas.microsoft.com/office/drawing/2014/main" id="{889F3D59-D788-4761-9112-57E6400C45A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5974" name="Text Box 4">
          <a:extLst>
            <a:ext uri="{FF2B5EF4-FFF2-40B4-BE49-F238E27FC236}">
              <a16:creationId xmlns:a16="http://schemas.microsoft.com/office/drawing/2014/main" id="{B05B58B2-E952-4E08-B591-80FACE4A3EA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5975" name="Text Box 6">
          <a:extLst>
            <a:ext uri="{FF2B5EF4-FFF2-40B4-BE49-F238E27FC236}">
              <a16:creationId xmlns:a16="http://schemas.microsoft.com/office/drawing/2014/main" id="{7022C791-F410-4151-BBF4-B40D106D8F00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976" name="Text Box 4">
          <a:extLst>
            <a:ext uri="{FF2B5EF4-FFF2-40B4-BE49-F238E27FC236}">
              <a16:creationId xmlns:a16="http://schemas.microsoft.com/office/drawing/2014/main" id="{BCB733BE-0DC8-4879-931E-A5FF4ABAD227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977" name="Text Box 6">
          <a:extLst>
            <a:ext uri="{FF2B5EF4-FFF2-40B4-BE49-F238E27FC236}">
              <a16:creationId xmlns:a16="http://schemas.microsoft.com/office/drawing/2014/main" id="{39D0781F-0CCC-4510-BF8F-9E3B8D456ED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5978" name="Text Box 4">
          <a:extLst>
            <a:ext uri="{FF2B5EF4-FFF2-40B4-BE49-F238E27FC236}">
              <a16:creationId xmlns:a16="http://schemas.microsoft.com/office/drawing/2014/main" id="{1671B302-516D-4CD1-AE3D-EC9636F18CEE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5979" name="Text Box 6">
          <a:extLst>
            <a:ext uri="{FF2B5EF4-FFF2-40B4-BE49-F238E27FC236}">
              <a16:creationId xmlns:a16="http://schemas.microsoft.com/office/drawing/2014/main" id="{B160CC70-2D23-49D4-8BD1-3286C1DCF498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980" name="Text Box 4">
          <a:extLst>
            <a:ext uri="{FF2B5EF4-FFF2-40B4-BE49-F238E27FC236}">
              <a16:creationId xmlns:a16="http://schemas.microsoft.com/office/drawing/2014/main" id="{9EC2F31A-71ED-4DA6-B764-696A74D80307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5981" name="Text Box 6">
          <a:extLst>
            <a:ext uri="{FF2B5EF4-FFF2-40B4-BE49-F238E27FC236}">
              <a16:creationId xmlns:a16="http://schemas.microsoft.com/office/drawing/2014/main" id="{0104A34B-3EDF-4B07-BE7C-8B09AF13546C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5982" name="Text Box 4">
          <a:extLst>
            <a:ext uri="{FF2B5EF4-FFF2-40B4-BE49-F238E27FC236}">
              <a16:creationId xmlns:a16="http://schemas.microsoft.com/office/drawing/2014/main" id="{E59B1F49-9F7E-45D2-B9AF-62170C9944F5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5983" name="Text Box 6">
          <a:extLst>
            <a:ext uri="{FF2B5EF4-FFF2-40B4-BE49-F238E27FC236}">
              <a16:creationId xmlns:a16="http://schemas.microsoft.com/office/drawing/2014/main" id="{B0C0C412-F78C-4189-8301-C9475A1547F0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984" name="Text Box 4">
          <a:extLst>
            <a:ext uri="{FF2B5EF4-FFF2-40B4-BE49-F238E27FC236}">
              <a16:creationId xmlns:a16="http://schemas.microsoft.com/office/drawing/2014/main" id="{2F1CB9E2-CCAE-4492-A4A8-D98721665D0B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5985" name="Text Box 6">
          <a:extLst>
            <a:ext uri="{FF2B5EF4-FFF2-40B4-BE49-F238E27FC236}">
              <a16:creationId xmlns:a16="http://schemas.microsoft.com/office/drawing/2014/main" id="{CCAC0EA7-CB21-4214-9322-71E18A7FA39F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5986" name="Text Box 4">
          <a:extLst>
            <a:ext uri="{FF2B5EF4-FFF2-40B4-BE49-F238E27FC236}">
              <a16:creationId xmlns:a16="http://schemas.microsoft.com/office/drawing/2014/main" id="{E85C1C62-9A4D-426A-B9B5-07B14DC7886E}"/>
            </a:ext>
          </a:extLst>
        </xdr:cNvPr>
        <xdr:cNvSpPr txBox="1">
          <a:spLocks noChangeArrowheads="1"/>
        </xdr:cNvSpPr>
      </xdr:nvSpPr>
      <xdr:spPr bwMode="auto">
        <a:xfrm>
          <a:off x="314325" y="41090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5987" name="Text Box 4">
          <a:extLst>
            <a:ext uri="{FF2B5EF4-FFF2-40B4-BE49-F238E27FC236}">
              <a16:creationId xmlns:a16="http://schemas.microsoft.com/office/drawing/2014/main" id="{85C2C933-00AE-4A11-9D1D-B7D5E94357BA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5988" name="Text Box 6">
          <a:extLst>
            <a:ext uri="{FF2B5EF4-FFF2-40B4-BE49-F238E27FC236}">
              <a16:creationId xmlns:a16="http://schemas.microsoft.com/office/drawing/2014/main" id="{1315DD76-A413-42DD-A8FD-BDF430B2FAFD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282</xdr:row>
      <xdr:rowOff>47625</xdr:rowOff>
    </xdr:from>
    <xdr:ext cx="85725" cy="819150"/>
    <xdr:sp macro="" textlink="">
      <xdr:nvSpPr>
        <xdr:cNvPr id="5989" name="Text Box 4">
          <a:extLst>
            <a:ext uri="{FF2B5EF4-FFF2-40B4-BE49-F238E27FC236}">
              <a16:creationId xmlns:a16="http://schemas.microsoft.com/office/drawing/2014/main" id="{1C62AFF7-67A3-4D52-8011-2C300FB8D1DD}"/>
            </a:ext>
          </a:extLst>
        </xdr:cNvPr>
        <xdr:cNvSpPr txBox="1">
          <a:spLocks noChangeArrowheads="1"/>
        </xdr:cNvSpPr>
      </xdr:nvSpPr>
      <xdr:spPr bwMode="auto">
        <a:xfrm>
          <a:off x="1800225" y="42967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5990" name="Text Box 6">
          <a:extLst>
            <a:ext uri="{FF2B5EF4-FFF2-40B4-BE49-F238E27FC236}">
              <a16:creationId xmlns:a16="http://schemas.microsoft.com/office/drawing/2014/main" id="{5D61B026-A713-4ECF-BED5-D47BABA0DE88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991" name="Text Box 6">
          <a:extLst>
            <a:ext uri="{FF2B5EF4-FFF2-40B4-BE49-F238E27FC236}">
              <a16:creationId xmlns:a16="http://schemas.microsoft.com/office/drawing/2014/main" id="{C5BE9970-A516-4854-9365-BB3FC63F0AB4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5992" name="Text Box 4">
          <a:extLst>
            <a:ext uri="{FF2B5EF4-FFF2-40B4-BE49-F238E27FC236}">
              <a16:creationId xmlns:a16="http://schemas.microsoft.com/office/drawing/2014/main" id="{ABB83347-B0A5-40B0-83EC-2936A3F9CB4E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5993" name="Text Box 6">
          <a:extLst>
            <a:ext uri="{FF2B5EF4-FFF2-40B4-BE49-F238E27FC236}">
              <a16:creationId xmlns:a16="http://schemas.microsoft.com/office/drawing/2014/main" id="{5C249CDC-A2B7-44D4-9D4B-3826C8696743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994" name="Text Box 4">
          <a:extLst>
            <a:ext uri="{FF2B5EF4-FFF2-40B4-BE49-F238E27FC236}">
              <a16:creationId xmlns:a16="http://schemas.microsoft.com/office/drawing/2014/main" id="{28D0CE5C-E01B-4EE0-9877-3759F41F531C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995" name="Text Box 6">
          <a:extLst>
            <a:ext uri="{FF2B5EF4-FFF2-40B4-BE49-F238E27FC236}">
              <a16:creationId xmlns:a16="http://schemas.microsoft.com/office/drawing/2014/main" id="{5ADEA5AB-99DA-4569-BFDC-57FD3039AE70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5996" name="Text Box 4">
          <a:extLst>
            <a:ext uri="{FF2B5EF4-FFF2-40B4-BE49-F238E27FC236}">
              <a16:creationId xmlns:a16="http://schemas.microsoft.com/office/drawing/2014/main" id="{5A833758-59BE-4678-9F4B-A70C69149148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5997" name="Text Box 4">
          <a:extLst>
            <a:ext uri="{FF2B5EF4-FFF2-40B4-BE49-F238E27FC236}">
              <a16:creationId xmlns:a16="http://schemas.microsoft.com/office/drawing/2014/main" id="{1D4128BB-6B1B-4D40-A460-793DB164DE60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282</xdr:row>
      <xdr:rowOff>0</xdr:rowOff>
    </xdr:from>
    <xdr:ext cx="85725" cy="676274"/>
    <xdr:sp macro="" textlink="">
      <xdr:nvSpPr>
        <xdr:cNvPr id="5998" name="Text Box 6">
          <a:extLst>
            <a:ext uri="{FF2B5EF4-FFF2-40B4-BE49-F238E27FC236}">
              <a16:creationId xmlns:a16="http://schemas.microsoft.com/office/drawing/2014/main" id="{F7239583-B193-40A8-BBDF-2DD7F8FDC5F0}"/>
            </a:ext>
          </a:extLst>
        </xdr:cNvPr>
        <xdr:cNvSpPr txBox="1">
          <a:spLocks noChangeArrowheads="1"/>
        </xdr:cNvSpPr>
      </xdr:nvSpPr>
      <xdr:spPr bwMode="auto">
        <a:xfrm>
          <a:off x="21240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5999" name="Text Box 4">
          <a:extLst>
            <a:ext uri="{FF2B5EF4-FFF2-40B4-BE49-F238E27FC236}">
              <a16:creationId xmlns:a16="http://schemas.microsoft.com/office/drawing/2014/main" id="{DE1472D4-7173-42DA-9CD2-3ABFAB9E5C9E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6000" name="Text Box 6">
          <a:extLst>
            <a:ext uri="{FF2B5EF4-FFF2-40B4-BE49-F238E27FC236}">
              <a16:creationId xmlns:a16="http://schemas.microsoft.com/office/drawing/2014/main" id="{EAFFA067-0106-48FC-8E23-96F249E10056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287</xdr:row>
      <xdr:rowOff>47625</xdr:rowOff>
    </xdr:from>
    <xdr:ext cx="85725" cy="819150"/>
    <xdr:sp macro="" textlink="">
      <xdr:nvSpPr>
        <xdr:cNvPr id="6001" name="Text Box 4">
          <a:extLst>
            <a:ext uri="{FF2B5EF4-FFF2-40B4-BE49-F238E27FC236}">
              <a16:creationId xmlns:a16="http://schemas.microsoft.com/office/drawing/2014/main" id="{9BC49F1F-17E7-4DDB-83D3-6A99984033D1}"/>
            </a:ext>
          </a:extLst>
        </xdr:cNvPr>
        <xdr:cNvSpPr txBox="1">
          <a:spLocks noChangeArrowheads="1"/>
        </xdr:cNvSpPr>
      </xdr:nvSpPr>
      <xdr:spPr bwMode="auto">
        <a:xfrm>
          <a:off x="1800225" y="44376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9150"/>
    <xdr:sp macro="" textlink="">
      <xdr:nvSpPr>
        <xdr:cNvPr id="6002" name="Text Box 6">
          <a:extLst>
            <a:ext uri="{FF2B5EF4-FFF2-40B4-BE49-F238E27FC236}">
              <a16:creationId xmlns:a16="http://schemas.microsoft.com/office/drawing/2014/main" id="{693398E5-9570-4F0D-9BF4-9E2F8978C35F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6003" name="Text Box 6">
          <a:extLst>
            <a:ext uri="{FF2B5EF4-FFF2-40B4-BE49-F238E27FC236}">
              <a16:creationId xmlns:a16="http://schemas.microsoft.com/office/drawing/2014/main" id="{B965EDA6-DFC6-4F14-A2F3-13898AD9B33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9175"/>
    <xdr:sp macro="" textlink="">
      <xdr:nvSpPr>
        <xdr:cNvPr id="6004" name="Text Box 4">
          <a:extLst>
            <a:ext uri="{FF2B5EF4-FFF2-40B4-BE49-F238E27FC236}">
              <a16:creationId xmlns:a16="http://schemas.microsoft.com/office/drawing/2014/main" id="{8D69F785-1811-4830-AABB-A2A04A6E34C7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9175"/>
    <xdr:sp macro="" textlink="">
      <xdr:nvSpPr>
        <xdr:cNvPr id="6005" name="Text Box 6">
          <a:extLst>
            <a:ext uri="{FF2B5EF4-FFF2-40B4-BE49-F238E27FC236}">
              <a16:creationId xmlns:a16="http://schemas.microsoft.com/office/drawing/2014/main" id="{C1204861-94E3-43E9-8165-EF18D2DBF427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6006" name="Text Box 4">
          <a:extLst>
            <a:ext uri="{FF2B5EF4-FFF2-40B4-BE49-F238E27FC236}">
              <a16:creationId xmlns:a16="http://schemas.microsoft.com/office/drawing/2014/main" id="{186B9F29-F135-481B-AF33-BE6487D39B42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6007" name="Text Box 6">
          <a:extLst>
            <a:ext uri="{FF2B5EF4-FFF2-40B4-BE49-F238E27FC236}">
              <a16:creationId xmlns:a16="http://schemas.microsoft.com/office/drawing/2014/main" id="{3AE8567F-214F-41B0-B3FA-FE8C4671868C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274"/>
    <xdr:sp macro="" textlink="">
      <xdr:nvSpPr>
        <xdr:cNvPr id="6008" name="Text Box 4">
          <a:extLst>
            <a:ext uri="{FF2B5EF4-FFF2-40B4-BE49-F238E27FC236}">
              <a16:creationId xmlns:a16="http://schemas.microsoft.com/office/drawing/2014/main" id="{25E35090-D71F-46B0-8879-F447FAAC1E54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274"/>
    <xdr:sp macro="" textlink="">
      <xdr:nvSpPr>
        <xdr:cNvPr id="6009" name="Text Box 6">
          <a:extLst>
            <a:ext uri="{FF2B5EF4-FFF2-40B4-BE49-F238E27FC236}">
              <a16:creationId xmlns:a16="http://schemas.microsoft.com/office/drawing/2014/main" id="{DB84F05A-3C27-4C39-953F-71436A9DB355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6010" name="Text Box 4">
          <a:extLst>
            <a:ext uri="{FF2B5EF4-FFF2-40B4-BE49-F238E27FC236}">
              <a16:creationId xmlns:a16="http://schemas.microsoft.com/office/drawing/2014/main" id="{1906ADE5-B4E4-4002-9C97-3A01C4E98F9D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288</xdr:row>
      <xdr:rowOff>85725</xdr:rowOff>
    </xdr:from>
    <xdr:ext cx="85725" cy="676274"/>
    <xdr:sp macro="" textlink="">
      <xdr:nvSpPr>
        <xdr:cNvPr id="6011" name="Text Box 6">
          <a:extLst>
            <a:ext uri="{FF2B5EF4-FFF2-40B4-BE49-F238E27FC236}">
              <a16:creationId xmlns:a16="http://schemas.microsoft.com/office/drawing/2014/main" id="{F98943FF-4904-4BDD-9FA3-E79838D69721}"/>
            </a:ext>
          </a:extLst>
        </xdr:cNvPr>
        <xdr:cNvSpPr txBox="1">
          <a:spLocks noChangeArrowheads="1"/>
        </xdr:cNvSpPr>
      </xdr:nvSpPr>
      <xdr:spPr bwMode="auto">
        <a:xfrm>
          <a:off x="2190750" y="44615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291</xdr:row>
      <xdr:rowOff>428625</xdr:rowOff>
    </xdr:from>
    <xdr:ext cx="85725" cy="156322"/>
    <xdr:sp macro="" textlink="">
      <xdr:nvSpPr>
        <xdr:cNvPr id="6012" name="Text Box 4">
          <a:extLst>
            <a:ext uri="{FF2B5EF4-FFF2-40B4-BE49-F238E27FC236}">
              <a16:creationId xmlns:a16="http://schemas.microsoft.com/office/drawing/2014/main" id="{7C7315C9-2D57-44B5-9CE1-C4600489F4D0}"/>
            </a:ext>
          </a:extLst>
        </xdr:cNvPr>
        <xdr:cNvSpPr txBox="1">
          <a:spLocks noChangeArrowheads="1"/>
        </xdr:cNvSpPr>
      </xdr:nvSpPr>
      <xdr:spPr bwMode="auto">
        <a:xfrm>
          <a:off x="314325" y="455866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291</xdr:row>
      <xdr:rowOff>428625</xdr:rowOff>
    </xdr:from>
    <xdr:ext cx="85725" cy="156322"/>
    <xdr:sp macro="" textlink="">
      <xdr:nvSpPr>
        <xdr:cNvPr id="6013" name="Text Box 4">
          <a:extLst>
            <a:ext uri="{FF2B5EF4-FFF2-40B4-BE49-F238E27FC236}">
              <a16:creationId xmlns:a16="http://schemas.microsoft.com/office/drawing/2014/main" id="{27B382B7-0B74-4313-BA49-B62BB038CAA4}"/>
            </a:ext>
          </a:extLst>
        </xdr:cNvPr>
        <xdr:cNvSpPr txBox="1">
          <a:spLocks noChangeArrowheads="1"/>
        </xdr:cNvSpPr>
      </xdr:nvSpPr>
      <xdr:spPr bwMode="auto">
        <a:xfrm>
          <a:off x="314325" y="45586650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6014" name="Text Box 4">
          <a:extLst>
            <a:ext uri="{FF2B5EF4-FFF2-40B4-BE49-F238E27FC236}">
              <a16:creationId xmlns:a16="http://schemas.microsoft.com/office/drawing/2014/main" id="{99EC03E4-7B82-40E1-B64A-F05E1D404720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6015" name="Text Box 6">
          <a:extLst>
            <a:ext uri="{FF2B5EF4-FFF2-40B4-BE49-F238E27FC236}">
              <a16:creationId xmlns:a16="http://schemas.microsoft.com/office/drawing/2014/main" id="{48A4F856-840A-4FB4-A2E0-87BC16659E36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16" name="Text Box 4">
          <a:extLst>
            <a:ext uri="{FF2B5EF4-FFF2-40B4-BE49-F238E27FC236}">
              <a16:creationId xmlns:a16="http://schemas.microsoft.com/office/drawing/2014/main" id="{1FA46F59-C261-4034-87F8-3E3CDA280DBA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17" name="Text Box 6">
          <a:extLst>
            <a:ext uri="{FF2B5EF4-FFF2-40B4-BE49-F238E27FC236}">
              <a16:creationId xmlns:a16="http://schemas.microsoft.com/office/drawing/2014/main" id="{8FBBD452-6709-421A-B88D-F5C119116E54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18" name="Text Box 4">
          <a:extLst>
            <a:ext uri="{FF2B5EF4-FFF2-40B4-BE49-F238E27FC236}">
              <a16:creationId xmlns:a16="http://schemas.microsoft.com/office/drawing/2014/main" id="{F1ABB483-8839-4A53-B3D2-B8A11D3063DD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19" name="Text Box 6">
          <a:extLst>
            <a:ext uri="{FF2B5EF4-FFF2-40B4-BE49-F238E27FC236}">
              <a16:creationId xmlns:a16="http://schemas.microsoft.com/office/drawing/2014/main" id="{A694FC97-7C3A-4D48-808C-E4F9CDB43F4F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20" name="Text Box 4">
          <a:extLst>
            <a:ext uri="{FF2B5EF4-FFF2-40B4-BE49-F238E27FC236}">
              <a16:creationId xmlns:a16="http://schemas.microsoft.com/office/drawing/2014/main" id="{1CB66D6C-5AA2-4B28-AD5A-2C10DB253567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21" name="Text Box 6">
          <a:extLst>
            <a:ext uri="{FF2B5EF4-FFF2-40B4-BE49-F238E27FC236}">
              <a16:creationId xmlns:a16="http://schemas.microsoft.com/office/drawing/2014/main" id="{8AC0E596-20E9-4AEA-90A5-3A5BF089DC22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6022" name="Text Box 4">
          <a:extLst>
            <a:ext uri="{FF2B5EF4-FFF2-40B4-BE49-F238E27FC236}">
              <a16:creationId xmlns:a16="http://schemas.microsoft.com/office/drawing/2014/main" id="{2BDC7924-C9BD-4CC9-8528-32091DAF9ACB}"/>
            </a:ext>
          </a:extLst>
        </xdr:cNvPr>
        <xdr:cNvSpPr txBox="1">
          <a:spLocks noChangeArrowheads="1"/>
        </xdr:cNvSpPr>
      </xdr:nvSpPr>
      <xdr:spPr bwMode="auto">
        <a:xfrm>
          <a:off x="26003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6023" name="Text Box 6">
          <a:extLst>
            <a:ext uri="{FF2B5EF4-FFF2-40B4-BE49-F238E27FC236}">
              <a16:creationId xmlns:a16="http://schemas.microsoft.com/office/drawing/2014/main" id="{C5EFEAAC-56E8-4A0F-A384-8CC03C5E6CB4}"/>
            </a:ext>
          </a:extLst>
        </xdr:cNvPr>
        <xdr:cNvSpPr txBox="1">
          <a:spLocks noChangeArrowheads="1"/>
        </xdr:cNvSpPr>
      </xdr:nvSpPr>
      <xdr:spPr bwMode="auto">
        <a:xfrm>
          <a:off x="26003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24" name="Text Box 4">
          <a:extLst>
            <a:ext uri="{FF2B5EF4-FFF2-40B4-BE49-F238E27FC236}">
              <a16:creationId xmlns:a16="http://schemas.microsoft.com/office/drawing/2014/main" id="{9B48C551-AF3D-4E59-A1BF-A74D26F43C78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25" name="Text Box 6">
          <a:extLst>
            <a:ext uri="{FF2B5EF4-FFF2-40B4-BE49-F238E27FC236}">
              <a16:creationId xmlns:a16="http://schemas.microsoft.com/office/drawing/2014/main" id="{76156C48-74CD-4490-83A3-2C3721820292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6026" name="Text Box 4">
          <a:extLst>
            <a:ext uri="{FF2B5EF4-FFF2-40B4-BE49-F238E27FC236}">
              <a16:creationId xmlns:a16="http://schemas.microsoft.com/office/drawing/2014/main" id="{1F9AA407-5C56-48AB-951E-B202B953A908}"/>
            </a:ext>
          </a:extLst>
        </xdr:cNvPr>
        <xdr:cNvSpPr txBox="1">
          <a:spLocks noChangeArrowheads="1"/>
        </xdr:cNvSpPr>
      </xdr:nvSpPr>
      <xdr:spPr bwMode="auto">
        <a:xfrm>
          <a:off x="0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6027" name="Text Box 6">
          <a:extLst>
            <a:ext uri="{FF2B5EF4-FFF2-40B4-BE49-F238E27FC236}">
              <a16:creationId xmlns:a16="http://schemas.microsoft.com/office/drawing/2014/main" id="{84598DCE-674B-4BDB-863F-4D5AD39A691E}"/>
            </a:ext>
          </a:extLst>
        </xdr:cNvPr>
        <xdr:cNvSpPr txBox="1">
          <a:spLocks noChangeArrowheads="1"/>
        </xdr:cNvSpPr>
      </xdr:nvSpPr>
      <xdr:spPr bwMode="auto">
        <a:xfrm>
          <a:off x="0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85725" cy="114300"/>
    <xdr:sp macro="" textlink="">
      <xdr:nvSpPr>
        <xdr:cNvPr id="6028" name="Text Box 6">
          <a:extLst>
            <a:ext uri="{FF2B5EF4-FFF2-40B4-BE49-F238E27FC236}">
              <a16:creationId xmlns:a16="http://schemas.microsoft.com/office/drawing/2014/main" id="{412DC8D0-8C3C-4585-B59E-9036A601999C}"/>
            </a:ext>
          </a:extLst>
        </xdr:cNvPr>
        <xdr:cNvSpPr txBox="1">
          <a:spLocks noChangeArrowheads="1"/>
        </xdr:cNvSpPr>
      </xdr:nvSpPr>
      <xdr:spPr bwMode="auto">
        <a:xfrm>
          <a:off x="41624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6348"/>
    <xdr:sp macro="" textlink="">
      <xdr:nvSpPr>
        <xdr:cNvPr id="6029" name="Text Box 4">
          <a:extLst>
            <a:ext uri="{FF2B5EF4-FFF2-40B4-BE49-F238E27FC236}">
              <a16:creationId xmlns:a16="http://schemas.microsoft.com/office/drawing/2014/main" id="{E455A8EB-6E35-4BF1-9AD8-7A16A1B69698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6348"/>
    <xdr:sp macro="" textlink="">
      <xdr:nvSpPr>
        <xdr:cNvPr id="6030" name="Text Box 6">
          <a:extLst>
            <a:ext uri="{FF2B5EF4-FFF2-40B4-BE49-F238E27FC236}">
              <a16:creationId xmlns:a16="http://schemas.microsoft.com/office/drawing/2014/main" id="{8E954852-B568-4752-8836-B0CC55FE0956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6031" name="Text Box 6">
          <a:extLst>
            <a:ext uri="{FF2B5EF4-FFF2-40B4-BE49-F238E27FC236}">
              <a16:creationId xmlns:a16="http://schemas.microsoft.com/office/drawing/2014/main" id="{A51299DA-451F-41AA-ABAF-11BC6DF207DA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6373"/>
    <xdr:sp macro="" textlink="">
      <xdr:nvSpPr>
        <xdr:cNvPr id="6032" name="Text Box 4">
          <a:extLst>
            <a:ext uri="{FF2B5EF4-FFF2-40B4-BE49-F238E27FC236}">
              <a16:creationId xmlns:a16="http://schemas.microsoft.com/office/drawing/2014/main" id="{0E12E4BA-4F07-4704-BD69-72EA1C8CAB10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6373"/>
    <xdr:sp macro="" textlink="">
      <xdr:nvSpPr>
        <xdr:cNvPr id="6033" name="Text Box 6">
          <a:extLst>
            <a:ext uri="{FF2B5EF4-FFF2-40B4-BE49-F238E27FC236}">
              <a16:creationId xmlns:a16="http://schemas.microsoft.com/office/drawing/2014/main" id="{B22849AA-5B3B-49DE-A04F-F5AD150F7D36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6034" name="Text Box 4">
          <a:extLst>
            <a:ext uri="{FF2B5EF4-FFF2-40B4-BE49-F238E27FC236}">
              <a16:creationId xmlns:a16="http://schemas.microsoft.com/office/drawing/2014/main" id="{BD16C72F-8D27-4485-AB18-7EF8F496F28A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6035" name="Text Box 6">
          <a:extLst>
            <a:ext uri="{FF2B5EF4-FFF2-40B4-BE49-F238E27FC236}">
              <a16:creationId xmlns:a16="http://schemas.microsoft.com/office/drawing/2014/main" id="{2BF97D45-8025-499F-825C-788B698E2711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5153"/>
    <xdr:sp macro="" textlink="">
      <xdr:nvSpPr>
        <xdr:cNvPr id="6036" name="Text Box 4">
          <a:extLst>
            <a:ext uri="{FF2B5EF4-FFF2-40B4-BE49-F238E27FC236}">
              <a16:creationId xmlns:a16="http://schemas.microsoft.com/office/drawing/2014/main" id="{FEE59D03-E353-43D9-AACF-3F54A3F16108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5153"/>
    <xdr:sp macro="" textlink="">
      <xdr:nvSpPr>
        <xdr:cNvPr id="6037" name="Text Box 6">
          <a:extLst>
            <a:ext uri="{FF2B5EF4-FFF2-40B4-BE49-F238E27FC236}">
              <a16:creationId xmlns:a16="http://schemas.microsoft.com/office/drawing/2014/main" id="{AFEAA65F-F10C-48B4-BC14-A1E68A4D3566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6038" name="Text Box 4">
          <a:extLst>
            <a:ext uri="{FF2B5EF4-FFF2-40B4-BE49-F238E27FC236}">
              <a16:creationId xmlns:a16="http://schemas.microsoft.com/office/drawing/2014/main" id="{619F3C15-C7E0-4671-BF36-BE420F019585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5153"/>
    <xdr:sp macro="" textlink="">
      <xdr:nvSpPr>
        <xdr:cNvPr id="6039" name="Text Box 6">
          <a:extLst>
            <a:ext uri="{FF2B5EF4-FFF2-40B4-BE49-F238E27FC236}">
              <a16:creationId xmlns:a16="http://schemas.microsoft.com/office/drawing/2014/main" id="{0DDBB11A-FF53-4512-894B-F979F9A69C3C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5153"/>
    <xdr:sp macro="" textlink="">
      <xdr:nvSpPr>
        <xdr:cNvPr id="6040" name="Text Box 4">
          <a:extLst>
            <a:ext uri="{FF2B5EF4-FFF2-40B4-BE49-F238E27FC236}">
              <a16:creationId xmlns:a16="http://schemas.microsoft.com/office/drawing/2014/main" id="{1E6CF83E-123A-4421-93A6-1347085877F6}"/>
            </a:ext>
          </a:extLst>
        </xdr:cNvPr>
        <xdr:cNvSpPr txBox="1">
          <a:spLocks noChangeArrowheads="1"/>
        </xdr:cNvSpPr>
      </xdr:nvSpPr>
      <xdr:spPr bwMode="auto">
        <a:xfrm>
          <a:off x="0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5153"/>
    <xdr:sp macro="" textlink="">
      <xdr:nvSpPr>
        <xdr:cNvPr id="6041" name="Text Box 6">
          <a:extLst>
            <a:ext uri="{FF2B5EF4-FFF2-40B4-BE49-F238E27FC236}">
              <a16:creationId xmlns:a16="http://schemas.microsoft.com/office/drawing/2014/main" id="{8998F5FB-8E19-4135-B194-C39AD2E94B47}"/>
            </a:ext>
          </a:extLst>
        </xdr:cNvPr>
        <xdr:cNvSpPr txBox="1">
          <a:spLocks noChangeArrowheads="1"/>
        </xdr:cNvSpPr>
      </xdr:nvSpPr>
      <xdr:spPr bwMode="auto">
        <a:xfrm>
          <a:off x="0" y="429196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6042" name="Text Box 4">
          <a:extLst>
            <a:ext uri="{FF2B5EF4-FFF2-40B4-BE49-F238E27FC236}">
              <a16:creationId xmlns:a16="http://schemas.microsoft.com/office/drawing/2014/main" id="{3598C6B5-637A-4092-9AFD-AA2F196C0AAF}"/>
            </a:ext>
          </a:extLst>
        </xdr:cNvPr>
        <xdr:cNvSpPr txBox="1">
          <a:spLocks noChangeArrowheads="1"/>
        </xdr:cNvSpPr>
      </xdr:nvSpPr>
      <xdr:spPr bwMode="auto">
        <a:xfrm>
          <a:off x="314325" y="41090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6043" name="Text Box 4">
          <a:extLst>
            <a:ext uri="{FF2B5EF4-FFF2-40B4-BE49-F238E27FC236}">
              <a16:creationId xmlns:a16="http://schemas.microsoft.com/office/drawing/2014/main" id="{DC5B4880-B276-43E5-8119-E6E28E2ECFE5}"/>
            </a:ext>
          </a:extLst>
        </xdr:cNvPr>
        <xdr:cNvSpPr txBox="1">
          <a:spLocks noChangeArrowheads="1"/>
        </xdr:cNvSpPr>
      </xdr:nvSpPr>
      <xdr:spPr bwMode="auto">
        <a:xfrm>
          <a:off x="4162425" y="4291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6044" name="Text Box 6">
          <a:extLst>
            <a:ext uri="{FF2B5EF4-FFF2-40B4-BE49-F238E27FC236}">
              <a16:creationId xmlns:a16="http://schemas.microsoft.com/office/drawing/2014/main" id="{D23B0F83-9868-440E-8017-2CCC0FA0FECE}"/>
            </a:ext>
          </a:extLst>
        </xdr:cNvPr>
        <xdr:cNvSpPr txBox="1">
          <a:spLocks noChangeArrowheads="1"/>
        </xdr:cNvSpPr>
      </xdr:nvSpPr>
      <xdr:spPr bwMode="auto">
        <a:xfrm>
          <a:off x="4162425" y="4291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6045" name="Text Box 6">
          <a:extLst>
            <a:ext uri="{FF2B5EF4-FFF2-40B4-BE49-F238E27FC236}">
              <a16:creationId xmlns:a16="http://schemas.microsoft.com/office/drawing/2014/main" id="{EC1B8B7F-1DA7-4D33-BFA7-F379A7010F21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1416"/>
    <xdr:sp macro="" textlink="">
      <xdr:nvSpPr>
        <xdr:cNvPr id="6046" name="Text Box 4">
          <a:extLst>
            <a:ext uri="{FF2B5EF4-FFF2-40B4-BE49-F238E27FC236}">
              <a16:creationId xmlns:a16="http://schemas.microsoft.com/office/drawing/2014/main" id="{A7B340D2-D9ED-40F5-9953-9B08E2873D52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1416"/>
    <xdr:sp macro="" textlink="">
      <xdr:nvSpPr>
        <xdr:cNvPr id="6047" name="Text Box 6">
          <a:extLst>
            <a:ext uri="{FF2B5EF4-FFF2-40B4-BE49-F238E27FC236}">
              <a16:creationId xmlns:a16="http://schemas.microsoft.com/office/drawing/2014/main" id="{429EED95-EBE1-453C-832D-7A63AD235E2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6048" name="Text Box 4">
          <a:extLst>
            <a:ext uri="{FF2B5EF4-FFF2-40B4-BE49-F238E27FC236}">
              <a16:creationId xmlns:a16="http://schemas.microsoft.com/office/drawing/2014/main" id="{173F1D76-6145-4F48-9B0E-AC961C37551D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6049" name="Text Box 6">
          <a:extLst>
            <a:ext uri="{FF2B5EF4-FFF2-40B4-BE49-F238E27FC236}">
              <a16:creationId xmlns:a16="http://schemas.microsoft.com/office/drawing/2014/main" id="{02CF867A-A60C-481C-9E4C-4A5C8D4A509A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836"/>
    <xdr:sp macro="" textlink="">
      <xdr:nvSpPr>
        <xdr:cNvPr id="6050" name="Text Box 4">
          <a:extLst>
            <a:ext uri="{FF2B5EF4-FFF2-40B4-BE49-F238E27FC236}">
              <a16:creationId xmlns:a16="http://schemas.microsoft.com/office/drawing/2014/main" id="{E7EEE9E9-B0D2-4720-8CF5-979E5B89FD16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836"/>
    <xdr:sp macro="" textlink="">
      <xdr:nvSpPr>
        <xdr:cNvPr id="6051" name="Text Box 6">
          <a:extLst>
            <a:ext uri="{FF2B5EF4-FFF2-40B4-BE49-F238E27FC236}">
              <a16:creationId xmlns:a16="http://schemas.microsoft.com/office/drawing/2014/main" id="{52823459-51F0-4C8C-A8F3-EEB308B99163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6052" name="Text Box 4">
          <a:extLst>
            <a:ext uri="{FF2B5EF4-FFF2-40B4-BE49-F238E27FC236}">
              <a16:creationId xmlns:a16="http://schemas.microsoft.com/office/drawing/2014/main" id="{AD6FD838-4D5D-46DC-A8D1-54AAD30805C0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836"/>
    <xdr:sp macro="" textlink="">
      <xdr:nvSpPr>
        <xdr:cNvPr id="6053" name="Text Box 6">
          <a:extLst>
            <a:ext uri="{FF2B5EF4-FFF2-40B4-BE49-F238E27FC236}">
              <a16:creationId xmlns:a16="http://schemas.microsoft.com/office/drawing/2014/main" id="{F1AEC411-DB2C-4AD8-9AA5-AED87A86394C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6836"/>
    <xdr:sp macro="" textlink="">
      <xdr:nvSpPr>
        <xdr:cNvPr id="6054" name="Text Box 4">
          <a:extLst>
            <a:ext uri="{FF2B5EF4-FFF2-40B4-BE49-F238E27FC236}">
              <a16:creationId xmlns:a16="http://schemas.microsoft.com/office/drawing/2014/main" id="{CDB766FE-3B08-49C4-B141-10A75750D5A8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6836"/>
    <xdr:sp macro="" textlink="">
      <xdr:nvSpPr>
        <xdr:cNvPr id="6055" name="Text Box 6">
          <a:extLst>
            <a:ext uri="{FF2B5EF4-FFF2-40B4-BE49-F238E27FC236}">
              <a16:creationId xmlns:a16="http://schemas.microsoft.com/office/drawing/2014/main" id="{1E638673-3536-4588-A96B-5098032DB16D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6056" name="Text Box 4">
          <a:extLst>
            <a:ext uri="{FF2B5EF4-FFF2-40B4-BE49-F238E27FC236}">
              <a16:creationId xmlns:a16="http://schemas.microsoft.com/office/drawing/2014/main" id="{48F2D489-9A21-43BA-907A-7F342BDC2203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6057" name="Text Box 6">
          <a:extLst>
            <a:ext uri="{FF2B5EF4-FFF2-40B4-BE49-F238E27FC236}">
              <a16:creationId xmlns:a16="http://schemas.microsoft.com/office/drawing/2014/main" id="{871592AB-276D-4CB4-9214-E9D08FDBA02D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6058" name="Text Box 4">
          <a:extLst>
            <a:ext uri="{FF2B5EF4-FFF2-40B4-BE49-F238E27FC236}">
              <a16:creationId xmlns:a16="http://schemas.microsoft.com/office/drawing/2014/main" id="{67E02B68-06CF-4A1A-85D3-9818AD09F5D5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6059" name="Text Box 6">
          <a:extLst>
            <a:ext uri="{FF2B5EF4-FFF2-40B4-BE49-F238E27FC236}">
              <a16:creationId xmlns:a16="http://schemas.microsoft.com/office/drawing/2014/main" id="{1F7B5AB5-9E20-423D-9BAF-314263020009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6060" name="Text Box 4">
          <a:extLst>
            <a:ext uri="{FF2B5EF4-FFF2-40B4-BE49-F238E27FC236}">
              <a16:creationId xmlns:a16="http://schemas.microsoft.com/office/drawing/2014/main" id="{7D394EF5-53BB-4FE0-83FE-C0B8906BC8A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6061" name="Text Box 6">
          <a:extLst>
            <a:ext uri="{FF2B5EF4-FFF2-40B4-BE49-F238E27FC236}">
              <a16:creationId xmlns:a16="http://schemas.microsoft.com/office/drawing/2014/main" id="{E6D3EB20-2030-4E23-A6D1-62C0321F8B8D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6062" name="Text Box 6">
          <a:extLst>
            <a:ext uri="{FF2B5EF4-FFF2-40B4-BE49-F238E27FC236}">
              <a16:creationId xmlns:a16="http://schemas.microsoft.com/office/drawing/2014/main" id="{7D18E387-62DF-4200-B774-C5A257E14CCA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6063" name="Text Box 4">
          <a:extLst>
            <a:ext uri="{FF2B5EF4-FFF2-40B4-BE49-F238E27FC236}">
              <a16:creationId xmlns:a16="http://schemas.microsoft.com/office/drawing/2014/main" id="{F2FE6D4F-A50F-4E62-B29B-3C23E5B2FF60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6064" name="Text Box 6">
          <a:extLst>
            <a:ext uri="{FF2B5EF4-FFF2-40B4-BE49-F238E27FC236}">
              <a16:creationId xmlns:a16="http://schemas.microsoft.com/office/drawing/2014/main" id="{C203E7FB-C547-4846-9C62-6B230AAFB0DF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6065" name="Text Box 4">
          <a:extLst>
            <a:ext uri="{FF2B5EF4-FFF2-40B4-BE49-F238E27FC236}">
              <a16:creationId xmlns:a16="http://schemas.microsoft.com/office/drawing/2014/main" id="{CC6E8D64-CD12-4D9F-B6B9-6AB1CEC5E1D7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6066" name="Text Box 6">
          <a:extLst>
            <a:ext uri="{FF2B5EF4-FFF2-40B4-BE49-F238E27FC236}">
              <a16:creationId xmlns:a16="http://schemas.microsoft.com/office/drawing/2014/main" id="{AE6AC8D5-FF71-4B4D-9AAC-6DEF35890CDE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6067" name="Text Box 4">
          <a:extLst>
            <a:ext uri="{FF2B5EF4-FFF2-40B4-BE49-F238E27FC236}">
              <a16:creationId xmlns:a16="http://schemas.microsoft.com/office/drawing/2014/main" id="{EE090E26-DCD7-42BE-BEE4-14F34C44E426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6068" name="Text Box 6">
          <a:extLst>
            <a:ext uri="{FF2B5EF4-FFF2-40B4-BE49-F238E27FC236}">
              <a16:creationId xmlns:a16="http://schemas.microsoft.com/office/drawing/2014/main" id="{3D88BEBE-B3C5-4336-8ED0-7AA17AE850DA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6069" name="Text Box 4">
          <a:extLst>
            <a:ext uri="{FF2B5EF4-FFF2-40B4-BE49-F238E27FC236}">
              <a16:creationId xmlns:a16="http://schemas.microsoft.com/office/drawing/2014/main" id="{4F0C1E65-A317-4B90-8770-8120BFE93D20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6070" name="Text Box 6">
          <a:extLst>
            <a:ext uri="{FF2B5EF4-FFF2-40B4-BE49-F238E27FC236}">
              <a16:creationId xmlns:a16="http://schemas.microsoft.com/office/drawing/2014/main" id="{90BA3146-FCDB-4C56-B540-AE1986CA02A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6071" name="Text Box 4">
          <a:extLst>
            <a:ext uri="{FF2B5EF4-FFF2-40B4-BE49-F238E27FC236}">
              <a16:creationId xmlns:a16="http://schemas.microsoft.com/office/drawing/2014/main" id="{2329590D-6607-4F84-8B9F-4E703BC797EE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6072" name="Text Box 6">
          <a:extLst>
            <a:ext uri="{FF2B5EF4-FFF2-40B4-BE49-F238E27FC236}">
              <a16:creationId xmlns:a16="http://schemas.microsoft.com/office/drawing/2014/main" id="{93E9A13B-4D2F-47F4-A0FD-551979180CE5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6073" name="Text Box 4">
          <a:extLst>
            <a:ext uri="{FF2B5EF4-FFF2-40B4-BE49-F238E27FC236}">
              <a16:creationId xmlns:a16="http://schemas.microsoft.com/office/drawing/2014/main" id="{651A596D-64FD-4A82-8C60-E5A65D412F22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6074" name="Text Box 6">
          <a:extLst>
            <a:ext uri="{FF2B5EF4-FFF2-40B4-BE49-F238E27FC236}">
              <a16:creationId xmlns:a16="http://schemas.microsoft.com/office/drawing/2014/main" id="{51103093-48E3-4397-BE15-2A2DD7748D30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6075" name="Text Box 4">
          <a:extLst>
            <a:ext uri="{FF2B5EF4-FFF2-40B4-BE49-F238E27FC236}">
              <a16:creationId xmlns:a16="http://schemas.microsoft.com/office/drawing/2014/main" id="{B685AE56-35FF-480C-96B7-1AB435F8C8D2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6076" name="Text Box 6">
          <a:extLst>
            <a:ext uri="{FF2B5EF4-FFF2-40B4-BE49-F238E27FC236}">
              <a16:creationId xmlns:a16="http://schemas.microsoft.com/office/drawing/2014/main" id="{DDDE84E2-5F26-4585-8DB4-8904EE2CEDDF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77" name="Text Box 4">
          <a:extLst>
            <a:ext uri="{FF2B5EF4-FFF2-40B4-BE49-F238E27FC236}">
              <a16:creationId xmlns:a16="http://schemas.microsoft.com/office/drawing/2014/main" id="{F5F8A983-0B82-43FF-82EC-C1197E8C2AF8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78" name="Text Box 6">
          <a:extLst>
            <a:ext uri="{FF2B5EF4-FFF2-40B4-BE49-F238E27FC236}">
              <a16:creationId xmlns:a16="http://schemas.microsoft.com/office/drawing/2014/main" id="{6CB4BA41-FAF7-4FDE-80D3-79EC7AAC2B9C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79" name="Text Box 4">
          <a:extLst>
            <a:ext uri="{FF2B5EF4-FFF2-40B4-BE49-F238E27FC236}">
              <a16:creationId xmlns:a16="http://schemas.microsoft.com/office/drawing/2014/main" id="{EC5853A7-37D6-4283-8FE9-4C1E0D45F56B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80" name="Text Box 6">
          <a:extLst>
            <a:ext uri="{FF2B5EF4-FFF2-40B4-BE49-F238E27FC236}">
              <a16:creationId xmlns:a16="http://schemas.microsoft.com/office/drawing/2014/main" id="{415861F6-562C-4DC3-AA21-EF4A3A19E01F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81" name="Text Box 4">
          <a:extLst>
            <a:ext uri="{FF2B5EF4-FFF2-40B4-BE49-F238E27FC236}">
              <a16:creationId xmlns:a16="http://schemas.microsoft.com/office/drawing/2014/main" id="{542E88AC-7A4A-4343-874A-F5AF516EB804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82" name="Text Box 6">
          <a:extLst>
            <a:ext uri="{FF2B5EF4-FFF2-40B4-BE49-F238E27FC236}">
              <a16:creationId xmlns:a16="http://schemas.microsoft.com/office/drawing/2014/main" id="{349631E7-4E0B-4738-A2A3-9ADC2CFB64D7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6083" name="Text Box 4">
          <a:extLst>
            <a:ext uri="{FF2B5EF4-FFF2-40B4-BE49-F238E27FC236}">
              <a16:creationId xmlns:a16="http://schemas.microsoft.com/office/drawing/2014/main" id="{424B6927-9912-496E-A43D-8E1063D2B859}"/>
            </a:ext>
          </a:extLst>
        </xdr:cNvPr>
        <xdr:cNvSpPr txBox="1">
          <a:spLocks noChangeArrowheads="1"/>
        </xdr:cNvSpPr>
      </xdr:nvSpPr>
      <xdr:spPr bwMode="auto">
        <a:xfrm>
          <a:off x="26003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286</xdr:row>
      <xdr:rowOff>0</xdr:rowOff>
    </xdr:from>
    <xdr:ext cx="85725" cy="114300"/>
    <xdr:sp macro="" textlink="">
      <xdr:nvSpPr>
        <xdr:cNvPr id="6084" name="Text Box 6">
          <a:extLst>
            <a:ext uri="{FF2B5EF4-FFF2-40B4-BE49-F238E27FC236}">
              <a16:creationId xmlns:a16="http://schemas.microsoft.com/office/drawing/2014/main" id="{4382E959-52B3-4A1D-92BB-09DEB26A6537}"/>
            </a:ext>
          </a:extLst>
        </xdr:cNvPr>
        <xdr:cNvSpPr txBox="1">
          <a:spLocks noChangeArrowheads="1"/>
        </xdr:cNvSpPr>
      </xdr:nvSpPr>
      <xdr:spPr bwMode="auto">
        <a:xfrm>
          <a:off x="26003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85" name="Text Box 4">
          <a:extLst>
            <a:ext uri="{FF2B5EF4-FFF2-40B4-BE49-F238E27FC236}">
              <a16:creationId xmlns:a16="http://schemas.microsoft.com/office/drawing/2014/main" id="{F31BC6B9-5B99-41B8-84D5-146A69EF506E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286</xdr:row>
      <xdr:rowOff>0</xdr:rowOff>
    </xdr:from>
    <xdr:ext cx="85725" cy="114300"/>
    <xdr:sp macro="" textlink="">
      <xdr:nvSpPr>
        <xdr:cNvPr id="6086" name="Text Box 6">
          <a:extLst>
            <a:ext uri="{FF2B5EF4-FFF2-40B4-BE49-F238E27FC236}">
              <a16:creationId xmlns:a16="http://schemas.microsoft.com/office/drawing/2014/main" id="{49BD0563-EB06-4DC0-B0EE-CBE7C879092B}"/>
            </a:ext>
          </a:extLst>
        </xdr:cNvPr>
        <xdr:cNvSpPr txBox="1">
          <a:spLocks noChangeArrowheads="1"/>
        </xdr:cNvSpPr>
      </xdr:nvSpPr>
      <xdr:spPr bwMode="auto">
        <a:xfrm>
          <a:off x="120967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6087" name="Text Box 4">
          <a:extLst>
            <a:ext uri="{FF2B5EF4-FFF2-40B4-BE49-F238E27FC236}">
              <a16:creationId xmlns:a16="http://schemas.microsoft.com/office/drawing/2014/main" id="{18ED0A4A-8A07-468A-9984-20059E5C1D05}"/>
            </a:ext>
          </a:extLst>
        </xdr:cNvPr>
        <xdr:cNvSpPr txBox="1">
          <a:spLocks noChangeArrowheads="1"/>
        </xdr:cNvSpPr>
      </xdr:nvSpPr>
      <xdr:spPr bwMode="auto">
        <a:xfrm>
          <a:off x="0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286</xdr:row>
      <xdr:rowOff>0</xdr:rowOff>
    </xdr:from>
    <xdr:ext cx="85725" cy="114300"/>
    <xdr:sp macro="" textlink="">
      <xdr:nvSpPr>
        <xdr:cNvPr id="6088" name="Text Box 6">
          <a:extLst>
            <a:ext uri="{FF2B5EF4-FFF2-40B4-BE49-F238E27FC236}">
              <a16:creationId xmlns:a16="http://schemas.microsoft.com/office/drawing/2014/main" id="{ECFE2CA9-32F6-45F5-A676-126131BF8FB1}"/>
            </a:ext>
          </a:extLst>
        </xdr:cNvPr>
        <xdr:cNvSpPr txBox="1">
          <a:spLocks noChangeArrowheads="1"/>
        </xdr:cNvSpPr>
      </xdr:nvSpPr>
      <xdr:spPr bwMode="auto">
        <a:xfrm>
          <a:off x="0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286</xdr:row>
      <xdr:rowOff>0</xdr:rowOff>
    </xdr:from>
    <xdr:ext cx="85725" cy="114300"/>
    <xdr:sp macro="" textlink="">
      <xdr:nvSpPr>
        <xdr:cNvPr id="6089" name="Text Box 6">
          <a:extLst>
            <a:ext uri="{FF2B5EF4-FFF2-40B4-BE49-F238E27FC236}">
              <a16:creationId xmlns:a16="http://schemas.microsoft.com/office/drawing/2014/main" id="{A9E80BDA-50B0-4AF5-BAFC-0C57CB669401}"/>
            </a:ext>
          </a:extLst>
        </xdr:cNvPr>
        <xdr:cNvSpPr txBox="1">
          <a:spLocks noChangeArrowheads="1"/>
        </xdr:cNvSpPr>
      </xdr:nvSpPr>
      <xdr:spPr bwMode="auto">
        <a:xfrm>
          <a:off x="4162425" y="44110275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6090" name="Text Box 4">
          <a:extLst>
            <a:ext uri="{FF2B5EF4-FFF2-40B4-BE49-F238E27FC236}">
              <a16:creationId xmlns:a16="http://schemas.microsoft.com/office/drawing/2014/main" id="{43DBA9EB-721A-41FC-BD49-DDBFEF85B619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6091" name="Text Box 6">
          <a:extLst>
            <a:ext uri="{FF2B5EF4-FFF2-40B4-BE49-F238E27FC236}">
              <a16:creationId xmlns:a16="http://schemas.microsoft.com/office/drawing/2014/main" id="{A403EB10-CD4F-4597-9D35-350FFDF280AA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6092" name="Text Box 6">
          <a:extLst>
            <a:ext uri="{FF2B5EF4-FFF2-40B4-BE49-F238E27FC236}">
              <a16:creationId xmlns:a16="http://schemas.microsoft.com/office/drawing/2014/main" id="{76EAA47B-9042-4B20-A427-B75A99963E1D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6093" name="Text Box 4">
          <a:extLst>
            <a:ext uri="{FF2B5EF4-FFF2-40B4-BE49-F238E27FC236}">
              <a16:creationId xmlns:a16="http://schemas.microsoft.com/office/drawing/2014/main" id="{BBD31F82-DADF-4173-A3E7-13646C31FB6F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6094" name="Text Box 6">
          <a:extLst>
            <a:ext uri="{FF2B5EF4-FFF2-40B4-BE49-F238E27FC236}">
              <a16:creationId xmlns:a16="http://schemas.microsoft.com/office/drawing/2014/main" id="{ABE3D1E1-AA1F-4EF0-B359-FF2CBB49EF4F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6095" name="Text Box 4">
          <a:extLst>
            <a:ext uri="{FF2B5EF4-FFF2-40B4-BE49-F238E27FC236}">
              <a16:creationId xmlns:a16="http://schemas.microsoft.com/office/drawing/2014/main" id="{A2C38CE7-3C71-4255-81FB-2BF993DB0FD6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6096" name="Text Box 6">
          <a:extLst>
            <a:ext uri="{FF2B5EF4-FFF2-40B4-BE49-F238E27FC236}">
              <a16:creationId xmlns:a16="http://schemas.microsoft.com/office/drawing/2014/main" id="{7B22F518-69D8-4E41-9D4B-2FA304A24F48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6097" name="Text Box 4">
          <a:extLst>
            <a:ext uri="{FF2B5EF4-FFF2-40B4-BE49-F238E27FC236}">
              <a16:creationId xmlns:a16="http://schemas.microsoft.com/office/drawing/2014/main" id="{E1A87612-2556-43D4-93EF-980D5C4AD5D8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6098" name="Text Box 6">
          <a:extLst>
            <a:ext uri="{FF2B5EF4-FFF2-40B4-BE49-F238E27FC236}">
              <a16:creationId xmlns:a16="http://schemas.microsoft.com/office/drawing/2014/main" id="{3C78378B-C61D-44AA-A27E-E0EA77E0D56A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6099" name="Text Box 4">
          <a:extLst>
            <a:ext uri="{FF2B5EF4-FFF2-40B4-BE49-F238E27FC236}">
              <a16:creationId xmlns:a16="http://schemas.microsoft.com/office/drawing/2014/main" id="{74E8A273-F246-4532-8AE8-3BA9964F7F5E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6100" name="Text Box 6">
          <a:extLst>
            <a:ext uri="{FF2B5EF4-FFF2-40B4-BE49-F238E27FC236}">
              <a16:creationId xmlns:a16="http://schemas.microsoft.com/office/drawing/2014/main" id="{56403011-E462-4AFD-9777-D657901DA8E7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6274"/>
    <xdr:sp macro="" textlink="">
      <xdr:nvSpPr>
        <xdr:cNvPr id="6101" name="Text Box 4">
          <a:extLst>
            <a:ext uri="{FF2B5EF4-FFF2-40B4-BE49-F238E27FC236}">
              <a16:creationId xmlns:a16="http://schemas.microsoft.com/office/drawing/2014/main" id="{0E48D68F-6B10-48D3-B220-F69C6D04B72E}"/>
            </a:ext>
          </a:extLst>
        </xdr:cNvPr>
        <xdr:cNvSpPr txBox="1">
          <a:spLocks noChangeArrowheads="1"/>
        </xdr:cNvSpPr>
      </xdr:nvSpPr>
      <xdr:spPr bwMode="auto">
        <a:xfrm>
          <a:off x="0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282</xdr:row>
      <xdr:rowOff>0</xdr:rowOff>
    </xdr:from>
    <xdr:ext cx="85725" cy="676274"/>
    <xdr:sp macro="" textlink="">
      <xdr:nvSpPr>
        <xdr:cNvPr id="6102" name="Text Box 6">
          <a:extLst>
            <a:ext uri="{FF2B5EF4-FFF2-40B4-BE49-F238E27FC236}">
              <a16:creationId xmlns:a16="http://schemas.microsoft.com/office/drawing/2014/main" id="{44BD2A0C-15BC-4A14-BB8B-E7570F2219D2}"/>
            </a:ext>
          </a:extLst>
        </xdr:cNvPr>
        <xdr:cNvSpPr txBox="1">
          <a:spLocks noChangeArrowheads="1"/>
        </xdr:cNvSpPr>
      </xdr:nvSpPr>
      <xdr:spPr bwMode="auto">
        <a:xfrm>
          <a:off x="0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6103" name="Text Box 4">
          <a:extLst>
            <a:ext uri="{FF2B5EF4-FFF2-40B4-BE49-F238E27FC236}">
              <a16:creationId xmlns:a16="http://schemas.microsoft.com/office/drawing/2014/main" id="{210F6521-2C06-414C-ACEC-96AE18E7EF83}"/>
            </a:ext>
          </a:extLst>
        </xdr:cNvPr>
        <xdr:cNvSpPr txBox="1">
          <a:spLocks noChangeArrowheads="1"/>
        </xdr:cNvSpPr>
      </xdr:nvSpPr>
      <xdr:spPr bwMode="auto">
        <a:xfrm>
          <a:off x="314325" y="41090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6104" name="Text Box 4">
          <a:extLst>
            <a:ext uri="{FF2B5EF4-FFF2-40B4-BE49-F238E27FC236}">
              <a16:creationId xmlns:a16="http://schemas.microsoft.com/office/drawing/2014/main" id="{4A9D7993-5F95-4813-8E6C-51334CDB8A87}"/>
            </a:ext>
          </a:extLst>
        </xdr:cNvPr>
        <xdr:cNvSpPr txBox="1">
          <a:spLocks noChangeArrowheads="1"/>
        </xdr:cNvSpPr>
      </xdr:nvSpPr>
      <xdr:spPr bwMode="auto">
        <a:xfrm>
          <a:off x="4162425" y="4291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282</xdr:row>
      <xdr:rowOff>0</xdr:rowOff>
    </xdr:from>
    <xdr:ext cx="85725" cy="152400"/>
    <xdr:sp macro="" textlink="">
      <xdr:nvSpPr>
        <xdr:cNvPr id="6105" name="Text Box 6">
          <a:extLst>
            <a:ext uri="{FF2B5EF4-FFF2-40B4-BE49-F238E27FC236}">
              <a16:creationId xmlns:a16="http://schemas.microsoft.com/office/drawing/2014/main" id="{F8FB7525-059F-4F64-BCE5-94C28A41371A}"/>
            </a:ext>
          </a:extLst>
        </xdr:cNvPr>
        <xdr:cNvSpPr txBox="1">
          <a:spLocks noChangeArrowheads="1"/>
        </xdr:cNvSpPr>
      </xdr:nvSpPr>
      <xdr:spPr bwMode="auto">
        <a:xfrm>
          <a:off x="4162425" y="429196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6106" name="Text Box 6">
          <a:extLst>
            <a:ext uri="{FF2B5EF4-FFF2-40B4-BE49-F238E27FC236}">
              <a16:creationId xmlns:a16="http://schemas.microsoft.com/office/drawing/2014/main" id="{66173C52-43A3-4B88-9D12-7664ACF08AB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4218"/>
    <xdr:sp macro="" textlink="">
      <xdr:nvSpPr>
        <xdr:cNvPr id="6107" name="Text Box 4">
          <a:extLst>
            <a:ext uri="{FF2B5EF4-FFF2-40B4-BE49-F238E27FC236}">
              <a16:creationId xmlns:a16="http://schemas.microsoft.com/office/drawing/2014/main" id="{2EC721DB-5BD5-49E2-8260-749A0FF20E5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24218"/>
    <xdr:sp macro="" textlink="">
      <xdr:nvSpPr>
        <xdr:cNvPr id="6108" name="Text Box 6">
          <a:extLst>
            <a:ext uri="{FF2B5EF4-FFF2-40B4-BE49-F238E27FC236}">
              <a16:creationId xmlns:a16="http://schemas.microsoft.com/office/drawing/2014/main" id="{11854581-9AFF-4E3B-A703-7F96C6E2484E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6109" name="Text Box 4">
          <a:extLst>
            <a:ext uri="{FF2B5EF4-FFF2-40B4-BE49-F238E27FC236}">
              <a16:creationId xmlns:a16="http://schemas.microsoft.com/office/drawing/2014/main" id="{1150D128-B8D4-4FD9-AF15-D068C22CA44E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6110" name="Text Box 6">
          <a:extLst>
            <a:ext uri="{FF2B5EF4-FFF2-40B4-BE49-F238E27FC236}">
              <a16:creationId xmlns:a16="http://schemas.microsoft.com/office/drawing/2014/main" id="{0BD4A027-08F2-47C8-840F-3490B92823B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7957"/>
    <xdr:sp macro="" textlink="">
      <xdr:nvSpPr>
        <xdr:cNvPr id="6111" name="Text Box 4">
          <a:extLst>
            <a:ext uri="{FF2B5EF4-FFF2-40B4-BE49-F238E27FC236}">
              <a16:creationId xmlns:a16="http://schemas.microsoft.com/office/drawing/2014/main" id="{566C5A9D-4738-488C-A9E2-9CC79AC1F11F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7957"/>
    <xdr:sp macro="" textlink="">
      <xdr:nvSpPr>
        <xdr:cNvPr id="6112" name="Text Box 6">
          <a:extLst>
            <a:ext uri="{FF2B5EF4-FFF2-40B4-BE49-F238E27FC236}">
              <a16:creationId xmlns:a16="http://schemas.microsoft.com/office/drawing/2014/main" id="{F5B67CEB-21D6-40A4-B4E5-E92DF1A75440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6113" name="Text Box 4">
          <a:extLst>
            <a:ext uri="{FF2B5EF4-FFF2-40B4-BE49-F238E27FC236}">
              <a16:creationId xmlns:a16="http://schemas.microsoft.com/office/drawing/2014/main" id="{C70177AB-0F40-41AC-B426-99BF2F8F9F63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7957"/>
    <xdr:sp macro="" textlink="">
      <xdr:nvSpPr>
        <xdr:cNvPr id="6114" name="Text Box 6">
          <a:extLst>
            <a:ext uri="{FF2B5EF4-FFF2-40B4-BE49-F238E27FC236}">
              <a16:creationId xmlns:a16="http://schemas.microsoft.com/office/drawing/2014/main" id="{587CF82E-D37C-4E09-B023-4366D9802279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7957"/>
    <xdr:sp macro="" textlink="">
      <xdr:nvSpPr>
        <xdr:cNvPr id="6115" name="Text Box 4">
          <a:extLst>
            <a:ext uri="{FF2B5EF4-FFF2-40B4-BE49-F238E27FC236}">
              <a16:creationId xmlns:a16="http://schemas.microsoft.com/office/drawing/2014/main" id="{CE279C63-B0D5-44F0-8FF4-1FA8D6BD1EEF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7957"/>
    <xdr:sp macro="" textlink="">
      <xdr:nvSpPr>
        <xdr:cNvPr id="6116" name="Text Box 6">
          <a:extLst>
            <a:ext uri="{FF2B5EF4-FFF2-40B4-BE49-F238E27FC236}">
              <a16:creationId xmlns:a16="http://schemas.microsoft.com/office/drawing/2014/main" id="{98006334-DE0D-46B8-A408-109433AA0CA8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6117" name="Text Box 4">
          <a:extLst>
            <a:ext uri="{FF2B5EF4-FFF2-40B4-BE49-F238E27FC236}">
              <a16:creationId xmlns:a16="http://schemas.microsoft.com/office/drawing/2014/main" id="{0DAD4C0F-8AE1-4E01-8A22-B176AC90B877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6118" name="Text Box 6">
          <a:extLst>
            <a:ext uri="{FF2B5EF4-FFF2-40B4-BE49-F238E27FC236}">
              <a16:creationId xmlns:a16="http://schemas.microsoft.com/office/drawing/2014/main" id="{513CA0B2-BFD7-40EC-BE8B-0CCED08DE0C0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6119" name="Text Box 4">
          <a:extLst>
            <a:ext uri="{FF2B5EF4-FFF2-40B4-BE49-F238E27FC236}">
              <a16:creationId xmlns:a16="http://schemas.microsoft.com/office/drawing/2014/main" id="{91200DE5-51B8-48D7-81F0-285D2A9D07C5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6120" name="Text Box 6">
          <a:extLst>
            <a:ext uri="{FF2B5EF4-FFF2-40B4-BE49-F238E27FC236}">
              <a16:creationId xmlns:a16="http://schemas.microsoft.com/office/drawing/2014/main" id="{B0CCAB6F-A22A-4563-865D-4E17A521CBBB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6121" name="Text Box 4">
          <a:extLst>
            <a:ext uri="{FF2B5EF4-FFF2-40B4-BE49-F238E27FC236}">
              <a16:creationId xmlns:a16="http://schemas.microsoft.com/office/drawing/2014/main" id="{7027CC38-F322-449A-A41F-1E003DAB463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6348"/>
    <xdr:sp macro="" textlink="">
      <xdr:nvSpPr>
        <xdr:cNvPr id="6122" name="Text Box 6">
          <a:extLst>
            <a:ext uri="{FF2B5EF4-FFF2-40B4-BE49-F238E27FC236}">
              <a16:creationId xmlns:a16="http://schemas.microsoft.com/office/drawing/2014/main" id="{C61D6E76-E749-4FB1-949F-64DFC98EC18B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6123" name="Text Box 6">
          <a:extLst>
            <a:ext uri="{FF2B5EF4-FFF2-40B4-BE49-F238E27FC236}">
              <a16:creationId xmlns:a16="http://schemas.microsoft.com/office/drawing/2014/main" id="{0CA5CA5C-3A83-40FB-8CFA-75447009FFDD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6124" name="Text Box 4">
          <a:extLst>
            <a:ext uri="{FF2B5EF4-FFF2-40B4-BE49-F238E27FC236}">
              <a16:creationId xmlns:a16="http://schemas.microsoft.com/office/drawing/2014/main" id="{441332E3-C40D-47E1-9AB5-983BE935CC8C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6373"/>
    <xdr:sp macro="" textlink="">
      <xdr:nvSpPr>
        <xdr:cNvPr id="6125" name="Text Box 6">
          <a:extLst>
            <a:ext uri="{FF2B5EF4-FFF2-40B4-BE49-F238E27FC236}">
              <a16:creationId xmlns:a16="http://schemas.microsoft.com/office/drawing/2014/main" id="{22786513-60BF-48E1-B3CC-A0BE6CB3E797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6126" name="Text Box 4">
          <a:extLst>
            <a:ext uri="{FF2B5EF4-FFF2-40B4-BE49-F238E27FC236}">
              <a16:creationId xmlns:a16="http://schemas.microsoft.com/office/drawing/2014/main" id="{6DDE140F-9E76-4378-BA52-ED28F5B5C1D5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6127" name="Text Box 6">
          <a:extLst>
            <a:ext uri="{FF2B5EF4-FFF2-40B4-BE49-F238E27FC236}">
              <a16:creationId xmlns:a16="http://schemas.microsoft.com/office/drawing/2014/main" id="{33F0C839-EDEF-4266-A04D-D375E454220A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6128" name="Text Box 4">
          <a:extLst>
            <a:ext uri="{FF2B5EF4-FFF2-40B4-BE49-F238E27FC236}">
              <a16:creationId xmlns:a16="http://schemas.microsoft.com/office/drawing/2014/main" id="{695E03C9-B105-44F5-91C9-84F2FE9574F2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5153"/>
    <xdr:sp macro="" textlink="">
      <xdr:nvSpPr>
        <xdr:cNvPr id="6129" name="Text Box 6">
          <a:extLst>
            <a:ext uri="{FF2B5EF4-FFF2-40B4-BE49-F238E27FC236}">
              <a16:creationId xmlns:a16="http://schemas.microsoft.com/office/drawing/2014/main" id="{50CDE251-2837-49C0-B998-9731109ACD41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6130" name="Text Box 4">
          <a:extLst>
            <a:ext uri="{FF2B5EF4-FFF2-40B4-BE49-F238E27FC236}">
              <a16:creationId xmlns:a16="http://schemas.microsoft.com/office/drawing/2014/main" id="{25F0E82E-E7F3-4AF2-85BB-533042EFBF8C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5153"/>
    <xdr:sp macro="" textlink="">
      <xdr:nvSpPr>
        <xdr:cNvPr id="6131" name="Text Box 6">
          <a:extLst>
            <a:ext uri="{FF2B5EF4-FFF2-40B4-BE49-F238E27FC236}">
              <a16:creationId xmlns:a16="http://schemas.microsoft.com/office/drawing/2014/main" id="{72557C9F-BF33-45C0-BFF2-3DA98545840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6132" name="Text Box 4">
          <a:extLst>
            <a:ext uri="{FF2B5EF4-FFF2-40B4-BE49-F238E27FC236}">
              <a16:creationId xmlns:a16="http://schemas.microsoft.com/office/drawing/2014/main" id="{4E16B61D-10FD-4705-A12A-AC3643D120DF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287</xdr:row>
      <xdr:rowOff>0</xdr:rowOff>
    </xdr:from>
    <xdr:ext cx="85725" cy="675153"/>
    <xdr:sp macro="" textlink="">
      <xdr:nvSpPr>
        <xdr:cNvPr id="6133" name="Text Box 6">
          <a:extLst>
            <a:ext uri="{FF2B5EF4-FFF2-40B4-BE49-F238E27FC236}">
              <a16:creationId xmlns:a16="http://schemas.microsoft.com/office/drawing/2014/main" id="{4E469026-9305-4C42-A661-60B3CB55CD70}"/>
            </a:ext>
          </a:extLst>
        </xdr:cNvPr>
        <xdr:cNvSpPr txBox="1">
          <a:spLocks noChangeArrowheads="1"/>
        </xdr:cNvSpPr>
      </xdr:nvSpPr>
      <xdr:spPr bwMode="auto">
        <a:xfrm>
          <a:off x="0" y="44329350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6134" name="Text Box 4">
          <a:extLst>
            <a:ext uri="{FF2B5EF4-FFF2-40B4-BE49-F238E27FC236}">
              <a16:creationId xmlns:a16="http://schemas.microsoft.com/office/drawing/2014/main" id="{6E24B19A-31C8-4898-BAC7-B7A053385874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287</xdr:row>
      <xdr:rowOff>0</xdr:rowOff>
    </xdr:from>
    <xdr:ext cx="85725" cy="152400"/>
    <xdr:sp macro="" textlink="">
      <xdr:nvSpPr>
        <xdr:cNvPr id="6135" name="Text Box 6">
          <a:extLst>
            <a:ext uri="{FF2B5EF4-FFF2-40B4-BE49-F238E27FC236}">
              <a16:creationId xmlns:a16="http://schemas.microsoft.com/office/drawing/2014/main" id="{5BB4BB39-4276-40E4-A866-2F2687A0359A}"/>
            </a:ext>
          </a:extLst>
        </xdr:cNvPr>
        <xdr:cNvSpPr txBox="1">
          <a:spLocks noChangeArrowheads="1"/>
        </xdr:cNvSpPr>
      </xdr:nvSpPr>
      <xdr:spPr bwMode="auto">
        <a:xfrm>
          <a:off x="4162425" y="44329350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271</xdr:row>
      <xdr:rowOff>428625</xdr:rowOff>
    </xdr:from>
    <xdr:ext cx="85725" cy="150329"/>
    <xdr:sp macro="" textlink="">
      <xdr:nvSpPr>
        <xdr:cNvPr id="6136" name="Text Box 4">
          <a:extLst>
            <a:ext uri="{FF2B5EF4-FFF2-40B4-BE49-F238E27FC236}">
              <a16:creationId xmlns:a16="http://schemas.microsoft.com/office/drawing/2014/main" id="{8C9AC1AC-559E-423F-9A9E-762EDCC02749}"/>
            </a:ext>
          </a:extLst>
        </xdr:cNvPr>
        <xdr:cNvSpPr txBox="1">
          <a:spLocks noChangeArrowheads="1"/>
        </xdr:cNvSpPr>
      </xdr:nvSpPr>
      <xdr:spPr bwMode="auto">
        <a:xfrm>
          <a:off x="314325" y="41090850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6137" name="Text Box 4">
          <a:extLst>
            <a:ext uri="{FF2B5EF4-FFF2-40B4-BE49-F238E27FC236}">
              <a16:creationId xmlns:a16="http://schemas.microsoft.com/office/drawing/2014/main" id="{6475CC98-574E-4D4B-A08A-3ABB1ECEAB97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14300"/>
    <xdr:sp macro="" textlink="">
      <xdr:nvSpPr>
        <xdr:cNvPr id="6138" name="Text Box 6">
          <a:extLst>
            <a:ext uri="{FF2B5EF4-FFF2-40B4-BE49-F238E27FC236}">
              <a16:creationId xmlns:a16="http://schemas.microsoft.com/office/drawing/2014/main" id="{D9E3F548-E210-4A26-9175-8FD1B0268C23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282</xdr:row>
      <xdr:rowOff>47625</xdr:rowOff>
    </xdr:from>
    <xdr:ext cx="85725" cy="819150"/>
    <xdr:sp macro="" textlink="">
      <xdr:nvSpPr>
        <xdr:cNvPr id="6139" name="Text Box 4">
          <a:extLst>
            <a:ext uri="{FF2B5EF4-FFF2-40B4-BE49-F238E27FC236}">
              <a16:creationId xmlns:a16="http://schemas.microsoft.com/office/drawing/2014/main" id="{FB9627B9-CBFC-47A2-966F-8E23F4E756CD}"/>
            </a:ext>
          </a:extLst>
        </xdr:cNvPr>
        <xdr:cNvSpPr txBox="1">
          <a:spLocks noChangeArrowheads="1"/>
        </xdr:cNvSpPr>
      </xdr:nvSpPr>
      <xdr:spPr bwMode="auto">
        <a:xfrm>
          <a:off x="1800225" y="429672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819150"/>
    <xdr:sp macro="" textlink="">
      <xdr:nvSpPr>
        <xdr:cNvPr id="6140" name="Text Box 6">
          <a:extLst>
            <a:ext uri="{FF2B5EF4-FFF2-40B4-BE49-F238E27FC236}">
              <a16:creationId xmlns:a16="http://schemas.microsoft.com/office/drawing/2014/main" id="{9E323AAC-1194-428B-8F68-47D3E270952B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6141" name="Text Box 6">
          <a:extLst>
            <a:ext uri="{FF2B5EF4-FFF2-40B4-BE49-F238E27FC236}">
              <a16:creationId xmlns:a16="http://schemas.microsoft.com/office/drawing/2014/main" id="{6C8FD782-3C01-4148-B53D-B8DF5DE9A56A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6142" name="Text Box 4">
          <a:extLst>
            <a:ext uri="{FF2B5EF4-FFF2-40B4-BE49-F238E27FC236}">
              <a16:creationId xmlns:a16="http://schemas.microsoft.com/office/drawing/2014/main" id="{FF91C5C3-8D7E-48B1-B49D-2A4BBDDEF2E8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1019175"/>
    <xdr:sp macro="" textlink="">
      <xdr:nvSpPr>
        <xdr:cNvPr id="6143" name="Text Box 6">
          <a:extLst>
            <a:ext uri="{FF2B5EF4-FFF2-40B4-BE49-F238E27FC236}">
              <a16:creationId xmlns:a16="http://schemas.microsoft.com/office/drawing/2014/main" id="{DB2A3111-A533-4D72-B79F-A6950F150110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6144" name="Text Box 4">
          <a:extLst>
            <a:ext uri="{FF2B5EF4-FFF2-40B4-BE49-F238E27FC236}">
              <a16:creationId xmlns:a16="http://schemas.microsoft.com/office/drawing/2014/main" id="{60B6B118-CD15-408B-8048-186C325D36C8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6145" name="Text Box 6">
          <a:extLst>
            <a:ext uri="{FF2B5EF4-FFF2-40B4-BE49-F238E27FC236}">
              <a16:creationId xmlns:a16="http://schemas.microsoft.com/office/drawing/2014/main" id="{B0E22923-3EB4-44A2-A749-E3BDCB05D9BF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282</xdr:row>
      <xdr:rowOff>0</xdr:rowOff>
    </xdr:from>
    <xdr:ext cx="85725" cy="676274"/>
    <xdr:sp macro="" textlink="">
      <xdr:nvSpPr>
        <xdr:cNvPr id="6146" name="Text Box 4">
          <a:extLst>
            <a:ext uri="{FF2B5EF4-FFF2-40B4-BE49-F238E27FC236}">
              <a16:creationId xmlns:a16="http://schemas.microsoft.com/office/drawing/2014/main" id="{77F17BFE-8D0A-4487-9323-C62216C6D531}"/>
            </a:ext>
          </a:extLst>
        </xdr:cNvPr>
        <xdr:cNvSpPr txBox="1">
          <a:spLocks noChangeArrowheads="1"/>
        </xdr:cNvSpPr>
      </xdr:nvSpPr>
      <xdr:spPr bwMode="auto">
        <a:xfrm>
          <a:off x="260032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229621</xdr:colOff>
      <xdr:row>283</xdr:row>
      <xdr:rowOff>144576</xdr:rowOff>
    </xdr:from>
    <xdr:ext cx="85725" cy="676274"/>
    <xdr:sp macro="" textlink="">
      <xdr:nvSpPr>
        <xdr:cNvPr id="6147" name="Text Box 6">
          <a:extLst>
            <a:ext uri="{FF2B5EF4-FFF2-40B4-BE49-F238E27FC236}">
              <a16:creationId xmlns:a16="http://schemas.microsoft.com/office/drawing/2014/main" id="{4BD62597-079E-4663-9416-524F7BEA04F7}"/>
            </a:ext>
          </a:extLst>
        </xdr:cNvPr>
        <xdr:cNvSpPr txBox="1">
          <a:spLocks noChangeArrowheads="1"/>
        </xdr:cNvSpPr>
      </xdr:nvSpPr>
      <xdr:spPr bwMode="auto">
        <a:xfrm>
          <a:off x="2829946" y="4326425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282</xdr:row>
      <xdr:rowOff>0</xdr:rowOff>
    </xdr:from>
    <xdr:ext cx="85725" cy="676274"/>
    <xdr:sp macro="" textlink="">
      <xdr:nvSpPr>
        <xdr:cNvPr id="6148" name="Text Box 4">
          <a:extLst>
            <a:ext uri="{FF2B5EF4-FFF2-40B4-BE49-F238E27FC236}">
              <a16:creationId xmlns:a16="http://schemas.microsoft.com/office/drawing/2014/main" id="{72B852DA-7957-4810-997E-39C47833CA4F}"/>
            </a:ext>
          </a:extLst>
        </xdr:cNvPr>
        <xdr:cNvSpPr txBox="1">
          <a:spLocks noChangeArrowheads="1"/>
        </xdr:cNvSpPr>
      </xdr:nvSpPr>
      <xdr:spPr bwMode="auto">
        <a:xfrm>
          <a:off x="12096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282</xdr:row>
      <xdr:rowOff>0</xdr:rowOff>
    </xdr:from>
    <xdr:ext cx="85725" cy="676274"/>
    <xdr:sp macro="" textlink="">
      <xdr:nvSpPr>
        <xdr:cNvPr id="6149" name="Text Box 6">
          <a:extLst>
            <a:ext uri="{FF2B5EF4-FFF2-40B4-BE49-F238E27FC236}">
              <a16:creationId xmlns:a16="http://schemas.microsoft.com/office/drawing/2014/main" id="{839C800D-B149-4FD6-BE75-E0C9D7942A7E}"/>
            </a:ext>
          </a:extLst>
        </xdr:cNvPr>
        <xdr:cNvSpPr txBox="1">
          <a:spLocks noChangeArrowheads="1"/>
        </xdr:cNvSpPr>
      </xdr:nvSpPr>
      <xdr:spPr bwMode="auto">
        <a:xfrm>
          <a:off x="2124075" y="429196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6150" name="Text Box 4">
          <a:extLst>
            <a:ext uri="{FF2B5EF4-FFF2-40B4-BE49-F238E27FC236}">
              <a16:creationId xmlns:a16="http://schemas.microsoft.com/office/drawing/2014/main" id="{D6697589-7B57-4FA0-96D0-BF4D74AE8AE5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14300"/>
    <xdr:sp macro="" textlink="">
      <xdr:nvSpPr>
        <xdr:cNvPr id="6151" name="Text Box 6">
          <a:extLst>
            <a:ext uri="{FF2B5EF4-FFF2-40B4-BE49-F238E27FC236}">
              <a16:creationId xmlns:a16="http://schemas.microsoft.com/office/drawing/2014/main" id="{EAC8D448-A19F-4046-A6D2-CE3D4AAA721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287</xdr:row>
      <xdr:rowOff>47625</xdr:rowOff>
    </xdr:from>
    <xdr:ext cx="85725" cy="819150"/>
    <xdr:sp macro="" textlink="">
      <xdr:nvSpPr>
        <xdr:cNvPr id="6152" name="Text Box 4">
          <a:extLst>
            <a:ext uri="{FF2B5EF4-FFF2-40B4-BE49-F238E27FC236}">
              <a16:creationId xmlns:a16="http://schemas.microsoft.com/office/drawing/2014/main" id="{E003DD6F-2B0B-4888-A52A-60DB761DB2DF}"/>
            </a:ext>
          </a:extLst>
        </xdr:cNvPr>
        <xdr:cNvSpPr txBox="1">
          <a:spLocks noChangeArrowheads="1"/>
        </xdr:cNvSpPr>
      </xdr:nvSpPr>
      <xdr:spPr bwMode="auto">
        <a:xfrm>
          <a:off x="1800225" y="44376975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819150"/>
    <xdr:sp macro="" textlink="">
      <xdr:nvSpPr>
        <xdr:cNvPr id="6153" name="Text Box 6">
          <a:extLst>
            <a:ext uri="{FF2B5EF4-FFF2-40B4-BE49-F238E27FC236}">
              <a16:creationId xmlns:a16="http://schemas.microsoft.com/office/drawing/2014/main" id="{186632A2-12A2-4AA4-B706-65CCE9F09C9F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6154" name="Text Box 6">
          <a:extLst>
            <a:ext uri="{FF2B5EF4-FFF2-40B4-BE49-F238E27FC236}">
              <a16:creationId xmlns:a16="http://schemas.microsoft.com/office/drawing/2014/main" id="{708F6D6C-365A-4D64-9D58-B4439A5783A7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9175"/>
    <xdr:sp macro="" textlink="">
      <xdr:nvSpPr>
        <xdr:cNvPr id="6155" name="Text Box 4">
          <a:extLst>
            <a:ext uri="{FF2B5EF4-FFF2-40B4-BE49-F238E27FC236}">
              <a16:creationId xmlns:a16="http://schemas.microsoft.com/office/drawing/2014/main" id="{CCF386AE-D546-4ED1-86FC-BC26D506AE88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1019175"/>
    <xdr:sp macro="" textlink="">
      <xdr:nvSpPr>
        <xdr:cNvPr id="6156" name="Text Box 6">
          <a:extLst>
            <a:ext uri="{FF2B5EF4-FFF2-40B4-BE49-F238E27FC236}">
              <a16:creationId xmlns:a16="http://schemas.microsoft.com/office/drawing/2014/main" id="{50D1A399-D409-40D8-85FB-98FBCE6C9482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6157" name="Text Box 4">
          <a:extLst>
            <a:ext uri="{FF2B5EF4-FFF2-40B4-BE49-F238E27FC236}">
              <a16:creationId xmlns:a16="http://schemas.microsoft.com/office/drawing/2014/main" id="{BACCECE9-B337-453A-9176-99B882D2EE9F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6158" name="Text Box 6">
          <a:extLst>
            <a:ext uri="{FF2B5EF4-FFF2-40B4-BE49-F238E27FC236}">
              <a16:creationId xmlns:a16="http://schemas.microsoft.com/office/drawing/2014/main" id="{0DAB71A9-6C1B-41C3-9178-55DFE78D0974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274"/>
    <xdr:sp macro="" textlink="">
      <xdr:nvSpPr>
        <xdr:cNvPr id="6159" name="Text Box 4">
          <a:extLst>
            <a:ext uri="{FF2B5EF4-FFF2-40B4-BE49-F238E27FC236}">
              <a16:creationId xmlns:a16="http://schemas.microsoft.com/office/drawing/2014/main" id="{D5C4D22D-FFA3-41A8-B6D3-85E9E20EE2B8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287</xdr:row>
      <xdr:rowOff>0</xdr:rowOff>
    </xdr:from>
    <xdr:ext cx="85725" cy="676274"/>
    <xdr:sp macro="" textlink="">
      <xdr:nvSpPr>
        <xdr:cNvPr id="6160" name="Text Box 6">
          <a:extLst>
            <a:ext uri="{FF2B5EF4-FFF2-40B4-BE49-F238E27FC236}">
              <a16:creationId xmlns:a16="http://schemas.microsoft.com/office/drawing/2014/main" id="{2906FF98-015F-4D7E-9047-2F2650E76584}"/>
            </a:ext>
          </a:extLst>
        </xdr:cNvPr>
        <xdr:cNvSpPr txBox="1">
          <a:spLocks noChangeArrowheads="1"/>
        </xdr:cNvSpPr>
      </xdr:nvSpPr>
      <xdr:spPr bwMode="auto">
        <a:xfrm>
          <a:off x="260032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287</xdr:row>
      <xdr:rowOff>0</xdr:rowOff>
    </xdr:from>
    <xdr:ext cx="85725" cy="676274"/>
    <xdr:sp macro="" textlink="">
      <xdr:nvSpPr>
        <xdr:cNvPr id="6161" name="Text Box 4">
          <a:extLst>
            <a:ext uri="{FF2B5EF4-FFF2-40B4-BE49-F238E27FC236}">
              <a16:creationId xmlns:a16="http://schemas.microsoft.com/office/drawing/2014/main" id="{0F1EE3FC-3DA4-4A5C-B144-B283A69DC366}"/>
            </a:ext>
          </a:extLst>
        </xdr:cNvPr>
        <xdr:cNvSpPr txBox="1">
          <a:spLocks noChangeArrowheads="1"/>
        </xdr:cNvSpPr>
      </xdr:nvSpPr>
      <xdr:spPr bwMode="auto">
        <a:xfrm>
          <a:off x="12096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287</xdr:row>
      <xdr:rowOff>0</xdr:rowOff>
    </xdr:from>
    <xdr:ext cx="85725" cy="676274"/>
    <xdr:sp macro="" textlink="">
      <xdr:nvSpPr>
        <xdr:cNvPr id="6162" name="Text Box 6">
          <a:extLst>
            <a:ext uri="{FF2B5EF4-FFF2-40B4-BE49-F238E27FC236}">
              <a16:creationId xmlns:a16="http://schemas.microsoft.com/office/drawing/2014/main" id="{31B9E580-DDA0-4E10-9A89-18BA13302F30}"/>
            </a:ext>
          </a:extLst>
        </xdr:cNvPr>
        <xdr:cNvSpPr txBox="1">
          <a:spLocks noChangeArrowheads="1"/>
        </xdr:cNvSpPr>
      </xdr:nvSpPr>
      <xdr:spPr bwMode="auto">
        <a:xfrm>
          <a:off x="2124075" y="4432935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288</xdr:row>
      <xdr:rowOff>85725</xdr:rowOff>
    </xdr:from>
    <xdr:ext cx="85725" cy="676274"/>
    <xdr:sp macro="" textlink="">
      <xdr:nvSpPr>
        <xdr:cNvPr id="6163" name="Text Box 6">
          <a:extLst>
            <a:ext uri="{FF2B5EF4-FFF2-40B4-BE49-F238E27FC236}">
              <a16:creationId xmlns:a16="http://schemas.microsoft.com/office/drawing/2014/main" id="{1654767F-87A0-4B5F-8536-092CB62980FE}"/>
            </a:ext>
          </a:extLst>
        </xdr:cNvPr>
        <xdr:cNvSpPr txBox="1">
          <a:spLocks noChangeArrowheads="1"/>
        </xdr:cNvSpPr>
      </xdr:nvSpPr>
      <xdr:spPr bwMode="auto">
        <a:xfrm>
          <a:off x="2190750" y="44615100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203</xdr:row>
      <xdr:rowOff>428625</xdr:rowOff>
    </xdr:from>
    <xdr:ext cx="85725" cy="156322"/>
    <xdr:sp macro="" textlink="">
      <xdr:nvSpPr>
        <xdr:cNvPr id="6164" name="Text Box 4">
          <a:extLst>
            <a:ext uri="{FF2B5EF4-FFF2-40B4-BE49-F238E27FC236}">
              <a16:creationId xmlns:a16="http://schemas.microsoft.com/office/drawing/2014/main" id="{37493FF5-3499-43BF-8A25-9DC72DF1489B}"/>
            </a:ext>
          </a:extLst>
        </xdr:cNvPr>
        <xdr:cNvSpPr txBox="1">
          <a:spLocks noChangeArrowheads="1"/>
        </xdr:cNvSpPr>
      </xdr:nvSpPr>
      <xdr:spPr bwMode="auto">
        <a:xfrm>
          <a:off x="314325" y="58218201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203</xdr:row>
      <xdr:rowOff>428625</xdr:rowOff>
    </xdr:from>
    <xdr:ext cx="85725" cy="156322"/>
    <xdr:sp macro="" textlink="">
      <xdr:nvSpPr>
        <xdr:cNvPr id="6165" name="Text Box 4">
          <a:extLst>
            <a:ext uri="{FF2B5EF4-FFF2-40B4-BE49-F238E27FC236}">
              <a16:creationId xmlns:a16="http://schemas.microsoft.com/office/drawing/2014/main" id="{741CBB53-8F19-4ED8-AFE2-9CAC1FDDBF5D}"/>
            </a:ext>
          </a:extLst>
        </xdr:cNvPr>
        <xdr:cNvSpPr txBox="1">
          <a:spLocks noChangeArrowheads="1"/>
        </xdr:cNvSpPr>
      </xdr:nvSpPr>
      <xdr:spPr bwMode="auto">
        <a:xfrm>
          <a:off x="314325" y="58218201"/>
          <a:ext cx="85725" cy="15632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179</xdr:row>
      <xdr:rowOff>428625</xdr:rowOff>
    </xdr:from>
    <xdr:ext cx="85725" cy="150329"/>
    <xdr:sp macro="" textlink="">
      <xdr:nvSpPr>
        <xdr:cNvPr id="6166" name="Text Box 4">
          <a:extLst>
            <a:ext uri="{FF2B5EF4-FFF2-40B4-BE49-F238E27FC236}">
              <a16:creationId xmlns:a16="http://schemas.microsoft.com/office/drawing/2014/main" id="{C919E549-CAA0-4DB7-A1F9-9EDAD6DDD921}"/>
            </a:ext>
          </a:extLst>
        </xdr:cNvPr>
        <xdr:cNvSpPr txBox="1">
          <a:spLocks noChangeArrowheads="1"/>
        </xdr:cNvSpPr>
      </xdr:nvSpPr>
      <xdr:spPr bwMode="auto">
        <a:xfrm>
          <a:off x="314325" y="52851143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6167" name="Text Box 4">
          <a:extLst>
            <a:ext uri="{FF2B5EF4-FFF2-40B4-BE49-F238E27FC236}">
              <a16:creationId xmlns:a16="http://schemas.microsoft.com/office/drawing/2014/main" id="{DDF4D83D-F19D-45E4-8243-0777F05B1AA7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6168" name="Text Box 6">
          <a:extLst>
            <a:ext uri="{FF2B5EF4-FFF2-40B4-BE49-F238E27FC236}">
              <a16:creationId xmlns:a16="http://schemas.microsoft.com/office/drawing/2014/main" id="{733D5A90-E14E-4DF9-B1AA-9458ED65C6DB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169" name="Text Box 4">
          <a:extLst>
            <a:ext uri="{FF2B5EF4-FFF2-40B4-BE49-F238E27FC236}">
              <a16:creationId xmlns:a16="http://schemas.microsoft.com/office/drawing/2014/main" id="{095741D0-F901-4788-82E5-6EE5C6CA0722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170" name="Text Box 6">
          <a:extLst>
            <a:ext uri="{FF2B5EF4-FFF2-40B4-BE49-F238E27FC236}">
              <a16:creationId xmlns:a16="http://schemas.microsoft.com/office/drawing/2014/main" id="{3457F7CD-8304-4606-B017-A4146F8FB1D2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171" name="Text Box 4">
          <a:extLst>
            <a:ext uri="{FF2B5EF4-FFF2-40B4-BE49-F238E27FC236}">
              <a16:creationId xmlns:a16="http://schemas.microsoft.com/office/drawing/2014/main" id="{C0BB6FC6-0E15-41E9-AAE6-3398A63378AB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172" name="Text Box 6">
          <a:extLst>
            <a:ext uri="{FF2B5EF4-FFF2-40B4-BE49-F238E27FC236}">
              <a16:creationId xmlns:a16="http://schemas.microsoft.com/office/drawing/2014/main" id="{0EE45186-99FF-4395-8BE0-A2128585857E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173" name="Text Box 4">
          <a:extLst>
            <a:ext uri="{FF2B5EF4-FFF2-40B4-BE49-F238E27FC236}">
              <a16:creationId xmlns:a16="http://schemas.microsoft.com/office/drawing/2014/main" id="{E25F3DFD-9AD3-4E5A-A853-E8E561AF8E0F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174" name="Text Box 6">
          <a:extLst>
            <a:ext uri="{FF2B5EF4-FFF2-40B4-BE49-F238E27FC236}">
              <a16:creationId xmlns:a16="http://schemas.microsoft.com/office/drawing/2014/main" id="{BDCD323F-932F-4B5E-AE9F-159BDA686494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6175" name="Text Box 4">
          <a:extLst>
            <a:ext uri="{FF2B5EF4-FFF2-40B4-BE49-F238E27FC236}">
              <a16:creationId xmlns:a16="http://schemas.microsoft.com/office/drawing/2014/main" id="{AE5A0EF0-2ACA-4C92-A744-7544DFDF2B3F}"/>
            </a:ext>
          </a:extLst>
        </xdr:cNvPr>
        <xdr:cNvSpPr txBox="1">
          <a:spLocks noChangeArrowheads="1"/>
        </xdr:cNvSpPr>
      </xdr:nvSpPr>
      <xdr:spPr bwMode="auto">
        <a:xfrm>
          <a:off x="2605368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6176" name="Text Box 6">
          <a:extLst>
            <a:ext uri="{FF2B5EF4-FFF2-40B4-BE49-F238E27FC236}">
              <a16:creationId xmlns:a16="http://schemas.microsoft.com/office/drawing/2014/main" id="{36163BA2-38AE-41BB-BBA0-E61AF46C39BB}"/>
            </a:ext>
          </a:extLst>
        </xdr:cNvPr>
        <xdr:cNvSpPr txBox="1">
          <a:spLocks noChangeArrowheads="1"/>
        </xdr:cNvSpPr>
      </xdr:nvSpPr>
      <xdr:spPr bwMode="auto">
        <a:xfrm>
          <a:off x="2605368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177" name="Text Box 4">
          <a:extLst>
            <a:ext uri="{FF2B5EF4-FFF2-40B4-BE49-F238E27FC236}">
              <a16:creationId xmlns:a16="http://schemas.microsoft.com/office/drawing/2014/main" id="{02F29244-CE99-4D46-8B44-773B0EDF357D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178" name="Text Box 6">
          <a:extLst>
            <a:ext uri="{FF2B5EF4-FFF2-40B4-BE49-F238E27FC236}">
              <a16:creationId xmlns:a16="http://schemas.microsoft.com/office/drawing/2014/main" id="{7D8098B7-80AA-468E-9CCF-ED7546A473A8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6179" name="Text Box 4">
          <a:extLst>
            <a:ext uri="{FF2B5EF4-FFF2-40B4-BE49-F238E27FC236}">
              <a16:creationId xmlns:a16="http://schemas.microsoft.com/office/drawing/2014/main" id="{3D86A168-A70F-442D-92C5-4C2AAE6A000E}"/>
            </a:ext>
          </a:extLst>
        </xdr:cNvPr>
        <xdr:cNvSpPr txBox="1">
          <a:spLocks noChangeArrowheads="1"/>
        </xdr:cNvSpPr>
      </xdr:nvSpPr>
      <xdr:spPr bwMode="auto">
        <a:xfrm>
          <a:off x="0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6180" name="Text Box 6">
          <a:extLst>
            <a:ext uri="{FF2B5EF4-FFF2-40B4-BE49-F238E27FC236}">
              <a16:creationId xmlns:a16="http://schemas.microsoft.com/office/drawing/2014/main" id="{05DDAA4D-F854-4FBF-A3D9-32C3DC4068DC}"/>
            </a:ext>
          </a:extLst>
        </xdr:cNvPr>
        <xdr:cNvSpPr txBox="1">
          <a:spLocks noChangeArrowheads="1"/>
        </xdr:cNvSpPr>
      </xdr:nvSpPr>
      <xdr:spPr bwMode="auto">
        <a:xfrm>
          <a:off x="0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14300"/>
    <xdr:sp macro="" textlink="">
      <xdr:nvSpPr>
        <xdr:cNvPr id="6181" name="Text Box 6">
          <a:extLst>
            <a:ext uri="{FF2B5EF4-FFF2-40B4-BE49-F238E27FC236}">
              <a16:creationId xmlns:a16="http://schemas.microsoft.com/office/drawing/2014/main" id="{49A85ECA-9A09-4044-86E6-C697105BEC36}"/>
            </a:ext>
          </a:extLst>
        </xdr:cNvPr>
        <xdr:cNvSpPr txBox="1">
          <a:spLocks noChangeArrowheads="1"/>
        </xdr:cNvSpPr>
      </xdr:nvSpPr>
      <xdr:spPr bwMode="auto">
        <a:xfrm>
          <a:off x="4167188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6348"/>
    <xdr:sp macro="" textlink="">
      <xdr:nvSpPr>
        <xdr:cNvPr id="6182" name="Text Box 4">
          <a:extLst>
            <a:ext uri="{FF2B5EF4-FFF2-40B4-BE49-F238E27FC236}">
              <a16:creationId xmlns:a16="http://schemas.microsoft.com/office/drawing/2014/main" id="{1244AF37-4D88-4472-A130-9A84E703C062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6348"/>
    <xdr:sp macro="" textlink="">
      <xdr:nvSpPr>
        <xdr:cNvPr id="6183" name="Text Box 6">
          <a:extLst>
            <a:ext uri="{FF2B5EF4-FFF2-40B4-BE49-F238E27FC236}">
              <a16:creationId xmlns:a16="http://schemas.microsoft.com/office/drawing/2014/main" id="{FF24357F-2565-4E03-85B5-33751249DCC1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6184" name="Text Box 6">
          <a:extLst>
            <a:ext uri="{FF2B5EF4-FFF2-40B4-BE49-F238E27FC236}">
              <a16:creationId xmlns:a16="http://schemas.microsoft.com/office/drawing/2014/main" id="{7391994F-8E82-48A6-A655-57CA45D4DB4F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6373"/>
    <xdr:sp macro="" textlink="">
      <xdr:nvSpPr>
        <xdr:cNvPr id="6185" name="Text Box 4">
          <a:extLst>
            <a:ext uri="{FF2B5EF4-FFF2-40B4-BE49-F238E27FC236}">
              <a16:creationId xmlns:a16="http://schemas.microsoft.com/office/drawing/2014/main" id="{082C22DC-9979-4695-88B7-963B94425133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6373"/>
    <xdr:sp macro="" textlink="">
      <xdr:nvSpPr>
        <xdr:cNvPr id="6186" name="Text Box 6">
          <a:extLst>
            <a:ext uri="{FF2B5EF4-FFF2-40B4-BE49-F238E27FC236}">
              <a16:creationId xmlns:a16="http://schemas.microsoft.com/office/drawing/2014/main" id="{97A40D49-8735-4DD5-BB57-E6AC27DAE69B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6187" name="Text Box 4">
          <a:extLst>
            <a:ext uri="{FF2B5EF4-FFF2-40B4-BE49-F238E27FC236}">
              <a16:creationId xmlns:a16="http://schemas.microsoft.com/office/drawing/2014/main" id="{0EE51146-B3E2-4125-8E76-5D55FB945F57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6188" name="Text Box 6">
          <a:extLst>
            <a:ext uri="{FF2B5EF4-FFF2-40B4-BE49-F238E27FC236}">
              <a16:creationId xmlns:a16="http://schemas.microsoft.com/office/drawing/2014/main" id="{AC70D26A-DFEE-4E6A-AA4B-98F3339DC774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559454</xdr:colOff>
      <xdr:row>196</xdr:row>
      <xdr:rowOff>253533</xdr:rowOff>
    </xdr:from>
    <xdr:ext cx="85725" cy="675153"/>
    <xdr:sp macro="" textlink="">
      <xdr:nvSpPr>
        <xdr:cNvPr id="6189" name="Text Box 6">
          <a:extLst>
            <a:ext uri="{FF2B5EF4-FFF2-40B4-BE49-F238E27FC236}">
              <a16:creationId xmlns:a16="http://schemas.microsoft.com/office/drawing/2014/main" id="{D2B96CC7-0C63-46EB-8675-E43FCA410377}"/>
            </a:ext>
          </a:extLst>
        </xdr:cNvPr>
        <xdr:cNvSpPr txBox="1">
          <a:spLocks noChangeArrowheads="1"/>
        </xdr:cNvSpPr>
      </xdr:nvSpPr>
      <xdr:spPr bwMode="auto">
        <a:xfrm>
          <a:off x="3164822" y="43641309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6190" name="Text Box 4">
          <a:extLst>
            <a:ext uri="{FF2B5EF4-FFF2-40B4-BE49-F238E27FC236}">
              <a16:creationId xmlns:a16="http://schemas.microsoft.com/office/drawing/2014/main" id="{15012075-0968-41F2-84D6-B0812CB1B1DB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5153"/>
    <xdr:sp macro="" textlink="">
      <xdr:nvSpPr>
        <xdr:cNvPr id="6191" name="Text Box 6">
          <a:extLst>
            <a:ext uri="{FF2B5EF4-FFF2-40B4-BE49-F238E27FC236}">
              <a16:creationId xmlns:a16="http://schemas.microsoft.com/office/drawing/2014/main" id="{012EC559-FDD3-413A-9C61-F8A3BF222554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5153"/>
    <xdr:sp macro="" textlink="">
      <xdr:nvSpPr>
        <xdr:cNvPr id="6192" name="Text Box 4">
          <a:extLst>
            <a:ext uri="{FF2B5EF4-FFF2-40B4-BE49-F238E27FC236}">
              <a16:creationId xmlns:a16="http://schemas.microsoft.com/office/drawing/2014/main" id="{4D27100E-B39C-456A-A39D-228616D85504}"/>
            </a:ext>
          </a:extLst>
        </xdr:cNvPr>
        <xdr:cNvSpPr txBox="1">
          <a:spLocks noChangeArrowheads="1"/>
        </xdr:cNvSpPr>
      </xdr:nvSpPr>
      <xdr:spPr bwMode="auto">
        <a:xfrm>
          <a:off x="0" y="5555316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5153"/>
    <xdr:sp macro="" textlink="">
      <xdr:nvSpPr>
        <xdr:cNvPr id="6193" name="Text Box 6">
          <a:extLst>
            <a:ext uri="{FF2B5EF4-FFF2-40B4-BE49-F238E27FC236}">
              <a16:creationId xmlns:a16="http://schemas.microsoft.com/office/drawing/2014/main" id="{801C4002-7492-45DD-A92E-D36BD3C940EC}"/>
            </a:ext>
          </a:extLst>
        </xdr:cNvPr>
        <xdr:cNvSpPr txBox="1">
          <a:spLocks noChangeArrowheads="1"/>
        </xdr:cNvSpPr>
      </xdr:nvSpPr>
      <xdr:spPr bwMode="auto">
        <a:xfrm>
          <a:off x="0" y="55553162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6194" name="Text Box 4">
          <a:extLst>
            <a:ext uri="{FF2B5EF4-FFF2-40B4-BE49-F238E27FC236}">
              <a16:creationId xmlns:a16="http://schemas.microsoft.com/office/drawing/2014/main" id="{DBCEFFDA-16F8-4330-9F1A-D8AFF15BDEDD}"/>
            </a:ext>
          </a:extLst>
        </xdr:cNvPr>
        <xdr:cNvSpPr txBox="1">
          <a:spLocks noChangeArrowheads="1"/>
        </xdr:cNvSpPr>
      </xdr:nvSpPr>
      <xdr:spPr bwMode="auto">
        <a:xfrm>
          <a:off x="314325" y="537139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6195" name="Text Box 4">
          <a:extLst>
            <a:ext uri="{FF2B5EF4-FFF2-40B4-BE49-F238E27FC236}">
              <a16:creationId xmlns:a16="http://schemas.microsoft.com/office/drawing/2014/main" id="{8CD351F6-D8C7-4629-A7B0-DE94BC3A1391}"/>
            </a:ext>
          </a:extLst>
        </xdr:cNvPr>
        <xdr:cNvSpPr txBox="1">
          <a:spLocks noChangeArrowheads="1"/>
        </xdr:cNvSpPr>
      </xdr:nvSpPr>
      <xdr:spPr bwMode="auto">
        <a:xfrm>
          <a:off x="4167188" y="5555316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6196" name="Text Box 6">
          <a:extLst>
            <a:ext uri="{FF2B5EF4-FFF2-40B4-BE49-F238E27FC236}">
              <a16:creationId xmlns:a16="http://schemas.microsoft.com/office/drawing/2014/main" id="{18643320-6CFC-4A7F-AC6A-DC353E8F04AE}"/>
            </a:ext>
          </a:extLst>
        </xdr:cNvPr>
        <xdr:cNvSpPr txBox="1">
          <a:spLocks noChangeArrowheads="1"/>
        </xdr:cNvSpPr>
      </xdr:nvSpPr>
      <xdr:spPr bwMode="auto">
        <a:xfrm>
          <a:off x="4167188" y="5555316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6197" name="Text Box 6">
          <a:extLst>
            <a:ext uri="{FF2B5EF4-FFF2-40B4-BE49-F238E27FC236}">
              <a16:creationId xmlns:a16="http://schemas.microsoft.com/office/drawing/2014/main" id="{A7A4E45B-CBF3-4243-B529-D334AC17624E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1416"/>
    <xdr:sp macro="" textlink="">
      <xdr:nvSpPr>
        <xdr:cNvPr id="6198" name="Text Box 4">
          <a:extLst>
            <a:ext uri="{FF2B5EF4-FFF2-40B4-BE49-F238E27FC236}">
              <a16:creationId xmlns:a16="http://schemas.microsoft.com/office/drawing/2014/main" id="{A8EB9A57-6D27-4792-9196-0691C34E9986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1416"/>
    <xdr:sp macro="" textlink="">
      <xdr:nvSpPr>
        <xdr:cNvPr id="6199" name="Text Box 6">
          <a:extLst>
            <a:ext uri="{FF2B5EF4-FFF2-40B4-BE49-F238E27FC236}">
              <a16:creationId xmlns:a16="http://schemas.microsoft.com/office/drawing/2014/main" id="{B24A3CB7-AD76-46CC-BAA9-C62F5DF9C647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02141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6200" name="Text Box 4">
          <a:extLst>
            <a:ext uri="{FF2B5EF4-FFF2-40B4-BE49-F238E27FC236}">
              <a16:creationId xmlns:a16="http://schemas.microsoft.com/office/drawing/2014/main" id="{65DE6923-B2E5-403E-8766-2524FF00AE45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6201" name="Text Box 6">
          <a:extLst>
            <a:ext uri="{FF2B5EF4-FFF2-40B4-BE49-F238E27FC236}">
              <a16:creationId xmlns:a16="http://schemas.microsoft.com/office/drawing/2014/main" id="{AA49AD31-5165-4468-A3B4-BFB960B3EF5E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836"/>
    <xdr:sp macro="" textlink="">
      <xdr:nvSpPr>
        <xdr:cNvPr id="6202" name="Text Box 4">
          <a:extLst>
            <a:ext uri="{FF2B5EF4-FFF2-40B4-BE49-F238E27FC236}">
              <a16:creationId xmlns:a16="http://schemas.microsoft.com/office/drawing/2014/main" id="{650B0EBB-6461-4AB3-9B4D-1CF248242561}"/>
            </a:ext>
          </a:extLst>
        </xdr:cNvPr>
        <xdr:cNvSpPr txBox="1">
          <a:spLocks noChangeArrowheads="1"/>
        </xdr:cNvSpPr>
      </xdr:nvSpPr>
      <xdr:spPr bwMode="auto">
        <a:xfrm>
          <a:off x="2605368" y="5696090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836"/>
    <xdr:sp macro="" textlink="">
      <xdr:nvSpPr>
        <xdr:cNvPr id="6203" name="Text Box 6">
          <a:extLst>
            <a:ext uri="{FF2B5EF4-FFF2-40B4-BE49-F238E27FC236}">
              <a16:creationId xmlns:a16="http://schemas.microsoft.com/office/drawing/2014/main" id="{942E59A7-4E02-4087-BB1E-B7CBD16B937A}"/>
            </a:ext>
          </a:extLst>
        </xdr:cNvPr>
        <xdr:cNvSpPr txBox="1">
          <a:spLocks noChangeArrowheads="1"/>
        </xdr:cNvSpPr>
      </xdr:nvSpPr>
      <xdr:spPr bwMode="auto">
        <a:xfrm>
          <a:off x="2605368" y="5696090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6204" name="Text Box 4">
          <a:extLst>
            <a:ext uri="{FF2B5EF4-FFF2-40B4-BE49-F238E27FC236}">
              <a16:creationId xmlns:a16="http://schemas.microsoft.com/office/drawing/2014/main" id="{A725E1CB-E3E9-470C-B95F-0009BE66EE95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836"/>
    <xdr:sp macro="" textlink="">
      <xdr:nvSpPr>
        <xdr:cNvPr id="6205" name="Text Box 6">
          <a:extLst>
            <a:ext uri="{FF2B5EF4-FFF2-40B4-BE49-F238E27FC236}">
              <a16:creationId xmlns:a16="http://schemas.microsoft.com/office/drawing/2014/main" id="{63012E3F-2A5A-4130-982A-A2355B68DF4E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6836"/>
    <xdr:sp macro="" textlink="">
      <xdr:nvSpPr>
        <xdr:cNvPr id="6206" name="Text Box 4">
          <a:extLst>
            <a:ext uri="{FF2B5EF4-FFF2-40B4-BE49-F238E27FC236}">
              <a16:creationId xmlns:a16="http://schemas.microsoft.com/office/drawing/2014/main" id="{BA5C7D0A-D63D-40EA-987F-4845D3631457}"/>
            </a:ext>
          </a:extLst>
        </xdr:cNvPr>
        <xdr:cNvSpPr txBox="1">
          <a:spLocks noChangeArrowheads="1"/>
        </xdr:cNvSpPr>
      </xdr:nvSpPr>
      <xdr:spPr bwMode="auto">
        <a:xfrm>
          <a:off x="0" y="5696090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6836"/>
    <xdr:sp macro="" textlink="">
      <xdr:nvSpPr>
        <xdr:cNvPr id="6207" name="Text Box 6">
          <a:extLst>
            <a:ext uri="{FF2B5EF4-FFF2-40B4-BE49-F238E27FC236}">
              <a16:creationId xmlns:a16="http://schemas.microsoft.com/office/drawing/2014/main" id="{5449EC66-A41B-4FC4-877A-50DD565FBEDA}"/>
            </a:ext>
          </a:extLst>
        </xdr:cNvPr>
        <xdr:cNvSpPr txBox="1">
          <a:spLocks noChangeArrowheads="1"/>
        </xdr:cNvSpPr>
      </xdr:nvSpPr>
      <xdr:spPr bwMode="auto">
        <a:xfrm>
          <a:off x="0" y="56960901"/>
          <a:ext cx="85725" cy="67683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6208" name="Text Box 4">
          <a:extLst>
            <a:ext uri="{FF2B5EF4-FFF2-40B4-BE49-F238E27FC236}">
              <a16:creationId xmlns:a16="http://schemas.microsoft.com/office/drawing/2014/main" id="{CCF4657D-7178-4AB3-96E6-D87E874BB8F6}"/>
            </a:ext>
          </a:extLst>
        </xdr:cNvPr>
        <xdr:cNvSpPr txBox="1">
          <a:spLocks noChangeArrowheads="1"/>
        </xdr:cNvSpPr>
      </xdr:nvSpPr>
      <xdr:spPr bwMode="auto">
        <a:xfrm>
          <a:off x="4167188" y="5696090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6209" name="Text Box 6">
          <a:extLst>
            <a:ext uri="{FF2B5EF4-FFF2-40B4-BE49-F238E27FC236}">
              <a16:creationId xmlns:a16="http://schemas.microsoft.com/office/drawing/2014/main" id="{B2B1B239-AA6D-4881-882B-105B8D2CD3A6}"/>
            </a:ext>
          </a:extLst>
        </xdr:cNvPr>
        <xdr:cNvSpPr txBox="1">
          <a:spLocks noChangeArrowheads="1"/>
        </xdr:cNvSpPr>
      </xdr:nvSpPr>
      <xdr:spPr bwMode="auto">
        <a:xfrm>
          <a:off x="4167188" y="5696090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6210" name="Text Box 4">
          <a:extLst>
            <a:ext uri="{FF2B5EF4-FFF2-40B4-BE49-F238E27FC236}">
              <a16:creationId xmlns:a16="http://schemas.microsoft.com/office/drawing/2014/main" id="{73EC19B7-A661-4B76-AC77-7F36EFB84B57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6211" name="Text Box 6">
          <a:extLst>
            <a:ext uri="{FF2B5EF4-FFF2-40B4-BE49-F238E27FC236}">
              <a16:creationId xmlns:a16="http://schemas.microsoft.com/office/drawing/2014/main" id="{23F19875-1082-402A-87A8-AC1CE1848664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6212" name="Text Box 4">
          <a:extLst>
            <a:ext uri="{FF2B5EF4-FFF2-40B4-BE49-F238E27FC236}">
              <a16:creationId xmlns:a16="http://schemas.microsoft.com/office/drawing/2014/main" id="{795FA7DA-B7E1-4DE5-9FF0-247F8823CC4D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6213" name="Text Box 6">
          <a:extLst>
            <a:ext uri="{FF2B5EF4-FFF2-40B4-BE49-F238E27FC236}">
              <a16:creationId xmlns:a16="http://schemas.microsoft.com/office/drawing/2014/main" id="{B451ECD2-6F23-4509-86D9-2E8FCB919ED2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6214" name="Text Box 6">
          <a:extLst>
            <a:ext uri="{FF2B5EF4-FFF2-40B4-BE49-F238E27FC236}">
              <a16:creationId xmlns:a16="http://schemas.microsoft.com/office/drawing/2014/main" id="{55A2FC75-9C52-4E4C-B24D-9F2D265DE970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6215" name="Text Box 4">
          <a:extLst>
            <a:ext uri="{FF2B5EF4-FFF2-40B4-BE49-F238E27FC236}">
              <a16:creationId xmlns:a16="http://schemas.microsoft.com/office/drawing/2014/main" id="{BEF23EC6-7E89-4C37-8E84-1D88CBB2A3F1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6216" name="Text Box 6">
          <a:extLst>
            <a:ext uri="{FF2B5EF4-FFF2-40B4-BE49-F238E27FC236}">
              <a16:creationId xmlns:a16="http://schemas.microsoft.com/office/drawing/2014/main" id="{AE22B5EA-47D7-447C-8EE6-B9C8DB3C3188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6217" name="Text Box 4">
          <a:extLst>
            <a:ext uri="{FF2B5EF4-FFF2-40B4-BE49-F238E27FC236}">
              <a16:creationId xmlns:a16="http://schemas.microsoft.com/office/drawing/2014/main" id="{E055B33D-CB1B-40C8-B220-D0F2F77E3CA6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6218" name="Text Box 6">
          <a:extLst>
            <a:ext uri="{FF2B5EF4-FFF2-40B4-BE49-F238E27FC236}">
              <a16:creationId xmlns:a16="http://schemas.microsoft.com/office/drawing/2014/main" id="{87C192E7-D3D5-4559-8B6A-C2712A34B84A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6219" name="Text Box 4">
          <a:extLst>
            <a:ext uri="{FF2B5EF4-FFF2-40B4-BE49-F238E27FC236}">
              <a16:creationId xmlns:a16="http://schemas.microsoft.com/office/drawing/2014/main" id="{7D322BB2-942C-4553-AC85-73C4F6E3ADAE}"/>
            </a:ext>
          </a:extLst>
        </xdr:cNvPr>
        <xdr:cNvSpPr txBox="1">
          <a:spLocks noChangeArrowheads="1"/>
        </xdr:cNvSpPr>
      </xdr:nvSpPr>
      <xdr:spPr bwMode="auto">
        <a:xfrm>
          <a:off x="2605368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6220" name="Text Box 6">
          <a:extLst>
            <a:ext uri="{FF2B5EF4-FFF2-40B4-BE49-F238E27FC236}">
              <a16:creationId xmlns:a16="http://schemas.microsoft.com/office/drawing/2014/main" id="{738DFB39-F964-43FA-AAAA-5997FAE79DDF}"/>
            </a:ext>
          </a:extLst>
        </xdr:cNvPr>
        <xdr:cNvSpPr txBox="1">
          <a:spLocks noChangeArrowheads="1"/>
        </xdr:cNvSpPr>
      </xdr:nvSpPr>
      <xdr:spPr bwMode="auto">
        <a:xfrm>
          <a:off x="2605368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6221" name="Text Box 4">
          <a:extLst>
            <a:ext uri="{FF2B5EF4-FFF2-40B4-BE49-F238E27FC236}">
              <a16:creationId xmlns:a16="http://schemas.microsoft.com/office/drawing/2014/main" id="{7B0234B8-0181-463E-81ED-C86D53CE4C2E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6222" name="Text Box 6">
          <a:extLst>
            <a:ext uri="{FF2B5EF4-FFF2-40B4-BE49-F238E27FC236}">
              <a16:creationId xmlns:a16="http://schemas.microsoft.com/office/drawing/2014/main" id="{C5692AED-CDBA-4805-87F3-58E76A6EACE0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6223" name="Text Box 4">
          <a:extLst>
            <a:ext uri="{FF2B5EF4-FFF2-40B4-BE49-F238E27FC236}">
              <a16:creationId xmlns:a16="http://schemas.microsoft.com/office/drawing/2014/main" id="{4B32D85D-5A6B-4AB7-BB1E-DE74E0A54AB7}"/>
            </a:ext>
          </a:extLst>
        </xdr:cNvPr>
        <xdr:cNvSpPr txBox="1">
          <a:spLocks noChangeArrowheads="1"/>
        </xdr:cNvSpPr>
      </xdr:nvSpPr>
      <xdr:spPr bwMode="auto">
        <a:xfrm>
          <a:off x="0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6224" name="Text Box 6">
          <a:extLst>
            <a:ext uri="{FF2B5EF4-FFF2-40B4-BE49-F238E27FC236}">
              <a16:creationId xmlns:a16="http://schemas.microsoft.com/office/drawing/2014/main" id="{8C297638-30FB-423D-ADE3-D61E5B0E759F}"/>
            </a:ext>
          </a:extLst>
        </xdr:cNvPr>
        <xdr:cNvSpPr txBox="1">
          <a:spLocks noChangeArrowheads="1"/>
        </xdr:cNvSpPr>
      </xdr:nvSpPr>
      <xdr:spPr bwMode="auto">
        <a:xfrm>
          <a:off x="0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6225" name="Text Box 4">
          <a:extLst>
            <a:ext uri="{FF2B5EF4-FFF2-40B4-BE49-F238E27FC236}">
              <a16:creationId xmlns:a16="http://schemas.microsoft.com/office/drawing/2014/main" id="{4DE26C8F-EC96-4448-AD2F-948D89A9EE68}"/>
            </a:ext>
          </a:extLst>
        </xdr:cNvPr>
        <xdr:cNvSpPr txBox="1">
          <a:spLocks noChangeArrowheads="1"/>
        </xdr:cNvSpPr>
      </xdr:nvSpPr>
      <xdr:spPr bwMode="auto">
        <a:xfrm>
          <a:off x="4167188" y="5696090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6226" name="Text Box 6">
          <a:extLst>
            <a:ext uri="{FF2B5EF4-FFF2-40B4-BE49-F238E27FC236}">
              <a16:creationId xmlns:a16="http://schemas.microsoft.com/office/drawing/2014/main" id="{7676522A-76E8-428D-9A9F-C2AC013068ED}"/>
            </a:ext>
          </a:extLst>
        </xdr:cNvPr>
        <xdr:cNvSpPr txBox="1">
          <a:spLocks noChangeArrowheads="1"/>
        </xdr:cNvSpPr>
      </xdr:nvSpPr>
      <xdr:spPr bwMode="auto">
        <a:xfrm>
          <a:off x="4167188" y="5696090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6227" name="Text Box 4">
          <a:extLst>
            <a:ext uri="{FF2B5EF4-FFF2-40B4-BE49-F238E27FC236}">
              <a16:creationId xmlns:a16="http://schemas.microsoft.com/office/drawing/2014/main" id="{B81CE153-0C6D-4FB3-8534-F19316D170C5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6228" name="Text Box 6">
          <a:extLst>
            <a:ext uri="{FF2B5EF4-FFF2-40B4-BE49-F238E27FC236}">
              <a16:creationId xmlns:a16="http://schemas.microsoft.com/office/drawing/2014/main" id="{E95D4D3C-8D7C-4ACA-B8E1-9ED0DC6CA7F1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229" name="Text Box 4">
          <a:extLst>
            <a:ext uri="{FF2B5EF4-FFF2-40B4-BE49-F238E27FC236}">
              <a16:creationId xmlns:a16="http://schemas.microsoft.com/office/drawing/2014/main" id="{44D40967-1F79-478E-B6F5-39217139CBA4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230" name="Text Box 6">
          <a:extLst>
            <a:ext uri="{FF2B5EF4-FFF2-40B4-BE49-F238E27FC236}">
              <a16:creationId xmlns:a16="http://schemas.microsoft.com/office/drawing/2014/main" id="{8C265443-866C-41A1-81AE-EC34D530D66E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231" name="Text Box 4">
          <a:extLst>
            <a:ext uri="{FF2B5EF4-FFF2-40B4-BE49-F238E27FC236}">
              <a16:creationId xmlns:a16="http://schemas.microsoft.com/office/drawing/2014/main" id="{54E40867-FECE-4DF8-8F8F-3D1FF35A9811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232" name="Text Box 6">
          <a:extLst>
            <a:ext uri="{FF2B5EF4-FFF2-40B4-BE49-F238E27FC236}">
              <a16:creationId xmlns:a16="http://schemas.microsoft.com/office/drawing/2014/main" id="{3E951C3E-7601-4BE1-804E-57FD8B7EEE9A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233" name="Text Box 4">
          <a:extLst>
            <a:ext uri="{FF2B5EF4-FFF2-40B4-BE49-F238E27FC236}">
              <a16:creationId xmlns:a16="http://schemas.microsoft.com/office/drawing/2014/main" id="{C5BCFE07-CE2B-45C6-AF78-592BD0D00F8E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234" name="Text Box 6">
          <a:extLst>
            <a:ext uri="{FF2B5EF4-FFF2-40B4-BE49-F238E27FC236}">
              <a16:creationId xmlns:a16="http://schemas.microsoft.com/office/drawing/2014/main" id="{2F321C9C-9B8D-4677-BB2C-A0B86040C728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6235" name="Text Box 4">
          <a:extLst>
            <a:ext uri="{FF2B5EF4-FFF2-40B4-BE49-F238E27FC236}">
              <a16:creationId xmlns:a16="http://schemas.microsoft.com/office/drawing/2014/main" id="{9FCB07C5-D799-475F-BAA2-8DE61A1B14DB}"/>
            </a:ext>
          </a:extLst>
        </xdr:cNvPr>
        <xdr:cNvSpPr txBox="1">
          <a:spLocks noChangeArrowheads="1"/>
        </xdr:cNvSpPr>
      </xdr:nvSpPr>
      <xdr:spPr bwMode="auto">
        <a:xfrm>
          <a:off x="2605368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198</xdr:row>
      <xdr:rowOff>0</xdr:rowOff>
    </xdr:from>
    <xdr:ext cx="85725" cy="114300"/>
    <xdr:sp macro="" textlink="">
      <xdr:nvSpPr>
        <xdr:cNvPr id="6236" name="Text Box 6">
          <a:extLst>
            <a:ext uri="{FF2B5EF4-FFF2-40B4-BE49-F238E27FC236}">
              <a16:creationId xmlns:a16="http://schemas.microsoft.com/office/drawing/2014/main" id="{EF87BFF8-804D-47EF-ACEE-2326F8ACE3EC}"/>
            </a:ext>
          </a:extLst>
        </xdr:cNvPr>
        <xdr:cNvSpPr txBox="1">
          <a:spLocks noChangeArrowheads="1"/>
        </xdr:cNvSpPr>
      </xdr:nvSpPr>
      <xdr:spPr bwMode="auto">
        <a:xfrm>
          <a:off x="2605368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237" name="Text Box 4">
          <a:extLst>
            <a:ext uri="{FF2B5EF4-FFF2-40B4-BE49-F238E27FC236}">
              <a16:creationId xmlns:a16="http://schemas.microsoft.com/office/drawing/2014/main" id="{A192F13C-3FDF-47D1-8CFB-0998ADEDD33C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198</xdr:row>
      <xdr:rowOff>0</xdr:rowOff>
    </xdr:from>
    <xdr:ext cx="85725" cy="114300"/>
    <xdr:sp macro="" textlink="">
      <xdr:nvSpPr>
        <xdr:cNvPr id="6238" name="Text Box 6">
          <a:extLst>
            <a:ext uri="{FF2B5EF4-FFF2-40B4-BE49-F238E27FC236}">
              <a16:creationId xmlns:a16="http://schemas.microsoft.com/office/drawing/2014/main" id="{EB6A0DBE-61FD-4036-B254-5F7FA17AB5CF}"/>
            </a:ext>
          </a:extLst>
        </xdr:cNvPr>
        <xdr:cNvSpPr txBox="1">
          <a:spLocks noChangeArrowheads="1"/>
        </xdr:cNvSpPr>
      </xdr:nvSpPr>
      <xdr:spPr bwMode="auto">
        <a:xfrm>
          <a:off x="1211636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6239" name="Text Box 4">
          <a:extLst>
            <a:ext uri="{FF2B5EF4-FFF2-40B4-BE49-F238E27FC236}">
              <a16:creationId xmlns:a16="http://schemas.microsoft.com/office/drawing/2014/main" id="{3976CF08-B805-4A83-B6B1-580DB6137906}"/>
            </a:ext>
          </a:extLst>
        </xdr:cNvPr>
        <xdr:cNvSpPr txBox="1">
          <a:spLocks noChangeArrowheads="1"/>
        </xdr:cNvSpPr>
      </xdr:nvSpPr>
      <xdr:spPr bwMode="auto">
        <a:xfrm>
          <a:off x="0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198</xdr:row>
      <xdr:rowOff>0</xdr:rowOff>
    </xdr:from>
    <xdr:ext cx="85725" cy="114300"/>
    <xdr:sp macro="" textlink="">
      <xdr:nvSpPr>
        <xdr:cNvPr id="6240" name="Text Box 6">
          <a:extLst>
            <a:ext uri="{FF2B5EF4-FFF2-40B4-BE49-F238E27FC236}">
              <a16:creationId xmlns:a16="http://schemas.microsoft.com/office/drawing/2014/main" id="{658A1417-458F-41C8-AF61-4BA7849D6BF7}"/>
            </a:ext>
          </a:extLst>
        </xdr:cNvPr>
        <xdr:cNvSpPr txBox="1">
          <a:spLocks noChangeArrowheads="1"/>
        </xdr:cNvSpPr>
      </xdr:nvSpPr>
      <xdr:spPr bwMode="auto">
        <a:xfrm>
          <a:off x="0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198</xdr:row>
      <xdr:rowOff>0</xdr:rowOff>
    </xdr:from>
    <xdr:ext cx="85725" cy="114300"/>
    <xdr:sp macro="" textlink="">
      <xdr:nvSpPr>
        <xdr:cNvPr id="6241" name="Text Box 6">
          <a:extLst>
            <a:ext uri="{FF2B5EF4-FFF2-40B4-BE49-F238E27FC236}">
              <a16:creationId xmlns:a16="http://schemas.microsoft.com/office/drawing/2014/main" id="{C9BA0F61-7842-4F6C-B124-3D9E419AE17A}"/>
            </a:ext>
          </a:extLst>
        </xdr:cNvPr>
        <xdr:cNvSpPr txBox="1">
          <a:spLocks noChangeArrowheads="1"/>
        </xdr:cNvSpPr>
      </xdr:nvSpPr>
      <xdr:spPr bwMode="auto">
        <a:xfrm>
          <a:off x="4167188" y="56743787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6242" name="Text Box 4">
          <a:extLst>
            <a:ext uri="{FF2B5EF4-FFF2-40B4-BE49-F238E27FC236}">
              <a16:creationId xmlns:a16="http://schemas.microsoft.com/office/drawing/2014/main" id="{F285EC77-B6C5-49ED-A899-5F6965949C2D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6243" name="Text Box 6">
          <a:extLst>
            <a:ext uri="{FF2B5EF4-FFF2-40B4-BE49-F238E27FC236}">
              <a16:creationId xmlns:a16="http://schemas.microsoft.com/office/drawing/2014/main" id="{32D9CC28-B0BD-48F2-A6C9-D7FEDF89C71D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6244" name="Text Box 6">
          <a:extLst>
            <a:ext uri="{FF2B5EF4-FFF2-40B4-BE49-F238E27FC236}">
              <a16:creationId xmlns:a16="http://schemas.microsoft.com/office/drawing/2014/main" id="{C9840CB8-004F-4394-B53E-2B7F585ADE68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6245" name="Text Box 4">
          <a:extLst>
            <a:ext uri="{FF2B5EF4-FFF2-40B4-BE49-F238E27FC236}">
              <a16:creationId xmlns:a16="http://schemas.microsoft.com/office/drawing/2014/main" id="{C363FB1B-1973-408B-A9EC-72071A1A26AE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6246" name="Text Box 6">
          <a:extLst>
            <a:ext uri="{FF2B5EF4-FFF2-40B4-BE49-F238E27FC236}">
              <a16:creationId xmlns:a16="http://schemas.microsoft.com/office/drawing/2014/main" id="{4DDB99FC-C18C-4109-BBA1-FD5B385D9640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6247" name="Text Box 4">
          <a:extLst>
            <a:ext uri="{FF2B5EF4-FFF2-40B4-BE49-F238E27FC236}">
              <a16:creationId xmlns:a16="http://schemas.microsoft.com/office/drawing/2014/main" id="{535BC165-BD01-4744-BEE4-5B98B6E890FF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6248" name="Text Box 6">
          <a:extLst>
            <a:ext uri="{FF2B5EF4-FFF2-40B4-BE49-F238E27FC236}">
              <a16:creationId xmlns:a16="http://schemas.microsoft.com/office/drawing/2014/main" id="{A41786BF-2B2E-4208-A9BA-4FA77D250E23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6249" name="Text Box 4">
          <a:extLst>
            <a:ext uri="{FF2B5EF4-FFF2-40B4-BE49-F238E27FC236}">
              <a16:creationId xmlns:a16="http://schemas.microsoft.com/office/drawing/2014/main" id="{67092180-5A70-41AE-9243-51C2E91A6789}"/>
            </a:ext>
          </a:extLst>
        </xdr:cNvPr>
        <xdr:cNvSpPr txBox="1">
          <a:spLocks noChangeArrowheads="1"/>
        </xdr:cNvSpPr>
      </xdr:nvSpPr>
      <xdr:spPr bwMode="auto">
        <a:xfrm>
          <a:off x="2605368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6250" name="Text Box 6">
          <a:extLst>
            <a:ext uri="{FF2B5EF4-FFF2-40B4-BE49-F238E27FC236}">
              <a16:creationId xmlns:a16="http://schemas.microsoft.com/office/drawing/2014/main" id="{36B93388-25E4-4675-908D-CCE72BC91949}"/>
            </a:ext>
          </a:extLst>
        </xdr:cNvPr>
        <xdr:cNvSpPr txBox="1">
          <a:spLocks noChangeArrowheads="1"/>
        </xdr:cNvSpPr>
      </xdr:nvSpPr>
      <xdr:spPr bwMode="auto">
        <a:xfrm>
          <a:off x="2605368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6251" name="Text Box 4">
          <a:extLst>
            <a:ext uri="{FF2B5EF4-FFF2-40B4-BE49-F238E27FC236}">
              <a16:creationId xmlns:a16="http://schemas.microsoft.com/office/drawing/2014/main" id="{7FD2E908-1885-423B-B542-B52FF2233977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6252" name="Text Box 6">
          <a:extLst>
            <a:ext uri="{FF2B5EF4-FFF2-40B4-BE49-F238E27FC236}">
              <a16:creationId xmlns:a16="http://schemas.microsoft.com/office/drawing/2014/main" id="{063055DB-7A48-4B97-B1F3-CDF4652EC283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6274"/>
    <xdr:sp macro="" textlink="">
      <xdr:nvSpPr>
        <xdr:cNvPr id="6253" name="Text Box 4">
          <a:extLst>
            <a:ext uri="{FF2B5EF4-FFF2-40B4-BE49-F238E27FC236}">
              <a16:creationId xmlns:a16="http://schemas.microsoft.com/office/drawing/2014/main" id="{C1B535CC-D34E-4A1B-84C7-7E8C934C8C8A}"/>
            </a:ext>
          </a:extLst>
        </xdr:cNvPr>
        <xdr:cNvSpPr txBox="1">
          <a:spLocks noChangeArrowheads="1"/>
        </xdr:cNvSpPr>
      </xdr:nvSpPr>
      <xdr:spPr bwMode="auto">
        <a:xfrm>
          <a:off x="0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194</xdr:row>
      <xdr:rowOff>0</xdr:rowOff>
    </xdr:from>
    <xdr:ext cx="85725" cy="676274"/>
    <xdr:sp macro="" textlink="">
      <xdr:nvSpPr>
        <xdr:cNvPr id="6254" name="Text Box 6">
          <a:extLst>
            <a:ext uri="{FF2B5EF4-FFF2-40B4-BE49-F238E27FC236}">
              <a16:creationId xmlns:a16="http://schemas.microsoft.com/office/drawing/2014/main" id="{B01CF945-417E-4E69-A0BF-DC1627038325}"/>
            </a:ext>
          </a:extLst>
        </xdr:cNvPr>
        <xdr:cNvSpPr txBox="1">
          <a:spLocks noChangeArrowheads="1"/>
        </xdr:cNvSpPr>
      </xdr:nvSpPr>
      <xdr:spPr bwMode="auto">
        <a:xfrm>
          <a:off x="0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6255" name="Text Box 4">
          <a:extLst>
            <a:ext uri="{FF2B5EF4-FFF2-40B4-BE49-F238E27FC236}">
              <a16:creationId xmlns:a16="http://schemas.microsoft.com/office/drawing/2014/main" id="{5B0A4848-F90C-45E0-822A-E3E2E3B9D3EF}"/>
            </a:ext>
          </a:extLst>
        </xdr:cNvPr>
        <xdr:cNvSpPr txBox="1">
          <a:spLocks noChangeArrowheads="1"/>
        </xdr:cNvSpPr>
      </xdr:nvSpPr>
      <xdr:spPr bwMode="auto">
        <a:xfrm>
          <a:off x="314325" y="537139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6256" name="Text Box 4">
          <a:extLst>
            <a:ext uri="{FF2B5EF4-FFF2-40B4-BE49-F238E27FC236}">
              <a16:creationId xmlns:a16="http://schemas.microsoft.com/office/drawing/2014/main" id="{42D60D7A-57F0-4D50-B228-9DB4838CC594}"/>
            </a:ext>
          </a:extLst>
        </xdr:cNvPr>
        <xdr:cNvSpPr txBox="1">
          <a:spLocks noChangeArrowheads="1"/>
        </xdr:cNvSpPr>
      </xdr:nvSpPr>
      <xdr:spPr bwMode="auto">
        <a:xfrm>
          <a:off x="4167188" y="5555316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194</xdr:row>
      <xdr:rowOff>0</xdr:rowOff>
    </xdr:from>
    <xdr:ext cx="85725" cy="152400"/>
    <xdr:sp macro="" textlink="">
      <xdr:nvSpPr>
        <xdr:cNvPr id="6257" name="Text Box 6">
          <a:extLst>
            <a:ext uri="{FF2B5EF4-FFF2-40B4-BE49-F238E27FC236}">
              <a16:creationId xmlns:a16="http://schemas.microsoft.com/office/drawing/2014/main" id="{7AD60212-B995-4AE5-9752-11120A76695B}"/>
            </a:ext>
          </a:extLst>
        </xdr:cNvPr>
        <xdr:cNvSpPr txBox="1">
          <a:spLocks noChangeArrowheads="1"/>
        </xdr:cNvSpPr>
      </xdr:nvSpPr>
      <xdr:spPr bwMode="auto">
        <a:xfrm>
          <a:off x="4167188" y="55553162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6258" name="Text Box 6">
          <a:extLst>
            <a:ext uri="{FF2B5EF4-FFF2-40B4-BE49-F238E27FC236}">
              <a16:creationId xmlns:a16="http://schemas.microsoft.com/office/drawing/2014/main" id="{3F728800-C4D5-4783-97B4-A03B55859FDF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4218"/>
    <xdr:sp macro="" textlink="">
      <xdr:nvSpPr>
        <xdr:cNvPr id="6259" name="Text Box 4">
          <a:extLst>
            <a:ext uri="{FF2B5EF4-FFF2-40B4-BE49-F238E27FC236}">
              <a16:creationId xmlns:a16="http://schemas.microsoft.com/office/drawing/2014/main" id="{B4240811-7D0D-40BA-9435-38CAFDC396C9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24218"/>
    <xdr:sp macro="" textlink="">
      <xdr:nvSpPr>
        <xdr:cNvPr id="6260" name="Text Box 6">
          <a:extLst>
            <a:ext uri="{FF2B5EF4-FFF2-40B4-BE49-F238E27FC236}">
              <a16:creationId xmlns:a16="http://schemas.microsoft.com/office/drawing/2014/main" id="{455FC33F-2AB9-4428-8820-24501F84320A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02421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6261" name="Text Box 4">
          <a:extLst>
            <a:ext uri="{FF2B5EF4-FFF2-40B4-BE49-F238E27FC236}">
              <a16:creationId xmlns:a16="http://schemas.microsoft.com/office/drawing/2014/main" id="{F03B3517-295C-48B1-B785-1D2955C81AFE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6262" name="Text Box 6">
          <a:extLst>
            <a:ext uri="{FF2B5EF4-FFF2-40B4-BE49-F238E27FC236}">
              <a16:creationId xmlns:a16="http://schemas.microsoft.com/office/drawing/2014/main" id="{39E2A52F-602E-4551-AF9C-F99D8D874B6A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7957"/>
    <xdr:sp macro="" textlink="">
      <xdr:nvSpPr>
        <xdr:cNvPr id="6263" name="Text Box 4">
          <a:extLst>
            <a:ext uri="{FF2B5EF4-FFF2-40B4-BE49-F238E27FC236}">
              <a16:creationId xmlns:a16="http://schemas.microsoft.com/office/drawing/2014/main" id="{08FF68E2-099F-473E-978C-70590EBD7CA7}"/>
            </a:ext>
          </a:extLst>
        </xdr:cNvPr>
        <xdr:cNvSpPr txBox="1">
          <a:spLocks noChangeArrowheads="1"/>
        </xdr:cNvSpPr>
      </xdr:nvSpPr>
      <xdr:spPr bwMode="auto">
        <a:xfrm>
          <a:off x="2605368" y="5696090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7957"/>
    <xdr:sp macro="" textlink="">
      <xdr:nvSpPr>
        <xdr:cNvPr id="6264" name="Text Box 6">
          <a:extLst>
            <a:ext uri="{FF2B5EF4-FFF2-40B4-BE49-F238E27FC236}">
              <a16:creationId xmlns:a16="http://schemas.microsoft.com/office/drawing/2014/main" id="{C87DA66F-DF20-46C7-8FE0-5C91CCA33667}"/>
            </a:ext>
          </a:extLst>
        </xdr:cNvPr>
        <xdr:cNvSpPr txBox="1">
          <a:spLocks noChangeArrowheads="1"/>
        </xdr:cNvSpPr>
      </xdr:nvSpPr>
      <xdr:spPr bwMode="auto">
        <a:xfrm>
          <a:off x="2605368" y="5696090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6265" name="Text Box 4">
          <a:extLst>
            <a:ext uri="{FF2B5EF4-FFF2-40B4-BE49-F238E27FC236}">
              <a16:creationId xmlns:a16="http://schemas.microsoft.com/office/drawing/2014/main" id="{858FEE0C-AB17-4E09-8CD5-EB7ABE1D5BC6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7957"/>
    <xdr:sp macro="" textlink="">
      <xdr:nvSpPr>
        <xdr:cNvPr id="6266" name="Text Box 6">
          <a:extLst>
            <a:ext uri="{FF2B5EF4-FFF2-40B4-BE49-F238E27FC236}">
              <a16:creationId xmlns:a16="http://schemas.microsoft.com/office/drawing/2014/main" id="{240834D8-F9BC-43C7-A028-392CD0787660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7957"/>
    <xdr:sp macro="" textlink="">
      <xdr:nvSpPr>
        <xdr:cNvPr id="6267" name="Text Box 4">
          <a:extLst>
            <a:ext uri="{FF2B5EF4-FFF2-40B4-BE49-F238E27FC236}">
              <a16:creationId xmlns:a16="http://schemas.microsoft.com/office/drawing/2014/main" id="{D6F59E0F-56E5-4410-BBA1-64B79E1CD458}"/>
            </a:ext>
          </a:extLst>
        </xdr:cNvPr>
        <xdr:cNvSpPr txBox="1">
          <a:spLocks noChangeArrowheads="1"/>
        </xdr:cNvSpPr>
      </xdr:nvSpPr>
      <xdr:spPr bwMode="auto">
        <a:xfrm>
          <a:off x="0" y="5696090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7957"/>
    <xdr:sp macro="" textlink="">
      <xdr:nvSpPr>
        <xdr:cNvPr id="6268" name="Text Box 6">
          <a:extLst>
            <a:ext uri="{FF2B5EF4-FFF2-40B4-BE49-F238E27FC236}">
              <a16:creationId xmlns:a16="http://schemas.microsoft.com/office/drawing/2014/main" id="{CC1F804E-ED6B-47F7-9808-905C29959DB5}"/>
            </a:ext>
          </a:extLst>
        </xdr:cNvPr>
        <xdr:cNvSpPr txBox="1">
          <a:spLocks noChangeArrowheads="1"/>
        </xdr:cNvSpPr>
      </xdr:nvSpPr>
      <xdr:spPr bwMode="auto">
        <a:xfrm>
          <a:off x="0" y="56960901"/>
          <a:ext cx="85725" cy="6779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6269" name="Text Box 4">
          <a:extLst>
            <a:ext uri="{FF2B5EF4-FFF2-40B4-BE49-F238E27FC236}">
              <a16:creationId xmlns:a16="http://schemas.microsoft.com/office/drawing/2014/main" id="{2330E5CE-638F-4D42-9C3D-2A37D8522F52}"/>
            </a:ext>
          </a:extLst>
        </xdr:cNvPr>
        <xdr:cNvSpPr txBox="1">
          <a:spLocks noChangeArrowheads="1"/>
        </xdr:cNvSpPr>
      </xdr:nvSpPr>
      <xdr:spPr bwMode="auto">
        <a:xfrm>
          <a:off x="4167188" y="5696090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6270" name="Text Box 6">
          <a:extLst>
            <a:ext uri="{FF2B5EF4-FFF2-40B4-BE49-F238E27FC236}">
              <a16:creationId xmlns:a16="http://schemas.microsoft.com/office/drawing/2014/main" id="{89E72489-D072-4C55-AAF1-3112ED970D61}"/>
            </a:ext>
          </a:extLst>
        </xdr:cNvPr>
        <xdr:cNvSpPr txBox="1">
          <a:spLocks noChangeArrowheads="1"/>
        </xdr:cNvSpPr>
      </xdr:nvSpPr>
      <xdr:spPr bwMode="auto">
        <a:xfrm>
          <a:off x="4167188" y="5696090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6271" name="Text Box 4">
          <a:extLst>
            <a:ext uri="{FF2B5EF4-FFF2-40B4-BE49-F238E27FC236}">
              <a16:creationId xmlns:a16="http://schemas.microsoft.com/office/drawing/2014/main" id="{50A3E8D3-645D-41D3-B06C-DB84344DCCF5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6272" name="Text Box 6">
          <a:extLst>
            <a:ext uri="{FF2B5EF4-FFF2-40B4-BE49-F238E27FC236}">
              <a16:creationId xmlns:a16="http://schemas.microsoft.com/office/drawing/2014/main" id="{B20791AB-B4A0-4F26-A769-C3D501FAD19E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6273" name="Text Box 4">
          <a:extLst>
            <a:ext uri="{FF2B5EF4-FFF2-40B4-BE49-F238E27FC236}">
              <a16:creationId xmlns:a16="http://schemas.microsoft.com/office/drawing/2014/main" id="{B275BF05-C01B-4BF1-8196-956764921B30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6348"/>
    <xdr:sp macro="" textlink="">
      <xdr:nvSpPr>
        <xdr:cNvPr id="6274" name="Text Box 6">
          <a:extLst>
            <a:ext uri="{FF2B5EF4-FFF2-40B4-BE49-F238E27FC236}">
              <a16:creationId xmlns:a16="http://schemas.microsoft.com/office/drawing/2014/main" id="{BC113748-2D55-4171-936C-CF8BCBCE9009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81634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6275" name="Text Box 6">
          <a:extLst>
            <a:ext uri="{FF2B5EF4-FFF2-40B4-BE49-F238E27FC236}">
              <a16:creationId xmlns:a16="http://schemas.microsoft.com/office/drawing/2014/main" id="{6319C0D8-00D5-4F8C-8B09-44D30BC694DC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6276" name="Text Box 4">
          <a:extLst>
            <a:ext uri="{FF2B5EF4-FFF2-40B4-BE49-F238E27FC236}">
              <a16:creationId xmlns:a16="http://schemas.microsoft.com/office/drawing/2014/main" id="{AF64570D-95C6-4ED7-8E1B-87CD870155D5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6373"/>
    <xdr:sp macro="" textlink="">
      <xdr:nvSpPr>
        <xdr:cNvPr id="6277" name="Text Box 6">
          <a:extLst>
            <a:ext uri="{FF2B5EF4-FFF2-40B4-BE49-F238E27FC236}">
              <a16:creationId xmlns:a16="http://schemas.microsoft.com/office/drawing/2014/main" id="{04334F19-2F1A-4E38-B4C4-0AAE0310386E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0163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6278" name="Text Box 4">
          <a:extLst>
            <a:ext uri="{FF2B5EF4-FFF2-40B4-BE49-F238E27FC236}">
              <a16:creationId xmlns:a16="http://schemas.microsoft.com/office/drawing/2014/main" id="{049C6BFC-96A9-4AA0-A8A0-AD3D53797D10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6279" name="Text Box 6">
          <a:extLst>
            <a:ext uri="{FF2B5EF4-FFF2-40B4-BE49-F238E27FC236}">
              <a16:creationId xmlns:a16="http://schemas.microsoft.com/office/drawing/2014/main" id="{EC0C3169-CE98-423D-A5AA-6DCDCD4077F2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6280" name="Text Box 4">
          <a:extLst>
            <a:ext uri="{FF2B5EF4-FFF2-40B4-BE49-F238E27FC236}">
              <a16:creationId xmlns:a16="http://schemas.microsoft.com/office/drawing/2014/main" id="{E53FD3CC-75C7-4203-AA95-A658E4386DCB}"/>
            </a:ext>
          </a:extLst>
        </xdr:cNvPr>
        <xdr:cNvSpPr txBox="1">
          <a:spLocks noChangeArrowheads="1"/>
        </xdr:cNvSpPr>
      </xdr:nvSpPr>
      <xdr:spPr bwMode="auto">
        <a:xfrm>
          <a:off x="2605368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5153"/>
    <xdr:sp macro="" textlink="">
      <xdr:nvSpPr>
        <xdr:cNvPr id="6281" name="Text Box 6">
          <a:extLst>
            <a:ext uri="{FF2B5EF4-FFF2-40B4-BE49-F238E27FC236}">
              <a16:creationId xmlns:a16="http://schemas.microsoft.com/office/drawing/2014/main" id="{4E373908-2776-46DE-AFE1-DC7B443C077F}"/>
            </a:ext>
          </a:extLst>
        </xdr:cNvPr>
        <xdr:cNvSpPr txBox="1">
          <a:spLocks noChangeArrowheads="1"/>
        </xdr:cNvSpPr>
      </xdr:nvSpPr>
      <xdr:spPr bwMode="auto">
        <a:xfrm>
          <a:off x="2605368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6282" name="Text Box 4">
          <a:extLst>
            <a:ext uri="{FF2B5EF4-FFF2-40B4-BE49-F238E27FC236}">
              <a16:creationId xmlns:a16="http://schemas.microsoft.com/office/drawing/2014/main" id="{BC106152-C0E6-4073-930F-7641B81F59A6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5153"/>
    <xdr:sp macro="" textlink="">
      <xdr:nvSpPr>
        <xdr:cNvPr id="6283" name="Text Box 6">
          <a:extLst>
            <a:ext uri="{FF2B5EF4-FFF2-40B4-BE49-F238E27FC236}">
              <a16:creationId xmlns:a16="http://schemas.microsoft.com/office/drawing/2014/main" id="{ACEE9EC8-3459-4986-BEC7-7442ECA91474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6284" name="Text Box 4">
          <a:extLst>
            <a:ext uri="{FF2B5EF4-FFF2-40B4-BE49-F238E27FC236}">
              <a16:creationId xmlns:a16="http://schemas.microsoft.com/office/drawing/2014/main" id="{5DDE53FD-A0A2-4DCA-B1EC-0EC277339F63}"/>
            </a:ext>
          </a:extLst>
        </xdr:cNvPr>
        <xdr:cNvSpPr txBox="1">
          <a:spLocks noChangeArrowheads="1"/>
        </xdr:cNvSpPr>
      </xdr:nvSpPr>
      <xdr:spPr bwMode="auto">
        <a:xfrm>
          <a:off x="0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0</xdr:colOff>
      <xdr:row>199</xdr:row>
      <xdr:rowOff>0</xdr:rowOff>
    </xdr:from>
    <xdr:ext cx="85725" cy="675153"/>
    <xdr:sp macro="" textlink="">
      <xdr:nvSpPr>
        <xdr:cNvPr id="6285" name="Text Box 6">
          <a:extLst>
            <a:ext uri="{FF2B5EF4-FFF2-40B4-BE49-F238E27FC236}">
              <a16:creationId xmlns:a16="http://schemas.microsoft.com/office/drawing/2014/main" id="{3AE6F89D-7C18-45B2-94AD-2E104F75A511}"/>
            </a:ext>
          </a:extLst>
        </xdr:cNvPr>
        <xdr:cNvSpPr txBox="1">
          <a:spLocks noChangeArrowheads="1"/>
        </xdr:cNvSpPr>
      </xdr:nvSpPr>
      <xdr:spPr bwMode="auto">
        <a:xfrm>
          <a:off x="0" y="56960901"/>
          <a:ext cx="85725" cy="675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6286" name="Text Box 4">
          <a:extLst>
            <a:ext uri="{FF2B5EF4-FFF2-40B4-BE49-F238E27FC236}">
              <a16:creationId xmlns:a16="http://schemas.microsoft.com/office/drawing/2014/main" id="{DB886F80-8486-4C9C-B602-E1CD9F5180C6}"/>
            </a:ext>
          </a:extLst>
        </xdr:cNvPr>
        <xdr:cNvSpPr txBox="1">
          <a:spLocks noChangeArrowheads="1"/>
        </xdr:cNvSpPr>
      </xdr:nvSpPr>
      <xdr:spPr bwMode="auto">
        <a:xfrm>
          <a:off x="4167188" y="5696090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5</xdr:col>
      <xdr:colOff>0</xdr:colOff>
      <xdr:row>199</xdr:row>
      <xdr:rowOff>0</xdr:rowOff>
    </xdr:from>
    <xdr:ext cx="85725" cy="152400"/>
    <xdr:sp macro="" textlink="">
      <xdr:nvSpPr>
        <xdr:cNvPr id="6287" name="Text Box 6">
          <a:extLst>
            <a:ext uri="{FF2B5EF4-FFF2-40B4-BE49-F238E27FC236}">
              <a16:creationId xmlns:a16="http://schemas.microsoft.com/office/drawing/2014/main" id="{DFAB38DC-4C17-4E59-A0D3-260C8C0E9D48}"/>
            </a:ext>
          </a:extLst>
        </xdr:cNvPr>
        <xdr:cNvSpPr txBox="1">
          <a:spLocks noChangeArrowheads="1"/>
        </xdr:cNvSpPr>
      </xdr:nvSpPr>
      <xdr:spPr bwMode="auto">
        <a:xfrm>
          <a:off x="4167188" y="56960901"/>
          <a:ext cx="85725" cy="152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0</xdr:col>
      <xdr:colOff>314325</xdr:colOff>
      <xdr:row>183</xdr:row>
      <xdr:rowOff>428625</xdr:rowOff>
    </xdr:from>
    <xdr:ext cx="85725" cy="150329"/>
    <xdr:sp macro="" textlink="">
      <xdr:nvSpPr>
        <xdr:cNvPr id="6288" name="Text Box 4">
          <a:extLst>
            <a:ext uri="{FF2B5EF4-FFF2-40B4-BE49-F238E27FC236}">
              <a16:creationId xmlns:a16="http://schemas.microsoft.com/office/drawing/2014/main" id="{95A25684-847C-4F3C-819A-365082A51ABE}"/>
            </a:ext>
          </a:extLst>
        </xdr:cNvPr>
        <xdr:cNvSpPr txBox="1">
          <a:spLocks noChangeArrowheads="1"/>
        </xdr:cNvSpPr>
      </xdr:nvSpPr>
      <xdr:spPr bwMode="auto">
        <a:xfrm>
          <a:off x="314325" y="53713996"/>
          <a:ext cx="85725" cy="150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6289" name="Text Box 4">
          <a:extLst>
            <a:ext uri="{FF2B5EF4-FFF2-40B4-BE49-F238E27FC236}">
              <a16:creationId xmlns:a16="http://schemas.microsoft.com/office/drawing/2014/main" id="{FE111C15-07D5-4E12-8502-AA59E6F400D5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14300"/>
    <xdr:sp macro="" textlink="">
      <xdr:nvSpPr>
        <xdr:cNvPr id="6290" name="Text Box 6">
          <a:extLst>
            <a:ext uri="{FF2B5EF4-FFF2-40B4-BE49-F238E27FC236}">
              <a16:creationId xmlns:a16="http://schemas.microsoft.com/office/drawing/2014/main" id="{FBB73143-C919-4F5F-B1CE-50129BDD7840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194</xdr:row>
      <xdr:rowOff>47625</xdr:rowOff>
    </xdr:from>
    <xdr:ext cx="85725" cy="819150"/>
    <xdr:sp macro="" textlink="">
      <xdr:nvSpPr>
        <xdr:cNvPr id="6291" name="Text Box 4">
          <a:extLst>
            <a:ext uri="{FF2B5EF4-FFF2-40B4-BE49-F238E27FC236}">
              <a16:creationId xmlns:a16="http://schemas.microsoft.com/office/drawing/2014/main" id="{B917CA40-AB36-418D-AABD-B85EAF59E4C0}"/>
            </a:ext>
          </a:extLst>
        </xdr:cNvPr>
        <xdr:cNvSpPr txBox="1">
          <a:spLocks noChangeArrowheads="1"/>
        </xdr:cNvSpPr>
      </xdr:nvSpPr>
      <xdr:spPr bwMode="auto">
        <a:xfrm>
          <a:off x="1802186" y="55600787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819150"/>
    <xdr:sp macro="" textlink="">
      <xdr:nvSpPr>
        <xdr:cNvPr id="6292" name="Text Box 6">
          <a:extLst>
            <a:ext uri="{FF2B5EF4-FFF2-40B4-BE49-F238E27FC236}">
              <a16:creationId xmlns:a16="http://schemas.microsoft.com/office/drawing/2014/main" id="{F6C4B00E-84BC-40DB-BAA0-5A9770213E55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6293" name="Text Box 6">
          <a:extLst>
            <a:ext uri="{FF2B5EF4-FFF2-40B4-BE49-F238E27FC236}">
              <a16:creationId xmlns:a16="http://schemas.microsoft.com/office/drawing/2014/main" id="{7FF126E1-1B49-4025-9345-AD886326808B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6294" name="Text Box 4">
          <a:extLst>
            <a:ext uri="{FF2B5EF4-FFF2-40B4-BE49-F238E27FC236}">
              <a16:creationId xmlns:a16="http://schemas.microsoft.com/office/drawing/2014/main" id="{A6453009-60C1-4800-BB50-1BD2092BDA0D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1019175"/>
    <xdr:sp macro="" textlink="">
      <xdr:nvSpPr>
        <xdr:cNvPr id="6295" name="Text Box 6">
          <a:extLst>
            <a:ext uri="{FF2B5EF4-FFF2-40B4-BE49-F238E27FC236}">
              <a16:creationId xmlns:a16="http://schemas.microsoft.com/office/drawing/2014/main" id="{C7BD44C9-60A2-45AD-B089-37B2677DB66C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6296" name="Text Box 4">
          <a:extLst>
            <a:ext uri="{FF2B5EF4-FFF2-40B4-BE49-F238E27FC236}">
              <a16:creationId xmlns:a16="http://schemas.microsoft.com/office/drawing/2014/main" id="{599A226A-A30C-4E3B-91C3-5A154619D225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6297" name="Text Box 6">
          <a:extLst>
            <a:ext uri="{FF2B5EF4-FFF2-40B4-BE49-F238E27FC236}">
              <a16:creationId xmlns:a16="http://schemas.microsoft.com/office/drawing/2014/main" id="{7A917367-77EB-4C81-8066-FD7AD9FF022B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194</xdr:row>
      <xdr:rowOff>0</xdr:rowOff>
    </xdr:from>
    <xdr:ext cx="85725" cy="676274"/>
    <xdr:sp macro="" textlink="">
      <xdr:nvSpPr>
        <xdr:cNvPr id="6298" name="Text Box 4">
          <a:extLst>
            <a:ext uri="{FF2B5EF4-FFF2-40B4-BE49-F238E27FC236}">
              <a16:creationId xmlns:a16="http://schemas.microsoft.com/office/drawing/2014/main" id="{A0469827-5DB5-42A5-9744-7B15C2FCCB96}"/>
            </a:ext>
          </a:extLst>
        </xdr:cNvPr>
        <xdr:cNvSpPr txBox="1">
          <a:spLocks noChangeArrowheads="1"/>
        </xdr:cNvSpPr>
      </xdr:nvSpPr>
      <xdr:spPr bwMode="auto">
        <a:xfrm>
          <a:off x="2605368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194</xdr:row>
      <xdr:rowOff>0</xdr:rowOff>
    </xdr:from>
    <xdr:ext cx="85725" cy="676274"/>
    <xdr:sp macro="" textlink="">
      <xdr:nvSpPr>
        <xdr:cNvPr id="6299" name="Text Box 4">
          <a:extLst>
            <a:ext uri="{FF2B5EF4-FFF2-40B4-BE49-F238E27FC236}">
              <a16:creationId xmlns:a16="http://schemas.microsoft.com/office/drawing/2014/main" id="{F950B40D-3191-442A-AB40-82303FB4043D}"/>
            </a:ext>
          </a:extLst>
        </xdr:cNvPr>
        <xdr:cNvSpPr txBox="1">
          <a:spLocks noChangeArrowheads="1"/>
        </xdr:cNvSpPr>
      </xdr:nvSpPr>
      <xdr:spPr bwMode="auto">
        <a:xfrm>
          <a:off x="1211636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914400</xdr:colOff>
      <xdr:row>194</xdr:row>
      <xdr:rowOff>0</xdr:rowOff>
    </xdr:from>
    <xdr:ext cx="85725" cy="676274"/>
    <xdr:sp macro="" textlink="">
      <xdr:nvSpPr>
        <xdr:cNvPr id="6300" name="Text Box 6">
          <a:extLst>
            <a:ext uri="{FF2B5EF4-FFF2-40B4-BE49-F238E27FC236}">
              <a16:creationId xmlns:a16="http://schemas.microsoft.com/office/drawing/2014/main" id="{87C9E66D-8FD3-4985-9871-183AB7CF6E68}"/>
            </a:ext>
          </a:extLst>
        </xdr:cNvPr>
        <xdr:cNvSpPr txBox="1">
          <a:spLocks noChangeArrowheads="1"/>
        </xdr:cNvSpPr>
      </xdr:nvSpPr>
      <xdr:spPr bwMode="auto">
        <a:xfrm>
          <a:off x="2126036" y="5555316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6301" name="Text Box 4">
          <a:extLst>
            <a:ext uri="{FF2B5EF4-FFF2-40B4-BE49-F238E27FC236}">
              <a16:creationId xmlns:a16="http://schemas.microsoft.com/office/drawing/2014/main" id="{7E54CCEB-828D-43FD-995C-C1D75A97A6A9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14300"/>
    <xdr:sp macro="" textlink="">
      <xdr:nvSpPr>
        <xdr:cNvPr id="6302" name="Text Box 6">
          <a:extLst>
            <a:ext uri="{FF2B5EF4-FFF2-40B4-BE49-F238E27FC236}">
              <a16:creationId xmlns:a16="http://schemas.microsoft.com/office/drawing/2014/main" id="{813A5025-2A10-4441-BC1D-98904FD2D802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14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590550</xdr:colOff>
      <xdr:row>199</xdr:row>
      <xdr:rowOff>47625</xdr:rowOff>
    </xdr:from>
    <xdr:ext cx="85725" cy="819150"/>
    <xdr:sp macro="" textlink="">
      <xdr:nvSpPr>
        <xdr:cNvPr id="6303" name="Text Box 4">
          <a:extLst>
            <a:ext uri="{FF2B5EF4-FFF2-40B4-BE49-F238E27FC236}">
              <a16:creationId xmlns:a16="http://schemas.microsoft.com/office/drawing/2014/main" id="{C66DF225-7A3B-4928-895E-9FBF5152B3D5}"/>
            </a:ext>
          </a:extLst>
        </xdr:cNvPr>
        <xdr:cNvSpPr txBox="1">
          <a:spLocks noChangeArrowheads="1"/>
        </xdr:cNvSpPr>
      </xdr:nvSpPr>
      <xdr:spPr bwMode="auto">
        <a:xfrm>
          <a:off x="1802186" y="57008526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819150"/>
    <xdr:sp macro="" textlink="">
      <xdr:nvSpPr>
        <xdr:cNvPr id="6304" name="Text Box 6">
          <a:extLst>
            <a:ext uri="{FF2B5EF4-FFF2-40B4-BE49-F238E27FC236}">
              <a16:creationId xmlns:a16="http://schemas.microsoft.com/office/drawing/2014/main" id="{779C2F41-F544-418B-9DF2-4C6F9120A56A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819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6305" name="Text Box 6">
          <a:extLst>
            <a:ext uri="{FF2B5EF4-FFF2-40B4-BE49-F238E27FC236}">
              <a16:creationId xmlns:a16="http://schemas.microsoft.com/office/drawing/2014/main" id="{F9268AF8-4DC6-424B-AB63-D8B8F07F4831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9175"/>
    <xdr:sp macro="" textlink="">
      <xdr:nvSpPr>
        <xdr:cNvPr id="6306" name="Text Box 4">
          <a:extLst>
            <a:ext uri="{FF2B5EF4-FFF2-40B4-BE49-F238E27FC236}">
              <a16:creationId xmlns:a16="http://schemas.microsoft.com/office/drawing/2014/main" id="{57CEA25D-E1F5-414B-8167-83EB7670268C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1019175"/>
    <xdr:sp macro="" textlink="">
      <xdr:nvSpPr>
        <xdr:cNvPr id="6307" name="Text Box 6">
          <a:extLst>
            <a:ext uri="{FF2B5EF4-FFF2-40B4-BE49-F238E27FC236}">
              <a16:creationId xmlns:a16="http://schemas.microsoft.com/office/drawing/2014/main" id="{B5857406-D354-4ED8-B4A6-5EF8316A204D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10191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6308" name="Text Box 4">
          <a:extLst>
            <a:ext uri="{FF2B5EF4-FFF2-40B4-BE49-F238E27FC236}">
              <a16:creationId xmlns:a16="http://schemas.microsoft.com/office/drawing/2014/main" id="{039C359B-F8A7-4A8D-AD9F-BF127D04D4C2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6309" name="Text Box 6">
          <a:extLst>
            <a:ext uri="{FF2B5EF4-FFF2-40B4-BE49-F238E27FC236}">
              <a16:creationId xmlns:a16="http://schemas.microsoft.com/office/drawing/2014/main" id="{5799FD9C-6D11-48A0-820F-D05A0D2D35FC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274"/>
    <xdr:sp macro="" textlink="">
      <xdr:nvSpPr>
        <xdr:cNvPr id="6310" name="Text Box 4">
          <a:extLst>
            <a:ext uri="{FF2B5EF4-FFF2-40B4-BE49-F238E27FC236}">
              <a16:creationId xmlns:a16="http://schemas.microsoft.com/office/drawing/2014/main" id="{7C00016D-CF6B-478A-A6E4-4B3E5A661317}"/>
            </a:ext>
          </a:extLst>
        </xdr:cNvPr>
        <xdr:cNvSpPr txBox="1">
          <a:spLocks noChangeArrowheads="1"/>
        </xdr:cNvSpPr>
      </xdr:nvSpPr>
      <xdr:spPr bwMode="auto">
        <a:xfrm>
          <a:off x="2605368" y="5696090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3</xdr:col>
      <xdr:colOff>0</xdr:colOff>
      <xdr:row>199</xdr:row>
      <xdr:rowOff>0</xdr:rowOff>
    </xdr:from>
    <xdr:ext cx="85725" cy="676274"/>
    <xdr:sp macro="" textlink="">
      <xdr:nvSpPr>
        <xdr:cNvPr id="6311" name="Text Box 6">
          <a:extLst>
            <a:ext uri="{FF2B5EF4-FFF2-40B4-BE49-F238E27FC236}">
              <a16:creationId xmlns:a16="http://schemas.microsoft.com/office/drawing/2014/main" id="{99DB1505-30C6-4709-BB9F-492BEE85A7FB}"/>
            </a:ext>
          </a:extLst>
        </xdr:cNvPr>
        <xdr:cNvSpPr txBox="1">
          <a:spLocks noChangeArrowheads="1"/>
        </xdr:cNvSpPr>
      </xdr:nvSpPr>
      <xdr:spPr bwMode="auto">
        <a:xfrm>
          <a:off x="2605368" y="5696090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0</xdr:colOff>
      <xdr:row>199</xdr:row>
      <xdr:rowOff>0</xdr:rowOff>
    </xdr:from>
    <xdr:ext cx="85725" cy="676274"/>
    <xdr:sp macro="" textlink="">
      <xdr:nvSpPr>
        <xdr:cNvPr id="6312" name="Text Box 4">
          <a:extLst>
            <a:ext uri="{FF2B5EF4-FFF2-40B4-BE49-F238E27FC236}">
              <a16:creationId xmlns:a16="http://schemas.microsoft.com/office/drawing/2014/main" id="{9B5AB164-9A3F-4E32-9644-5EC344F99B90}"/>
            </a:ext>
          </a:extLst>
        </xdr:cNvPr>
        <xdr:cNvSpPr txBox="1">
          <a:spLocks noChangeArrowheads="1"/>
        </xdr:cNvSpPr>
      </xdr:nvSpPr>
      <xdr:spPr bwMode="auto">
        <a:xfrm>
          <a:off x="1211636" y="56960901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  <xdr:oneCellAnchor>
    <xdr:from>
      <xdr:col>2</xdr:col>
      <xdr:colOff>981075</xdr:colOff>
      <xdr:row>200</xdr:row>
      <xdr:rowOff>85725</xdr:rowOff>
    </xdr:from>
    <xdr:ext cx="85725" cy="676274"/>
    <xdr:sp macro="" textlink="">
      <xdr:nvSpPr>
        <xdr:cNvPr id="6313" name="Text Box 6">
          <a:extLst>
            <a:ext uri="{FF2B5EF4-FFF2-40B4-BE49-F238E27FC236}">
              <a16:creationId xmlns:a16="http://schemas.microsoft.com/office/drawing/2014/main" id="{8247A040-D480-456B-8106-EE8D779FE37C}"/>
            </a:ext>
          </a:extLst>
        </xdr:cNvPr>
        <xdr:cNvSpPr txBox="1">
          <a:spLocks noChangeArrowheads="1"/>
        </xdr:cNvSpPr>
      </xdr:nvSpPr>
      <xdr:spPr bwMode="auto">
        <a:xfrm>
          <a:off x="2192711" y="57249732"/>
          <a:ext cx="85725" cy="67627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EA325"/>
  <sheetViews>
    <sheetView topLeftCell="A241" workbookViewId="0">
      <selection activeCell="E5" sqref="E5"/>
    </sheetView>
  </sheetViews>
  <sheetFormatPr baseColWidth="10" defaultRowHeight="12"/>
  <cols>
    <col min="1" max="1" width="7.28515625" style="131" customWidth="1"/>
    <col min="2" max="2" width="9.42578125" style="121" customWidth="1"/>
    <col min="3" max="3" width="29.42578125" style="132" customWidth="1"/>
    <col min="4" max="16384" width="11.42578125" style="119"/>
  </cols>
  <sheetData>
    <row r="1" spans="1:3" ht="33" customHeight="1">
      <c r="A1" s="118" t="s">
        <v>1020</v>
      </c>
      <c r="B1" s="118" t="s">
        <v>1021</v>
      </c>
      <c r="C1" s="118" t="s">
        <v>1022</v>
      </c>
    </row>
    <row r="2" spans="1:3" ht="16.5" customHeight="1">
      <c r="A2" s="120">
        <v>1</v>
      </c>
      <c r="B2" s="121" t="s">
        <v>343</v>
      </c>
      <c r="C2" s="122" t="s">
        <v>344</v>
      </c>
    </row>
    <row r="3" spans="1:3" ht="16.5" customHeight="1">
      <c r="A3" s="120">
        <v>2</v>
      </c>
      <c r="B3" s="121" t="s">
        <v>345</v>
      </c>
      <c r="C3" s="122" t="s">
        <v>346</v>
      </c>
    </row>
    <row r="4" spans="1:3" ht="29.25" customHeight="1">
      <c r="A4" s="120">
        <v>3</v>
      </c>
      <c r="B4" s="121" t="s">
        <v>347</v>
      </c>
      <c r="C4" s="122" t="s">
        <v>348</v>
      </c>
    </row>
    <row r="5" spans="1:3" ht="16.5" customHeight="1">
      <c r="A5" s="120">
        <v>4</v>
      </c>
      <c r="B5" s="121" t="s">
        <v>349</v>
      </c>
      <c r="C5" s="122" t="s">
        <v>350</v>
      </c>
    </row>
    <row r="6" spans="1:3" ht="29.25" customHeight="1">
      <c r="A6" s="120">
        <v>5</v>
      </c>
      <c r="B6" s="121" t="s">
        <v>351</v>
      </c>
      <c r="C6" s="122" t="s">
        <v>352</v>
      </c>
    </row>
    <row r="7" spans="1:3" ht="29.25" customHeight="1">
      <c r="A7" s="120">
        <v>6</v>
      </c>
      <c r="B7" s="121" t="s">
        <v>353</v>
      </c>
      <c r="C7" s="122" t="s">
        <v>354</v>
      </c>
    </row>
    <row r="8" spans="1:3" ht="29.25" customHeight="1">
      <c r="A8" s="120">
        <v>7</v>
      </c>
      <c r="B8" s="121" t="s">
        <v>831</v>
      </c>
      <c r="C8" s="122" t="s">
        <v>355</v>
      </c>
    </row>
    <row r="9" spans="1:3" ht="29.25" customHeight="1">
      <c r="A9" s="120">
        <v>8</v>
      </c>
      <c r="B9" s="121" t="s">
        <v>356</v>
      </c>
      <c r="C9" s="122" t="s">
        <v>357</v>
      </c>
    </row>
    <row r="10" spans="1:3" ht="29.25" customHeight="1">
      <c r="A10" s="120">
        <v>9</v>
      </c>
      <c r="B10" s="121" t="s">
        <v>358</v>
      </c>
      <c r="C10" s="122" t="s">
        <v>359</v>
      </c>
    </row>
    <row r="11" spans="1:3" ht="29.25" customHeight="1">
      <c r="A11" s="120">
        <v>10</v>
      </c>
      <c r="B11" s="121" t="s">
        <v>360</v>
      </c>
      <c r="C11" s="122" t="s">
        <v>361</v>
      </c>
    </row>
    <row r="12" spans="1:3" ht="28.5" customHeight="1">
      <c r="A12" s="120">
        <v>11</v>
      </c>
      <c r="B12" s="121" t="s">
        <v>832</v>
      </c>
      <c r="C12" s="122" t="s">
        <v>362</v>
      </c>
    </row>
    <row r="13" spans="1:3" ht="29.25" customHeight="1">
      <c r="A13" s="120">
        <v>12</v>
      </c>
      <c r="B13" s="121" t="s">
        <v>363</v>
      </c>
      <c r="C13" s="122" t="s">
        <v>364</v>
      </c>
    </row>
    <row r="14" spans="1:3" ht="29.25" customHeight="1">
      <c r="A14" s="120">
        <v>13</v>
      </c>
      <c r="B14" s="121" t="s">
        <v>365</v>
      </c>
      <c r="C14" s="122" t="s">
        <v>366</v>
      </c>
    </row>
    <row r="15" spans="1:3" ht="29.25" customHeight="1">
      <c r="A15" s="120">
        <v>14</v>
      </c>
      <c r="B15" s="121" t="s">
        <v>367</v>
      </c>
      <c r="C15" s="122" t="s">
        <v>368</v>
      </c>
    </row>
    <row r="16" spans="1:3" ht="39.75" customHeight="1">
      <c r="A16" s="120">
        <v>15</v>
      </c>
      <c r="B16" s="121" t="s">
        <v>369</v>
      </c>
      <c r="C16" s="122" t="s">
        <v>370</v>
      </c>
    </row>
    <row r="17" spans="1:3" ht="29.25" customHeight="1">
      <c r="A17" s="120">
        <v>16</v>
      </c>
      <c r="B17" s="121" t="s">
        <v>371</v>
      </c>
      <c r="C17" s="122" t="s">
        <v>372</v>
      </c>
    </row>
    <row r="18" spans="1:3" ht="29.25" customHeight="1">
      <c r="A18" s="120">
        <v>17</v>
      </c>
      <c r="B18" s="121" t="s">
        <v>373</v>
      </c>
      <c r="C18" s="122" t="s">
        <v>374</v>
      </c>
    </row>
    <row r="19" spans="1:3" ht="29.25" customHeight="1">
      <c r="A19" s="120">
        <v>18</v>
      </c>
      <c r="B19" s="121" t="s">
        <v>375</v>
      </c>
      <c r="C19" s="122" t="s">
        <v>376</v>
      </c>
    </row>
    <row r="20" spans="1:3" ht="29.25" customHeight="1">
      <c r="A20" s="120">
        <v>19</v>
      </c>
      <c r="B20" s="121" t="s">
        <v>377</v>
      </c>
      <c r="C20" s="122" t="s">
        <v>378</v>
      </c>
    </row>
    <row r="21" spans="1:3" ht="29.25" customHeight="1">
      <c r="A21" s="120">
        <v>20</v>
      </c>
      <c r="B21" s="121" t="s">
        <v>379</v>
      </c>
      <c r="C21" s="122" t="s">
        <v>380</v>
      </c>
    </row>
    <row r="22" spans="1:3" ht="29.25" customHeight="1">
      <c r="A22" s="120">
        <v>21</v>
      </c>
      <c r="B22" s="121" t="s">
        <v>381</v>
      </c>
      <c r="C22" s="122" t="s">
        <v>382</v>
      </c>
    </row>
    <row r="23" spans="1:3" ht="29.25" customHeight="1">
      <c r="A23" s="120">
        <v>22</v>
      </c>
      <c r="B23" s="121" t="s">
        <v>833</v>
      </c>
      <c r="C23" s="122" t="s">
        <v>383</v>
      </c>
    </row>
    <row r="24" spans="1:3" ht="16.5" customHeight="1">
      <c r="A24" s="120">
        <v>23</v>
      </c>
      <c r="B24" s="121" t="s">
        <v>384</v>
      </c>
      <c r="C24" s="122" t="s">
        <v>385</v>
      </c>
    </row>
    <row r="25" spans="1:3" ht="16.5" customHeight="1">
      <c r="A25" s="120">
        <v>24</v>
      </c>
      <c r="B25" s="121" t="s">
        <v>386</v>
      </c>
      <c r="C25" s="122" t="s">
        <v>387</v>
      </c>
    </row>
    <row r="26" spans="1:3" ht="16.5" customHeight="1">
      <c r="A26" s="120">
        <v>25</v>
      </c>
      <c r="B26" s="121" t="s">
        <v>388</v>
      </c>
      <c r="C26" s="122" t="s">
        <v>389</v>
      </c>
    </row>
    <row r="27" spans="1:3" ht="16.5" customHeight="1">
      <c r="A27" s="120">
        <v>26</v>
      </c>
      <c r="B27" s="121" t="s">
        <v>390</v>
      </c>
      <c r="C27" s="122" t="s">
        <v>391</v>
      </c>
    </row>
    <row r="28" spans="1:3" ht="16.5" customHeight="1">
      <c r="A28" s="120">
        <v>27</v>
      </c>
      <c r="B28" s="121" t="s">
        <v>392</v>
      </c>
      <c r="C28" s="122" t="s">
        <v>393</v>
      </c>
    </row>
    <row r="29" spans="1:3" ht="16.5" customHeight="1">
      <c r="A29" s="120">
        <v>28</v>
      </c>
      <c r="B29" s="121" t="s">
        <v>394</v>
      </c>
      <c r="C29" s="122" t="s">
        <v>395</v>
      </c>
    </row>
    <row r="30" spans="1:3" ht="16.5" customHeight="1">
      <c r="A30" s="120">
        <v>29</v>
      </c>
      <c r="B30" s="121" t="s">
        <v>396</v>
      </c>
      <c r="C30" s="122" t="s">
        <v>397</v>
      </c>
    </row>
    <row r="31" spans="1:3" ht="16.5" customHeight="1">
      <c r="A31" s="120">
        <v>30</v>
      </c>
      <c r="B31" s="121" t="s">
        <v>398</v>
      </c>
      <c r="C31" s="122" t="s">
        <v>399</v>
      </c>
    </row>
    <row r="32" spans="1:3" ht="16.5" customHeight="1">
      <c r="A32" s="120">
        <v>31</v>
      </c>
      <c r="B32" s="121" t="s">
        <v>400</v>
      </c>
      <c r="C32" s="122" t="s">
        <v>401</v>
      </c>
    </row>
    <row r="33" spans="1:3" ht="16.5" customHeight="1">
      <c r="A33" s="120">
        <v>32</v>
      </c>
      <c r="B33" s="121" t="s">
        <v>402</v>
      </c>
      <c r="C33" s="122" t="s">
        <v>403</v>
      </c>
    </row>
    <row r="34" spans="1:3" ht="16.5" customHeight="1">
      <c r="A34" s="120">
        <v>33</v>
      </c>
      <c r="B34" s="121" t="s">
        <v>404</v>
      </c>
      <c r="C34" s="122" t="s">
        <v>405</v>
      </c>
    </row>
    <row r="35" spans="1:3" ht="16.5" customHeight="1">
      <c r="A35" s="120">
        <v>34</v>
      </c>
      <c r="B35" s="121" t="s">
        <v>834</v>
      </c>
      <c r="C35" s="122" t="s">
        <v>406</v>
      </c>
    </row>
    <row r="36" spans="1:3" ht="16.5" customHeight="1">
      <c r="A36" s="120">
        <v>35</v>
      </c>
      <c r="B36" s="121" t="s">
        <v>407</v>
      </c>
      <c r="C36" s="122" t="s">
        <v>408</v>
      </c>
    </row>
    <row r="37" spans="1:3" ht="16.5" customHeight="1">
      <c r="A37" s="120">
        <v>36</v>
      </c>
      <c r="B37" s="121" t="s">
        <v>409</v>
      </c>
      <c r="C37" s="122" t="s">
        <v>410</v>
      </c>
    </row>
    <row r="38" spans="1:3" ht="29.25" customHeight="1">
      <c r="A38" s="120">
        <v>37</v>
      </c>
      <c r="B38" s="121" t="s">
        <v>411</v>
      </c>
      <c r="C38" s="122" t="s">
        <v>412</v>
      </c>
    </row>
    <row r="39" spans="1:3" ht="29.25" customHeight="1">
      <c r="A39" s="120">
        <v>38</v>
      </c>
      <c r="B39" s="121" t="s">
        <v>413</v>
      </c>
      <c r="C39" s="122" t="s">
        <v>414</v>
      </c>
    </row>
    <row r="40" spans="1:3" ht="29.25" customHeight="1">
      <c r="A40" s="120">
        <v>39</v>
      </c>
      <c r="B40" s="121" t="s">
        <v>415</v>
      </c>
      <c r="C40" s="122" t="s">
        <v>416</v>
      </c>
    </row>
    <row r="41" spans="1:3" ht="29.25" customHeight="1">
      <c r="A41" s="120">
        <v>40</v>
      </c>
      <c r="B41" s="121" t="s">
        <v>417</v>
      </c>
      <c r="C41" s="122" t="s">
        <v>418</v>
      </c>
    </row>
    <row r="42" spans="1:3" ht="29.25" customHeight="1">
      <c r="A42" s="120">
        <v>41</v>
      </c>
      <c r="B42" s="121" t="s">
        <v>419</v>
      </c>
      <c r="C42" s="122" t="s">
        <v>420</v>
      </c>
    </row>
    <row r="43" spans="1:3" ht="29.25" customHeight="1">
      <c r="A43" s="120">
        <v>42</v>
      </c>
      <c r="B43" s="121" t="s">
        <v>421</v>
      </c>
      <c r="C43" s="122" t="s">
        <v>422</v>
      </c>
    </row>
    <row r="44" spans="1:3" ht="16.5" customHeight="1">
      <c r="A44" s="120">
        <v>43</v>
      </c>
      <c r="B44" s="121" t="s">
        <v>423</v>
      </c>
      <c r="C44" s="122" t="s">
        <v>424</v>
      </c>
    </row>
    <row r="45" spans="1:3" ht="16.5" customHeight="1">
      <c r="A45" s="120">
        <v>44</v>
      </c>
      <c r="B45" s="121" t="s">
        <v>425</v>
      </c>
      <c r="C45" s="122" t="s">
        <v>426</v>
      </c>
    </row>
    <row r="46" spans="1:3" ht="29.25" customHeight="1">
      <c r="A46" s="120">
        <v>45</v>
      </c>
      <c r="B46" s="121" t="s">
        <v>427</v>
      </c>
      <c r="C46" s="122" t="s">
        <v>428</v>
      </c>
    </row>
    <row r="47" spans="1:3" ht="29.25" customHeight="1">
      <c r="A47" s="120">
        <v>46</v>
      </c>
      <c r="B47" s="121" t="s">
        <v>429</v>
      </c>
      <c r="C47" s="122" t="s">
        <v>430</v>
      </c>
    </row>
    <row r="48" spans="1:3" ht="16.5" customHeight="1">
      <c r="A48" s="120">
        <v>47</v>
      </c>
      <c r="B48" s="121" t="s">
        <v>431</v>
      </c>
      <c r="C48" s="122" t="s">
        <v>432</v>
      </c>
    </row>
    <row r="49" spans="1:4" ht="29.25" customHeight="1">
      <c r="A49" s="120">
        <v>48</v>
      </c>
      <c r="B49" s="121" t="s">
        <v>433</v>
      </c>
      <c r="C49" s="122" t="s">
        <v>434</v>
      </c>
    </row>
    <row r="50" spans="1:4" ht="29.25" customHeight="1">
      <c r="A50" s="120">
        <v>49</v>
      </c>
      <c r="B50" s="121" t="s">
        <v>435</v>
      </c>
      <c r="C50" s="122" t="s">
        <v>436</v>
      </c>
    </row>
    <row r="51" spans="1:4" ht="29.25" customHeight="1">
      <c r="A51" s="120">
        <v>50</v>
      </c>
      <c r="B51" s="121" t="s">
        <v>437</v>
      </c>
      <c r="C51" s="122" t="s">
        <v>438</v>
      </c>
      <c r="D51" s="119" t="s">
        <v>1023</v>
      </c>
    </row>
    <row r="52" spans="1:4" ht="29.25" customHeight="1">
      <c r="A52" s="120">
        <v>51</v>
      </c>
      <c r="B52" s="121" t="s">
        <v>439</v>
      </c>
      <c r="C52" s="122" t="s">
        <v>440</v>
      </c>
    </row>
    <row r="53" spans="1:4" ht="29.25" customHeight="1">
      <c r="A53" s="120">
        <v>52</v>
      </c>
      <c r="B53" s="121" t="s">
        <v>441</v>
      </c>
      <c r="C53" s="122" t="s">
        <v>442</v>
      </c>
    </row>
    <row r="54" spans="1:4" ht="29.25" customHeight="1">
      <c r="A54" s="120">
        <v>53</v>
      </c>
      <c r="B54" s="121" t="s">
        <v>443</v>
      </c>
      <c r="C54" s="122" t="s">
        <v>444</v>
      </c>
    </row>
    <row r="55" spans="1:4" ht="29.25" customHeight="1">
      <c r="A55" s="120">
        <v>54</v>
      </c>
      <c r="B55" s="121" t="s">
        <v>445</v>
      </c>
      <c r="C55" s="122" t="s">
        <v>446</v>
      </c>
    </row>
    <row r="56" spans="1:4" ht="16.5" customHeight="1">
      <c r="A56" s="120">
        <v>55</v>
      </c>
      <c r="B56" s="121" t="s">
        <v>447</v>
      </c>
      <c r="C56" s="122" t="s">
        <v>448</v>
      </c>
    </row>
    <row r="57" spans="1:4" ht="16.5" customHeight="1">
      <c r="A57" s="120">
        <v>56</v>
      </c>
      <c r="B57" s="121" t="s">
        <v>449</v>
      </c>
      <c r="C57" s="122" t="s">
        <v>450</v>
      </c>
    </row>
    <row r="58" spans="1:4" ht="16.5" customHeight="1">
      <c r="A58" s="120">
        <v>57</v>
      </c>
      <c r="B58" s="121" t="s">
        <v>451</v>
      </c>
      <c r="C58" s="122" t="s">
        <v>452</v>
      </c>
    </row>
    <row r="59" spans="1:4" ht="16.5" customHeight="1">
      <c r="A59" s="120">
        <v>58</v>
      </c>
      <c r="B59" s="121" t="s">
        <v>453</v>
      </c>
      <c r="C59" s="122" t="s">
        <v>454</v>
      </c>
    </row>
    <row r="60" spans="1:4" ht="16.5" customHeight="1">
      <c r="A60" s="120">
        <v>59</v>
      </c>
      <c r="B60" s="121" t="s">
        <v>455</v>
      </c>
      <c r="C60" s="122" t="s">
        <v>456</v>
      </c>
    </row>
    <row r="61" spans="1:4" ht="16.5" customHeight="1">
      <c r="A61" s="120">
        <v>60</v>
      </c>
      <c r="B61" s="121" t="s">
        <v>457</v>
      </c>
      <c r="C61" s="122" t="s">
        <v>458</v>
      </c>
    </row>
    <row r="62" spans="1:4" ht="16.5" customHeight="1">
      <c r="A62" s="120">
        <v>61</v>
      </c>
      <c r="B62" s="121" t="s">
        <v>459</v>
      </c>
      <c r="C62" s="122" t="s">
        <v>460</v>
      </c>
    </row>
    <row r="63" spans="1:4" ht="16.5" customHeight="1">
      <c r="A63" s="120">
        <v>62</v>
      </c>
      <c r="B63" s="121" t="s">
        <v>461</v>
      </c>
      <c r="C63" s="122" t="s">
        <v>462</v>
      </c>
    </row>
    <row r="64" spans="1:4" ht="29.25" customHeight="1">
      <c r="A64" s="120">
        <v>63</v>
      </c>
      <c r="B64" s="121" t="s">
        <v>463</v>
      </c>
      <c r="C64" s="122" t="s">
        <v>464</v>
      </c>
    </row>
    <row r="65" spans="1:3" ht="29.25" customHeight="1">
      <c r="A65" s="120">
        <v>64</v>
      </c>
      <c r="B65" s="121" t="s">
        <v>465</v>
      </c>
      <c r="C65" s="122" t="s">
        <v>466</v>
      </c>
    </row>
    <row r="66" spans="1:3" ht="29.25" customHeight="1">
      <c r="A66" s="120">
        <v>65</v>
      </c>
      <c r="B66" s="121" t="s">
        <v>467</v>
      </c>
      <c r="C66" s="122" t="s">
        <v>468</v>
      </c>
    </row>
    <row r="67" spans="1:3" ht="29.25" customHeight="1">
      <c r="A67" s="120">
        <v>66</v>
      </c>
      <c r="B67" s="121" t="s">
        <v>469</v>
      </c>
      <c r="C67" s="122" t="s">
        <v>470</v>
      </c>
    </row>
    <row r="68" spans="1:3" ht="16.5" customHeight="1">
      <c r="A68" s="120">
        <v>67</v>
      </c>
      <c r="B68" s="121" t="s">
        <v>471</v>
      </c>
      <c r="C68" s="122" t="s">
        <v>472</v>
      </c>
    </row>
    <row r="69" spans="1:3" ht="29.25" customHeight="1">
      <c r="A69" s="120">
        <v>68</v>
      </c>
      <c r="B69" s="121" t="s">
        <v>473</v>
      </c>
      <c r="C69" s="122" t="s">
        <v>474</v>
      </c>
    </row>
    <row r="70" spans="1:3" ht="29.25" customHeight="1">
      <c r="A70" s="120">
        <v>69</v>
      </c>
      <c r="B70" s="121" t="s">
        <v>475</v>
      </c>
      <c r="C70" s="122" t="s">
        <v>476</v>
      </c>
    </row>
    <row r="71" spans="1:3" ht="29.25" customHeight="1">
      <c r="A71" s="120">
        <v>70</v>
      </c>
      <c r="B71" s="121" t="s">
        <v>477</v>
      </c>
      <c r="C71" s="122" t="s">
        <v>478</v>
      </c>
    </row>
    <row r="72" spans="1:3" ht="29.25" customHeight="1">
      <c r="A72" s="120">
        <v>71</v>
      </c>
      <c r="B72" s="121" t="s">
        <v>479</v>
      </c>
      <c r="C72" s="122" t="s">
        <v>480</v>
      </c>
    </row>
    <row r="73" spans="1:3" ht="29.25" customHeight="1">
      <c r="A73" s="120">
        <v>72</v>
      </c>
      <c r="B73" s="121" t="s">
        <v>481</v>
      </c>
      <c r="C73" s="122" t="s">
        <v>482</v>
      </c>
    </row>
    <row r="74" spans="1:3" ht="29.25" customHeight="1">
      <c r="A74" s="120">
        <v>73</v>
      </c>
      <c r="B74" s="121" t="s">
        <v>483</v>
      </c>
      <c r="C74" s="122" t="s">
        <v>484</v>
      </c>
    </row>
    <row r="75" spans="1:3" ht="29.25" customHeight="1">
      <c r="A75" s="120">
        <v>74</v>
      </c>
      <c r="B75" s="121" t="s">
        <v>485</v>
      </c>
      <c r="C75" s="122" t="s">
        <v>486</v>
      </c>
    </row>
    <row r="76" spans="1:3" ht="29.25" customHeight="1">
      <c r="A76" s="120">
        <v>75</v>
      </c>
      <c r="B76" s="121" t="s">
        <v>487</v>
      </c>
      <c r="C76" s="122" t="s">
        <v>488</v>
      </c>
    </row>
    <row r="77" spans="1:3" ht="29.25" customHeight="1">
      <c r="A77" s="120">
        <v>76</v>
      </c>
      <c r="B77" s="121" t="s">
        <v>489</v>
      </c>
      <c r="C77" s="122" t="s">
        <v>490</v>
      </c>
    </row>
    <row r="78" spans="1:3" ht="29.25" customHeight="1">
      <c r="A78" s="120">
        <v>77</v>
      </c>
      <c r="B78" s="121" t="s">
        <v>491</v>
      </c>
      <c r="C78" s="122" t="s">
        <v>492</v>
      </c>
    </row>
    <row r="79" spans="1:3" ht="29.25" customHeight="1">
      <c r="A79" s="120">
        <v>78</v>
      </c>
      <c r="B79" s="121" t="s">
        <v>493</v>
      </c>
      <c r="C79" s="122" t="s">
        <v>494</v>
      </c>
    </row>
    <row r="80" spans="1:3" ht="29.25" customHeight="1">
      <c r="A80" s="120">
        <v>79</v>
      </c>
      <c r="B80" s="121" t="s">
        <v>495</v>
      </c>
      <c r="C80" s="122" t="s">
        <v>496</v>
      </c>
    </row>
    <row r="81" spans="1:3" ht="29.25" customHeight="1">
      <c r="A81" s="120">
        <v>80</v>
      </c>
      <c r="B81" s="121" t="s">
        <v>497</v>
      </c>
      <c r="C81" s="122" t="s">
        <v>498</v>
      </c>
    </row>
    <row r="82" spans="1:3" ht="29.25" customHeight="1">
      <c r="A82" s="120">
        <v>81</v>
      </c>
      <c r="B82" s="121" t="s">
        <v>499</v>
      </c>
      <c r="C82" s="122" t="s">
        <v>500</v>
      </c>
    </row>
    <row r="83" spans="1:3" ht="29.25" customHeight="1">
      <c r="A83" s="120">
        <v>82</v>
      </c>
      <c r="B83" s="121" t="s">
        <v>501</v>
      </c>
      <c r="C83" s="122" t="s">
        <v>502</v>
      </c>
    </row>
    <row r="84" spans="1:3" ht="29.25" customHeight="1">
      <c r="A84" s="120">
        <v>83</v>
      </c>
      <c r="B84" s="121" t="s">
        <v>503</v>
      </c>
      <c r="C84" s="122" t="s">
        <v>504</v>
      </c>
    </row>
    <row r="85" spans="1:3" ht="29.25" customHeight="1">
      <c r="A85" s="120">
        <v>84</v>
      </c>
      <c r="B85" s="121" t="s">
        <v>505</v>
      </c>
      <c r="C85" s="122" t="s">
        <v>506</v>
      </c>
    </row>
    <row r="86" spans="1:3" ht="29.25" customHeight="1">
      <c r="A86" s="120">
        <v>85</v>
      </c>
      <c r="B86" s="121" t="s">
        <v>507</v>
      </c>
      <c r="C86" s="122" t="s">
        <v>508</v>
      </c>
    </row>
    <row r="87" spans="1:3" ht="29.25" customHeight="1">
      <c r="A87" s="120">
        <v>86</v>
      </c>
      <c r="B87" s="121" t="s">
        <v>509</v>
      </c>
      <c r="C87" s="122" t="s">
        <v>510</v>
      </c>
    </row>
    <row r="88" spans="1:3" ht="29.25" customHeight="1">
      <c r="A88" s="120">
        <v>87</v>
      </c>
      <c r="B88" s="121" t="s">
        <v>511</v>
      </c>
      <c r="C88" s="122" t="s">
        <v>512</v>
      </c>
    </row>
    <row r="89" spans="1:3" ht="29.25" customHeight="1">
      <c r="A89" s="120">
        <v>88</v>
      </c>
      <c r="B89" s="121" t="s">
        <v>513</v>
      </c>
      <c r="C89" s="122" t="s">
        <v>514</v>
      </c>
    </row>
    <row r="90" spans="1:3" ht="29.25" customHeight="1">
      <c r="A90" s="120">
        <v>89</v>
      </c>
      <c r="B90" s="121" t="s">
        <v>515</v>
      </c>
      <c r="C90" s="122" t="s">
        <v>516</v>
      </c>
    </row>
    <row r="91" spans="1:3" ht="29.25" customHeight="1">
      <c r="A91" s="120">
        <v>90</v>
      </c>
      <c r="B91" s="121" t="s">
        <v>517</v>
      </c>
      <c r="C91" s="122" t="s">
        <v>518</v>
      </c>
    </row>
    <row r="92" spans="1:3" ht="29.25" customHeight="1">
      <c r="A92" s="120">
        <v>91</v>
      </c>
      <c r="B92" s="121" t="s">
        <v>519</v>
      </c>
      <c r="C92" s="122" t="s">
        <v>520</v>
      </c>
    </row>
    <row r="93" spans="1:3" ht="29.25" customHeight="1">
      <c r="A93" s="120">
        <v>92</v>
      </c>
      <c r="B93" s="121" t="s">
        <v>521</v>
      </c>
      <c r="C93" s="122" t="s">
        <v>522</v>
      </c>
    </row>
    <row r="94" spans="1:3" ht="29.25" customHeight="1">
      <c r="A94" s="120">
        <v>93</v>
      </c>
      <c r="B94" s="121" t="s">
        <v>523</v>
      </c>
      <c r="C94" s="122" t="s">
        <v>524</v>
      </c>
    </row>
    <row r="95" spans="1:3" ht="29.25" customHeight="1">
      <c r="A95" s="120">
        <v>94</v>
      </c>
      <c r="B95" s="121" t="s">
        <v>525</v>
      </c>
      <c r="C95" s="122" t="s">
        <v>526</v>
      </c>
    </row>
    <row r="96" spans="1:3" ht="29.25" customHeight="1">
      <c r="A96" s="120">
        <v>95</v>
      </c>
      <c r="B96" s="121" t="s">
        <v>527</v>
      </c>
      <c r="C96" s="122" t="s">
        <v>528</v>
      </c>
    </row>
    <row r="97" spans="1:3" ht="29.25" customHeight="1">
      <c r="A97" s="120">
        <v>96</v>
      </c>
      <c r="B97" s="121" t="s">
        <v>529</v>
      </c>
      <c r="C97" s="122" t="s">
        <v>530</v>
      </c>
    </row>
    <row r="98" spans="1:3" ht="29.25" customHeight="1">
      <c r="A98" s="120">
        <v>97</v>
      </c>
      <c r="B98" s="121" t="s">
        <v>531</v>
      </c>
      <c r="C98" s="122" t="s">
        <v>532</v>
      </c>
    </row>
    <row r="99" spans="1:3" ht="29.25" customHeight="1">
      <c r="A99" s="120">
        <v>98</v>
      </c>
      <c r="B99" s="121" t="s">
        <v>533</v>
      </c>
      <c r="C99" s="122" t="s">
        <v>534</v>
      </c>
    </row>
    <row r="100" spans="1:3" ht="29.25" customHeight="1">
      <c r="A100" s="120">
        <v>99</v>
      </c>
      <c r="B100" s="121" t="s">
        <v>535</v>
      </c>
      <c r="C100" s="122" t="s">
        <v>536</v>
      </c>
    </row>
    <row r="101" spans="1:3" ht="29.25" customHeight="1">
      <c r="A101" s="120">
        <v>100</v>
      </c>
      <c r="B101" s="121" t="s">
        <v>537</v>
      </c>
      <c r="C101" s="122" t="s">
        <v>538</v>
      </c>
    </row>
    <row r="102" spans="1:3" ht="29.25" customHeight="1">
      <c r="A102" s="120">
        <v>101</v>
      </c>
      <c r="B102" s="121" t="s">
        <v>539</v>
      </c>
      <c r="C102" s="122" t="s">
        <v>540</v>
      </c>
    </row>
    <row r="103" spans="1:3" ht="29.25" customHeight="1">
      <c r="A103" s="120">
        <v>102</v>
      </c>
      <c r="B103" s="121" t="s">
        <v>541</v>
      </c>
      <c r="C103" s="122" t="s">
        <v>542</v>
      </c>
    </row>
    <row r="104" spans="1:3" ht="29.25" customHeight="1">
      <c r="A104" s="120">
        <v>103</v>
      </c>
      <c r="B104" s="121" t="s">
        <v>543</v>
      </c>
      <c r="C104" s="122" t="s">
        <v>544</v>
      </c>
    </row>
    <row r="105" spans="1:3" ht="29.25" customHeight="1">
      <c r="A105" s="120">
        <v>104</v>
      </c>
      <c r="B105" s="121" t="s">
        <v>545</v>
      </c>
      <c r="C105" s="122" t="s">
        <v>546</v>
      </c>
    </row>
    <row r="106" spans="1:3" ht="29.25" customHeight="1">
      <c r="A106" s="120">
        <v>105</v>
      </c>
      <c r="B106" s="121" t="s">
        <v>547</v>
      </c>
      <c r="C106" s="122" t="s">
        <v>548</v>
      </c>
    </row>
    <row r="107" spans="1:3" ht="29.25" customHeight="1">
      <c r="A107" s="120">
        <v>106</v>
      </c>
      <c r="B107" s="121" t="s">
        <v>549</v>
      </c>
      <c r="C107" s="122" t="s">
        <v>550</v>
      </c>
    </row>
    <row r="108" spans="1:3" ht="29.25" customHeight="1">
      <c r="A108" s="120">
        <v>107</v>
      </c>
      <c r="B108" s="121" t="s">
        <v>551</v>
      </c>
      <c r="C108" s="122" t="s">
        <v>552</v>
      </c>
    </row>
    <row r="109" spans="1:3" ht="29.25" customHeight="1">
      <c r="A109" s="120">
        <v>108</v>
      </c>
      <c r="B109" s="121" t="s">
        <v>553</v>
      </c>
      <c r="C109" s="122" t="s">
        <v>554</v>
      </c>
    </row>
    <row r="110" spans="1:3" ht="29.25" customHeight="1">
      <c r="A110" s="120">
        <v>109</v>
      </c>
      <c r="B110" s="121" t="s">
        <v>555</v>
      </c>
      <c r="C110" s="122" t="s">
        <v>556</v>
      </c>
    </row>
    <row r="111" spans="1:3" ht="16.5" customHeight="1">
      <c r="A111" s="120">
        <v>110</v>
      </c>
      <c r="B111" s="121" t="s">
        <v>557</v>
      </c>
      <c r="C111" s="122" t="s">
        <v>558</v>
      </c>
    </row>
    <row r="112" spans="1:3" ht="16.5" customHeight="1">
      <c r="A112" s="120">
        <v>111</v>
      </c>
      <c r="B112" s="121" t="s">
        <v>559</v>
      </c>
      <c r="C112" s="122" t="s">
        <v>560</v>
      </c>
    </row>
    <row r="113" spans="1:3 16351:16355" ht="16.5" customHeight="1">
      <c r="A113" s="120">
        <v>112</v>
      </c>
      <c r="B113" s="121" t="s">
        <v>561</v>
      </c>
      <c r="C113" s="122" t="s">
        <v>562</v>
      </c>
    </row>
    <row r="114" spans="1:3 16351:16355" ht="16.5" customHeight="1">
      <c r="A114" s="120">
        <v>113</v>
      </c>
      <c r="B114" s="121" t="s">
        <v>563</v>
      </c>
      <c r="C114" s="122" t="s">
        <v>564</v>
      </c>
      <c r="XDW114" s="120"/>
      <c r="XDX114" s="121"/>
      <c r="XDY114" s="122"/>
      <c r="XDZ114" s="126"/>
      <c r="XEA114" s="125"/>
    </row>
    <row r="115" spans="1:3 16351:16355" ht="29.25" customHeight="1">
      <c r="A115" s="120">
        <v>114</v>
      </c>
      <c r="B115" s="121" t="s">
        <v>565</v>
      </c>
      <c r="C115" s="122" t="s">
        <v>566</v>
      </c>
    </row>
    <row r="116" spans="1:3 16351:16355" ht="16.5" customHeight="1">
      <c r="A116" s="120">
        <v>115</v>
      </c>
      <c r="B116" s="121" t="s">
        <v>567</v>
      </c>
      <c r="C116" s="122" t="s">
        <v>568</v>
      </c>
    </row>
    <row r="117" spans="1:3 16351:16355" ht="16.5" customHeight="1">
      <c r="A117" s="120">
        <v>116</v>
      </c>
      <c r="B117" s="121" t="s">
        <v>569</v>
      </c>
      <c r="C117" s="122" t="s">
        <v>570</v>
      </c>
    </row>
    <row r="118" spans="1:3 16351:16355" ht="16.5" customHeight="1">
      <c r="A118" s="120">
        <v>117</v>
      </c>
      <c r="B118" s="121" t="s">
        <v>571</v>
      </c>
      <c r="C118" s="122" t="s">
        <v>572</v>
      </c>
    </row>
    <row r="119" spans="1:3 16351:16355" ht="16.5" customHeight="1">
      <c r="A119" s="120">
        <v>118</v>
      </c>
      <c r="B119" s="121" t="s">
        <v>573</v>
      </c>
      <c r="C119" s="122" t="s">
        <v>574</v>
      </c>
    </row>
    <row r="120" spans="1:3 16351:16355" ht="16.5" customHeight="1">
      <c r="A120" s="120">
        <v>119</v>
      </c>
      <c r="B120" s="121" t="s">
        <v>575</v>
      </c>
      <c r="C120" s="122" t="s">
        <v>576</v>
      </c>
    </row>
    <row r="121" spans="1:3 16351:16355" ht="16.5" customHeight="1">
      <c r="A121" s="120">
        <v>120</v>
      </c>
      <c r="B121" s="121" t="s">
        <v>577</v>
      </c>
      <c r="C121" s="122" t="s">
        <v>1024</v>
      </c>
    </row>
    <row r="122" spans="1:3 16351:16355" ht="16.5" customHeight="1">
      <c r="A122" s="120">
        <v>121</v>
      </c>
      <c r="B122" s="121" t="s">
        <v>578</v>
      </c>
      <c r="C122" s="122" t="s">
        <v>579</v>
      </c>
    </row>
    <row r="123" spans="1:3 16351:16355" ht="16.5" customHeight="1">
      <c r="A123" s="120">
        <v>122</v>
      </c>
      <c r="B123" s="121" t="s">
        <v>580</v>
      </c>
      <c r="C123" s="122" t="s">
        <v>581</v>
      </c>
    </row>
    <row r="124" spans="1:3 16351:16355" ht="16.5" customHeight="1">
      <c r="A124" s="120">
        <v>123</v>
      </c>
      <c r="B124" s="121" t="s">
        <v>582</v>
      </c>
      <c r="C124" s="122" t="s">
        <v>583</v>
      </c>
    </row>
    <row r="125" spans="1:3 16351:16355" ht="16.5" customHeight="1">
      <c r="A125" s="120">
        <v>124</v>
      </c>
      <c r="B125" s="121" t="s">
        <v>584</v>
      </c>
      <c r="C125" s="122" t="s">
        <v>585</v>
      </c>
    </row>
    <row r="126" spans="1:3 16351:16355" ht="16.5" customHeight="1">
      <c r="A126" s="120">
        <v>125</v>
      </c>
      <c r="B126" s="121" t="s">
        <v>586</v>
      </c>
      <c r="C126" s="122" t="s">
        <v>587</v>
      </c>
    </row>
    <row r="127" spans="1:3 16351:16355" ht="16.5" customHeight="1">
      <c r="A127" s="120">
        <v>126</v>
      </c>
      <c r="B127" s="121" t="s">
        <v>588</v>
      </c>
      <c r="C127" s="122" t="s">
        <v>589</v>
      </c>
    </row>
    <row r="128" spans="1:3 16351:16355" ht="16.5" customHeight="1">
      <c r="A128" s="120">
        <v>127</v>
      </c>
      <c r="B128" s="121" t="s">
        <v>590</v>
      </c>
      <c r="C128" s="122" t="s">
        <v>591</v>
      </c>
    </row>
    <row r="129" spans="1:3" ht="16.5" customHeight="1">
      <c r="A129" s="120">
        <v>128</v>
      </c>
      <c r="B129" s="121" t="s">
        <v>592</v>
      </c>
      <c r="C129" s="122" t="s">
        <v>593</v>
      </c>
    </row>
    <row r="130" spans="1:3" ht="16.5" customHeight="1">
      <c r="A130" s="120">
        <v>129</v>
      </c>
      <c r="B130" s="121" t="s">
        <v>594</v>
      </c>
      <c r="C130" s="122" t="s">
        <v>595</v>
      </c>
    </row>
    <row r="131" spans="1:3" ht="16.5" customHeight="1">
      <c r="A131" s="120">
        <v>130</v>
      </c>
      <c r="B131" s="121" t="s">
        <v>835</v>
      </c>
      <c r="C131" s="122" t="s">
        <v>596</v>
      </c>
    </row>
    <row r="132" spans="1:3" ht="16.5" customHeight="1">
      <c r="A132" s="120">
        <v>131</v>
      </c>
      <c r="B132" s="121" t="s">
        <v>597</v>
      </c>
      <c r="C132" s="122" t="s">
        <v>598</v>
      </c>
    </row>
    <row r="133" spans="1:3" ht="16.5" customHeight="1">
      <c r="A133" s="120">
        <v>132</v>
      </c>
      <c r="B133" s="121" t="s">
        <v>599</v>
      </c>
      <c r="C133" s="122" t="s">
        <v>600</v>
      </c>
    </row>
    <row r="134" spans="1:3" ht="16.5" customHeight="1">
      <c r="A134" s="120">
        <v>133</v>
      </c>
      <c r="B134" s="121" t="s">
        <v>601</v>
      </c>
      <c r="C134" s="122" t="s">
        <v>602</v>
      </c>
    </row>
    <row r="135" spans="1:3" ht="16.5" customHeight="1">
      <c r="A135" s="120">
        <v>134</v>
      </c>
      <c r="B135" s="121" t="s">
        <v>603</v>
      </c>
      <c r="C135" s="122" t="s">
        <v>604</v>
      </c>
    </row>
    <row r="136" spans="1:3" ht="16.5" customHeight="1">
      <c r="A136" s="120">
        <v>135</v>
      </c>
      <c r="B136" s="121" t="s">
        <v>605</v>
      </c>
      <c r="C136" s="122" t="s">
        <v>606</v>
      </c>
    </row>
    <row r="137" spans="1:3" ht="16.5" customHeight="1">
      <c r="A137" s="120">
        <v>136</v>
      </c>
      <c r="B137" s="121" t="s">
        <v>607</v>
      </c>
      <c r="C137" s="122" t="s">
        <v>608</v>
      </c>
    </row>
    <row r="138" spans="1:3" ht="16.5" customHeight="1">
      <c r="A138" s="120">
        <v>137</v>
      </c>
      <c r="B138" s="121" t="s">
        <v>609</v>
      </c>
      <c r="C138" s="122" t="s">
        <v>610</v>
      </c>
    </row>
    <row r="139" spans="1:3" ht="29.25" customHeight="1">
      <c r="A139" s="120">
        <v>138</v>
      </c>
      <c r="B139" s="121" t="s">
        <v>611</v>
      </c>
      <c r="C139" s="122" t="s">
        <v>612</v>
      </c>
    </row>
    <row r="140" spans="1:3" ht="29.25" customHeight="1">
      <c r="A140" s="120">
        <v>139</v>
      </c>
      <c r="B140" s="121" t="s">
        <v>613</v>
      </c>
      <c r="C140" s="122" t="s">
        <v>614</v>
      </c>
    </row>
    <row r="141" spans="1:3" ht="29.25" customHeight="1">
      <c r="A141" s="120">
        <v>140</v>
      </c>
      <c r="B141" s="121" t="s">
        <v>836</v>
      </c>
      <c r="C141" s="122" t="s">
        <v>615</v>
      </c>
    </row>
    <row r="142" spans="1:3" ht="29.25" customHeight="1">
      <c r="A142" s="120">
        <v>141</v>
      </c>
      <c r="B142" s="121" t="s">
        <v>616</v>
      </c>
      <c r="C142" s="122" t="s">
        <v>617</v>
      </c>
    </row>
    <row r="143" spans="1:3" ht="29.25" customHeight="1">
      <c r="A143" s="120">
        <v>142</v>
      </c>
      <c r="B143" s="121" t="s">
        <v>618</v>
      </c>
      <c r="C143" s="122" t="s">
        <v>619</v>
      </c>
    </row>
    <row r="144" spans="1:3" ht="29.25" customHeight="1">
      <c r="A144" s="120">
        <v>143</v>
      </c>
      <c r="B144" s="121" t="s">
        <v>620</v>
      </c>
      <c r="C144" s="122" t="s">
        <v>621</v>
      </c>
    </row>
    <row r="145" spans="1:3" ht="29.25" customHeight="1">
      <c r="A145" s="120">
        <v>144</v>
      </c>
      <c r="B145" s="121" t="s">
        <v>622</v>
      </c>
      <c r="C145" s="122" t="s">
        <v>623</v>
      </c>
    </row>
    <row r="146" spans="1:3" ht="29.25" customHeight="1">
      <c r="A146" s="120">
        <v>145</v>
      </c>
      <c r="B146" s="121" t="s">
        <v>837</v>
      </c>
      <c r="C146" s="122" t="s">
        <v>624</v>
      </c>
    </row>
    <row r="147" spans="1:3" ht="29.25" customHeight="1">
      <c r="A147" s="120">
        <v>146</v>
      </c>
      <c r="B147" s="121" t="s">
        <v>625</v>
      </c>
      <c r="C147" s="122" t="s">
        <v>626</v>
      </c>
    </row>
    <row r="148" spans="1:3" ht="29.25" customHeight="1">
      <c r="A148" s="120">
        <v>147</v>
      </c>
      <c r="B148" s="121" t="s">
        <v>627</v>
      </c>
      <c r="C148" s="122" t="s">
        <v>628</v>
      </c>
    </row>
    <row r="149" spans="1:3" ht="29.25" customHeight="1">
      <c r="A149" s="120">
        <v>148</v>
      </c>
      <c r="B149" s="121" t="s">
        <v>629</v>
      </c>
      <c r="C149" s="122" t="s">
        <v>630</v>
      </c>
    </row>
    <row r="150" spans="1:3" ht="29.25" customHeight="1">
      <c r="A150" s="120">
        <v>149</v>
      </c>
      <c r="B150" s="121" t="s">
        <v>631</v>
      </c>
      <c r="C150" s="122" t="s">
        <v>632</v>
      </c>
    </row>
    <row r="151" spans="1:3" ht="29.25" customHeight="1">
      <c r="A151" s="120">
        <v>150</v>
      </c>
      <c r="B151" s="121" t="s">
        <v>633</v>
      </c>
      <c r="C151" s="122" t="s">
        <v>634</v>
      </c>
    </row>
    <row r="152" spans="1:3" ht="29.25" customHeight="1">
      <c r="A152" s="120">
        <v>151</v>
      </c>
      <c r="B152" s="121" t="s">
        <v>635</v>
      </c>
      <c r="C152" s="122" t="s">
        <v>636</v>
      </c>
    </row>
    <row r="153" spans="1:3" ht="29.25" customHeight="1">
      <c r="A153" s="120">
        <v>152</v>
      </c>
      <c r="B153" s="121" t="s">
        <v>637</v>
      </c>
      <c r="C153" s="122" t="s">
        <v>638</v>
      </c>
    </row>
    <row r="154" spans="1:3" ht="29.25" customHeight="1">
      <c r="A154" s="120">
        <v>153</v>
      </c>
      <c r="B154" s="121" t="s">
        <v>639</v>
      </c>
      <c r="C154" s="122" t="s">
        <v>640</v>
      </c>
    </row>
    <row r="155" spans="1:3" ht="29.25" customHeight="1">
      <c r="A155" s="120">
        <v>154</v>
      </c>
      <c r="B155" s="121" t="s">
        <v>641</v>
      </c>
      <c r="C155" s="122" t="s">
        <v>642</v>
      </c>
    </row>
    <row r="156" spans="1:3" ht="29.25" customHeight="1">
      <c r="A156" s="120">
        <v>155</v>
      </c>
      <c r="B156" s="121" t="s">
        <v>643</v>
      </c>
      <c r="C156" s="122" t="s">
        <v>644</v>
      </c>
    </row>
    <row r="157" spans="1:3" ht="29.25" customHeight="1">
      <c r="A157" s="120">
        <v>156</v>
      </c>
      <c r="B157" s="121" t="s">
        <v>645</v>
      </c>
      <c r="C157" s="122" t="s">
        <v>646</v>
      </c>
    </row>
    <row r="158" spans="1:3" ht="29.25" customHeight="1">
      <c r="A158" s="120">
        <v>157</v>
      </c>
      <c r="B158" s="121" t="s">
        <v>647</v>
      </c>
      <c r="C158" s="122" t="s">
        <v>648</v>
      </c>
    </row>
    <row r="159" spans="1:3" ht="29.25" customHeight="1">
      <c r="A159" s="120">
        <v>158</v>
      </c>
      <c r="B159" s="121" t="s">
        <v>649</v>
      </c>
      <c r="C159" s="122" t="s">
        <v>650</v>
      </c>
    </row>
    <row r="160" spans="1:3" ht="29.25" customHeight="1">
      <c r="A160" s="120">
        <v>159</v>
      </c>
      <c r="B160" s="121" t="s">
        <v>838</v>
      </c>
      <c r="C160" s="122" t="s">
        <v>651</v>
      </c>
    </row>
    <row r="161" spans="1:3" ht="29.25" customHeight="1">
      <c r="A161" s="120">
        <v>160</v>
      </c>
      <c r="B161" s="121" t="s">
        <v>652</v>
      </c>
      <c r="C161" s="122" t="s">
        <v>653</v>
      </c>
    </row>
    <row r="162" spans="1:3" ht="29.25" customHeight="1">
      <c r="A162" s="120">
        <v>161</v>
      </c>
      <c r="B162" s="121" t="s">
        <v>654</v>
      </c>
      <c r="C162" s="122" t="s">
        <v>655</v>
      </c>
    </row>
    <row r="163" spans="1:3" ht="29.25" customHeight="1">
      <c r="A163" s="120">
        <v>162</v>
      </c>
      <c r="B163" s="121" t="s">
        <v>656</v>
      </c>
      <c r="C163" s="122" t="s">
        <v>657</v>
      </c>
    </row>
    <row r="164" spans="1:3" ht="29.25" customHeight="1">
      <c r="A164" s="120">
        <v>163</v>
      </c>
      <c r="B164" s="121" t="s">
        <v>658</v>
      </c>
      <c r="C164" s="122" t="s">
        <v>659</v>
      </c>
    </row>
    <row r="165" spans="1:3" ht="29.25" customHeight="1">
      <c r="A165" s="120">
        <v>164</v>
      </c>
      <c r="B165" s="121" t="s">
        <v>660</v>
      </c>
      <c r="C165" s="122" t="s">
        <v>661</v>
      </c>
    </row>
    <row r="166" spans="1:3" ht="29.25" customHeight="1">
      <c r="A166" s="120">
        <v>165</v>
      </c>
      <c r="B166" s="121" t="s">
        <v>839</v>
      </c>
      <c r="C166" s="122" t="s">
        <v>662</v>
      </c>
    </row>
    <row r="167" spans="1:3" ht="29.25" customHeight="1">
      <c r="A167" s="120">
        <v>166</v>
      </c>
      <c r="B167" s="121" t="s">
        <v>663</v>
      </c>
      <c r="C167" s="122" t="s">
        <v>664</v>
      </c>
    </row>
    <row r="168" spans="1:3" ht="29.25" customHeight="1">
      <c r="A168" s="120">
        <v>167</v>
      </c>
      <c r="B168" s="121" t="s">
        <v>665</v>
      </c>
      <c r="C168" s="122" t="s">
        <v>666</v>
      </c>
    </row>
    <row r="169" spans="1:3" ht="29.25" customHeight="1">
      <c r="A169" s="120">
        <v>168</v>
      </c>
      <c r="B169" s="121" t="s">
        <v>667</v>
      </c>
      <c r="C169" s="122" t="s">
        <v>668</v>
      </c>
    </row>
    <row r="170" spans="1:3" ht="29.25" customHeight="1">
      <c r="A170" s="120">
        <v>169</v>
      </c>
      <c r="B170" s="121" t="s">
        <v>669</v>
      </c>
      <c r="C170" s="122" t="s">
        <v>670</v>
      </c>
    </row>
    <row r="171" spans="1:3" ht="29.25" customHeight="1">
      <c r="A171" s="120">
        <v>170</v>
      </c>
      <c r="B171" s="121" t="s">
        <v>671</v>
      </c>
      <c r="C171" s="122" t="s">
        <v>672</v>
      </c>
    </row>
    <row r="172" spans="1:3" ht="29.25" customHeight="1">
      <c r="A172" s="120">
        <v>171</v>
      </c>
      <c r="B172" s="121" t="s">
        <v>840</v>
      </c>
      <c r="C172" s="122" t="s">
        <v>673</v>
      </c>
    </row>
    <row r="173" spans="1:3" ht="29.25" customHeight="1">
      <c r="A173" s="120">
        <v>172</v>
      </c>
      <c r="B173" s="121" t="s">
        <v>674</v>
      </c>
      <c r="C173" s="122" t="s">
        <v>675</v>
      </c>
    </row>
    <row r="174" spans="1:3" ht="29.25" customHeight="1">
      <c r="A174" s="120">
        <v>173</v>
      </c>
      <c r="B174" s="121" t="s">
        <v>676</v>
      </c>
      <c r="C174" s="122" t="s">
        <v>677</v>
      </c>
    </row>
    <row r="175" spans="1:3" ht="29.25" customHeight="1">
      <c r="A175" s="120">
        <v>174</v>
      </c>
      <c r="B175" s="121" t="s">
        <v>678</v>
      </c>
      <c r="C175" s="122" t="s">
        <v>679</v>
      </c>
    </row>
    <row r="176" spans="1:3" ht="16.5" customHeight="1">
      <c r="A176" s="120">
        <v>175</v>
      </c>
      <c r="B176" s="121" t="s">
        <v>680</v>
      </c>
      <c r="C176" s="122" t="s">
        <v>681</v>
      </c>
    </row>
    <row r="177" spans="1:3 16271:16355" ht="16.5" customHeight="1">
      <c r="A177" s="120">
        <v>176</v>
      </c>
      <c r="B177" s="121" t="s">
        <v>682</v>
      </c>
      <c r="C177" s="122" t="s">
        <v>683</v>
      </c>
      <c r="XDM177" s="120"/>
      <c r="XDN177" s="121"/>
      <c r="XDO177" s="122"/>
      <c r="XDP177" s="126"/>
      <c r="XDQ177" s="125"/>
      <c r="XDW177" s="120"/>
      <c r="XDX177" s="121"/>
      <c r="XDY177" s="122"/>
      <c r="XDZ177" s="123"/>
      <c r="XEA177" s="123"/>
    </row>
    <row r="178" spans="1:3 16271:16355" ht="16.5" customHeight="1">
      <c r="A178" s="120">
        <v>177</v>
      </c>
      <c r="B178" s="121" t="s">
        <v>684</v>
      </c>
      <c r="C178" s="122" t="s">
        <v>685</v>
      </c>
      <c r="XDW178" s="120"/>
      <c r="XDX178" s="121"/>
      <c r="XDY178" s="122"/>
      <c r="XDZ178" s="126"/>
      <c r="XEA178" s="125"/>
    </row>
    <row r="179" spans="1:3 16271:16355" ht="16.5" customHeight="1">
      <c r="A179" s="120">
        <v>178</v>
      </c>
      <c r="B179" s="121" t="s">
        <v>686</v>
      </c>
      <c r="C179" s="122" t="s">
        <v>687</v>
      </c>
      <c r="XDM179" s="120"/>
      <c r="XDN179" s="121"/>
      <c r="XDO179" s="122"/>
      <c r="XDP179" s="126"/>
      <c r="XDQ179" s="125"/>
      <c r="XDW179" s="120"/>
      <c r="XDX179" s="121"/>
      <c r="XDY179" s="122"/>
      <c r="XDZ179" s="123"/>
      <c r="XEA179" s="123"/>
    </row>
    <row r="180" spans="1:3 16271:16355" ht="16.5" customHeight="1">
      <c r="A180" s="120">
        <v>179</v>
      </c>
      <c r="B180" s="121" t="s">
        <v>688</v>
      </c>
      <c r="C180" s="122" t="s">
        <v>689</v>
      </c>
      <c r="XDC180" s="120"/>
      <c r="XDD180" s="121"/>
      <c r="XDE180" s="122"/>
      <c r="XDF180" s="126"/>
      <c r="XDG180" s="125"/>
      <c r="XDM180" s="120"/>
      <c r="XDN180" s="121"/>
      <c r="XDO180" s="122"/>
      <c r="XDP180" s="123"/>
      <c r="XDQ180" s="123"/>
      <c r="XDW180" s="120"/>
      <c r="XDX180" s="121"/>
      <c r="XDY180" s="122"/>
    </row>
    <row r="181" spans="1:3 16271:16355" ht="16.5" customHeight="1">
      <c r="A181" s="120">
        <v>180</v>
      </c>
      <c r="B181" s="121" t="s">
        <v>690</v>
      </c>
      <c r="C181" s="122" t="s">
        <v>691</v>
      </c>
      <c r="XCS181" s="120"/>
      <c r="XCT181" s="121"/>
      <c r="XCU181" s="122"/>
      <c r="XCV181" s="126"/>
      <c r="XCW181" s="125"/>
      <c r="XDC181" s="120"/>
      <c r="XDD181" s="121"/>
      <c r="XDE181" s="122"/>
      <c r="XDF181" s="123"/>
      <c r="XDG181" s="123"/>
      <c r="XDM181" s="120"/>
      <c r="XDN181" s="121"/>
      <c r="XDO181" s="122"/>
      <c r="XDW181" s="120"/>
      <c r="XDX181" s="121"/>
      <c r="XDY181" s="122"/>
      <c r="XDZ181" s="123"/>
    </row>
    <row r="182" spans="1:3 16271:16355" ht="16.5" customHeight="1">
      <c r="A182" s="120">
        <v>181</v>
      </c>
      <c r="B182" s="121" t="s">
        <v>692</v>
      </c>
      <c r="C182" s="122" t="s">
        <v>693</v>
      </c>
      <c r="XCI182" s="120"/>
      <c r="XCJ182" s="121"/>
      <c r="XCK182" s="122"/>
      <c r="XCL182" s="126"/>
      <c r="XCM182" s="125"/>
      <c r="XCS182" s="120"/>
      <c r="XCT182" s="121"/>
      <c r="XCU182" s="122"/>
      <c r="XCV182" s="123"/>
      <c r="XCW182" s="123"/>
      <c r="XDC182" s="120"/>
      <c r="XDD182" s="121"/>
      <c r="XDE182" s="122"/>
      <c r="XDM182" s="120"/>
      <c r="XDN182" s="121"/>
      <c r="XDO182" s="122"/>
      <c r="XDP182" s="123"/>
      <c r="XDW182" s="120"/>
      <c r="XDX182" s="121"/>
      <c r="XDY182" s="122"/>
      <c r="XDZ182" s="124"/>
      <c r="XEA182" s="124"/>
    </row>
    <row r="183" spans="1:3 16271:16355" ht="16.5" customHeight="1">
      <c r="A183" s="120">
        <v>182</v>
      </c>
      <c r="B183" s="121" t="s">
        <v>694</v>
      </c>
      <c r="C183" s="122" t="s">
        <v>695</v>
      </c>
      <c r="XBY183" s="120"/>
      <c r="XBZ183" s="121"/>
      <c r="XCA183" s="122"/>
      <c r="XCB183" s="126"/>
      <c r="XCC183" s="125"/>
      <c r="XCI183" s="120"/>
      <c r="XCJ183" s="121"/>
      <c r="XCK183" s="122"/>
      <c r="XCL183" s="123"/>
      <c r="XCM183" s="123"/>
      <c r="XCS183" s="120"/>
      <c r="XCT183" s="121"/>
      <c r="XCU183" s="122"/>
      <c r="XDC183" s="120"/>
      <c r="XDD183" s="121"/>
      <c r="XDE183" s="122"/>
      <c r="XDF183" s="123"/>
      <c r="XDM183" s="120"/>
      <c r="XDN183" s="121"/>
      <c r="XDO183" s="122"/>
      <c r="XDP183" s="124"/>
      <c r="XDQ183" s="124"/>
      <c r="XDW183" s="120"/>
      <c r="XDX183" s="121"/>
      <c r="XDY183" s="122"/>
      <c r="XDZ183" s="124"/>
      <c r="XEA183" s="124"/>
    </row>
    <row r="184" spans="1:3 16271:16355" ht="16.5" customHeight="1">
      <c r="A184" s="120">
        <v>183</v>
      </c>
      <c r="B184" s="121" t="s">
        <v>696</v>
      </c>
      <c r="C184" s="122" t="s">
        <v>697</v>
      </c>
      <c r="XBO184" s="120"/>
      <c r="XBP184" s="121"/>
      <c r="XBQ184" s="122"/>
      <c r="XBR184" s="126"/>
      <c r="XBS184" s="125"/>
      <c r="XBY184" s="120"/>
      <c r="XBZ184" s="121"/>
      <c r="XCA184" s="122"/>
      <c r="XCB184" s="123"/>
      <c r="XCC184" s="123"/>
      <c r="XCI184" s="120"/>
      <c r="XCJ184" s="121"/>
      <c r="XCK184" s="122"/>
      <c r="XCS184" s="120"/>
      <c r="XCT184" s="121"/>
      <c r="XCU184" s="122"/>
      <c r="XCV184" s="123"/>
      <c r="XDC184" s="120"/>
      <c r="XDD184" s="121"/>
      <c r="XDE184" s="122"/>
      <c r="XDF184" s="124"/>
      <c r="XDG184" s="124"/>
      <c r="XDM184" s="120"/>
      <c r="XDN184" s="121"/>
      <c r="XDO184" s="122"/>
      <c r="XDP184" s="124"/>
      <c r="XDQ184" s="124"/>
      <c r="XDW184" s="120"/>
      <c r="XDX184" s="121"/>
      <c r="XDY184" s="122"/>
    </row>
    <row r="185" spans="1:3 16271:16355" ht="16.5" customHeight="1">
      <c r="A185" s="120">
        <v>184</v>
      </c>
      <c r="B185" s="121" t="s">
        <v>698</v>
      </c>
      <c r="C185" s="122" t="s">
        <v>699</v>
      </c>
      <c r="XBE185" s="120"/>
      <c r="XBF185" s="121"/>
      <c r="XBG185" s="122"/>
      <c r="XBH185" s="126"/>
      <c r="XBI185" s="125"/>
      <c r="XBO185" s="120"/>
      <c r="XBP185" s="121"/>
      <c r="XBQ185" s="122"/>
      <c r="XBR185" s="123"/>
      <c r="XBS185" s="123"/>
      <c r="XBY185" s="120"/>
      <c r="XBZ185" s="121"/>
      <c r="XCA185" s="122"/>
      <c r="XCI185" s="120"/>
      <c r="XCJ185" s="121"/>
      <c r="XCK185" s="122"/>
      <c r="XCL185" s="123"/>
      <c r="XCS185" s="120"/>
      <c r="XCT185" s="121"/>
      <c r="XCU185" s="122"/>
      <c r="XCV185" s="124"/>
      <c r="XCW185" s="124"/>
      <c r="XDC185" s="120"/>
      <c r="XDD185" s="121"/>
      <c r="XDE185" s="122"/>
      <c r="XDF185" s="124"/>
      <c r="XDG185" s="124"/>
      <c r="XDM185" s="120"/>
      <c r="XDN185" s="121"/>
      <c r="XDO185" s="122"/>
      <c r="XDW185" s="120"/>
      <c r="XDX185" s="121"/>
      <c r="XDY185" s="122"/>
    </row>
    <row r="186" spans="1:3 16271:16355" ht="16.5" customHeight="1">
      <c r="A186" s="120">
        <v>185</v>
      </c>
      <c r="B186" s="121" t="s">
        <v>700</v>
      </c>
      <c r="C186" s="122" t="s">
        <v>701</v>
      </c>
      <c r="XAU186" s="120"/>
      <c r="XAV186" s="121"/>
      <c r="XAW186" s="122"/>
      <c r="XAX186" s="126"/>
      <c r="XAY186" s="125"/>
      <c r="XBE186" s="120"/>
      <c r="XBF186" s="121"/>
      <c r="XBG186" s="122"/>
      <c r="XBH186" s="123"/>
      <c r="XBI186" s="123"/>
      <c r="XBO186" s="120"/>
      <c r="XBP186" s="121"/>
      <c r="XBQ186" s="122"/>
      <c r="XBY186" s="120"/>
      <c r="XBZ186" s="121"/>
      <c r="XCA186" s="122"/>
      <c r="XCB186" s="123"/>
      <c r="XCI186" s="120"/>
      <c r="XCJ186" s="121"/>
      <c r="XCK186" s="122"/>
      <c r="XCL186" s="124"/>
      <c r="XCM186" s="124"/>
      <c r="XCS186" s="120"/>
      <c r="XCT186" s="121"/>
      <c r="XCU186" s="122"/>
      <c r="XCV186" s="124"/>
      <c r="XCW186" s="124"/>
      <c r="XDC186" s="120"/>
      <c r="XDD186" s="121"/>
      <c r="XDE186" s="122"/>
      <c r="XDM186" s="120"/>
      <c r="XDN186" s="121"/>
      <c r="XDO186" s="122"/>
      <c r="XDW186" s="120"/>
      <c r="XDX186" s="121"/>
      <c r="XDY186" s="122"/>
    </row>
    <row r="187" spans="1:3 16271:16355" ht="16.5" customHeight="1">
      <c r="A187" s="120">
        <v>186</v>
      </c>
      <c r="B187" s="121" t="s">
        <v>702</v>
      </c>
      <c r="C187" s="122" t="s">
        <v>703</v>
      </c>
    </row>
    <row r="188" spans="1:3 16271:16355" ht="16.5" customHeight="1">
      <c r="A188" s="120">
        <v>187</v>
      </c>
      <c r="B188" s="121" t="s">
        <v>704</v>
      </c>
      <c r="C188" s="122" t="s">
        <v>705</v>
      </c>
    </row>
    <row r="189" spans="1:3 16271:16355" ht="16.5" customHeight="1">
      <c r="A189" s="120">
        <v>188</v>
      </c>
      <c r="B189" s="121" t="s">
        <v>706</v>
      </c>
      <c r="C189" s="122" t="s">
        <v>707</v>
      </c>
      <c r="XBE189" s="120"/>
      <c r="XBF189" s="121"/>
      <c r="XBG189" s="122"/>
      <c r="XBH189" s="126"/>
      <c r="XBI189" s="125"/>
      <c r="XBO189" s="120"/>
      <c r="XBP189" s="121"/>
      <c r="XBQ189" s="122"/>
      <c r="XBR189" s="123"/>
      <c r="XBS189" s="123"/>
      <c r="XBY189" s="120"/>
      <c r="XBZ189" s="121"/>
      <c r="XCA189" s="122"/>
      <c r="XCI189" s="120"/>
      <c r="XCJ189" s="121"/>
      <c r="XCK189" s="122"/>
      <c r="XCL189" s="123"/>
      <c r="XCS189" s="120"/>
      <c r="XCT189" s="121"/>
      <c r="XCU189" s="122"/>
      <c r="XCV189" s="124"/>
      <c r="XCW189" s="124"/>
      <c r="XDC189" s="120"/>
      <c r="XDD189" s="121"/>
      <c r="XDE189" s="122"/>
      <c r="XDF189" s="124"/>
      <c r="XDG189" s="124"/>
      <c r="XDM189" s="120"/>
      <c r="XDN189" s="121"/>
      <c r="XDO189" s="122"/>
      <c r="XDW189" s="120"/>
      <c r="XDX189" s="121"/>
      <c r="XDY189" s="122"/>
    </row>
    <row r="190" spans="1:3 16271:16355" ht="16.5" customHeight="1">
      <c r="A190" s="120">
        <v>189</v>
      </c>
      <c r="B190" s="121" t="s">
        <v>708</v>
      </c>
      <c r="C190" s="122" t="s">
        <v>709</v>
      </c>
    </row>
    <row r="191" spans="1:3 16271:16355" ht="16.5" customHeight="1">
      <c r="A191" s="120">
        <v>190</v>
      </c>
      <c r="B191" s="121" t="s">
        <v>710</v>
      </c>
      <c r="C191" s="122" t="s">
        <v>711</v>
      </c>
    </row>
    <row r="192" spans="1:3 16271:16355" ht="16.5" customHeight="1">
      <c r="A192" s="120">
        <v>191</v>
      </c>
      <c r="B192" s="121" t="s">
        <v>712</v>
      </c>
      <c r="C192" s="122" t="s">
        <v>713</v>
      </c>
      <c r="XBO192" s="120"/>
      <c r="XBP192" s="121"/>
      <c r="XBQ192" s="122"/>
      <c r="XBR192" s="126"/>
      <c r="XBS192" s="125"/>
      <c r="XBY192" s="120"/>
      <c r="XBZ192" s="121"/>
      <c r="XCA192" s="122"/>
      <c r="XCB192" s="123"/>
      <c r="XCC192" s="123"/>
      <c r="XCI192" s="120"/>
      <c r="XCJ192" s="121"/>
      <c r="XCK192" s="122"/>
      <c r="XCS192" s="120"/>
      <c r="XCT192" s="121"/>
      <c r="XCU192" s="122"/>
      <c r="XCV192" s="123"/>
      <c r="XDC192" s="120"/>
      <c r="XDD192" s="121"/>
      <c r="XDE192" s="122"/>
      <c r="XDF192" s="124"/>
      <c r="XDG192" s="124"/>
      <c r="XDM192" s="120"/>
      <c r="XDN192" s="121"/>
      <c r="XDO192" s="122"/>
      <c r="XDP192" s="124"/>
      <c r="XDQ192" s="124"/>
      <c r="XDW192" s="120"/>
      <c r="XDX192" s="121"/>
      <c r="XDY192" s="122"/>
    </row>
    <row r="193" spans="1:3 16321:16354" ht="16.5" customHeight="1">
      <c r="A193" s="120">
        <v>192</v>
      </c>
      <c r="B193" s="121" t="s">
        <v>714</v>
      </c>
      <c r="C193" s="122" t="s">
        <v>715</v>
      </c>
    </row>
    <row r="194" spans="1:3 16321:16354" ht="16.5" customHeight="1">
      <c r="A194" s="120">
        <v>193</v>
      </c>
      <c r="B194" s="121" t="s">
        <v>716</v>
      </c>
      <c r="C194" s="122" t="s">
        <v>717</v>
      </c>
    </row>
    <row r="195" spans="1:3 16321:16354" ht="16.5" customHeight="1">
      <c r="A195" s="120">
        <v>194</v>
      </c>
      <c r="B195" s="121" t="s">
        <v>718</v>
      </c>
      <c r="C195" s="122" t="s">
        <v>719</v>
      </c>
      <c r="XCS195" s="120"/>
      <c r="XCT195" s="121"/>
      <c r="XCU195" s="122"/>
      <c r="XCV195" s="126"/>
      <c r="XCW195" s="125"/>
      <c r="XDC195" s="120"/>
      <c r="XDD195" s="121"/>
      <c r="XDE195" s="122"/>
      <c r="XDF195" s="123"/>
      <c r="XDG195" s="123"/>
      <c r="XDM195" s="120"/>
      <c r="XDN195" s="121"/>
      <c r="XDO195" s="122"/>
      <c r="XDW195" s="120"/>
      <c r="XDX195" s="121"/>
      <c r="XDY195" s="122"/>
      <c r="XDZ195" s="123"/>
    </row>
    <row r="196" spans="1:3 16321:16354" ht="16.5" customHeight="1">
      <c r="A196" s="120">
        <v>195</v>
      </c>
      <c r="B196" s="121" t="s">
        <v>720</v>
      </c>
      <c r="C196" s="122" t="s">
        <v>721</v>
      </c>
    </row>
    <row r="197" spans="1:3 16321:16354" ht="29.25" customHeight="1">
      <c r="A197" s="120">
        <v>196</v>
      </c>
      <c r="B197" s="121" t="s">
        <v>722</v>
      </c>
      <c r="C197" s="122" t="s">
        <v>723</v>
      </c>
    </row>
    <row r="198" spans="1:3 16321:16354" ht="29.25" customHeight="1">
      <c r="A198" s="120">
        <v>197</v>
      </c>
      <c r="B198" s="121" t="s">
        <v>724</v>
      </c>
      <c r="C198" s="122" t="s">
        <v>725</v>
      </c>
    </row>
    <row r="199" spans="1:3 16321:16354" ht="29.25" customHeight="1">
      <c r="A199" s="120">
        <v>198</v>
      </c>
      <c r="B199" s="121" t="s">
        <v>726</v>
      </c>
      <c r="C199" s="122" t="s">
        <v>727</v>
      </c>
    </row>
    <row r="200" spans="1:3 16321:16354" ht="29.25" customHeight="1">
      <c r="A200" s="120">
        <v>199</v>
      </c>
      <c r="B200" s="121" t="s">
        <v>728</v>
      </c>
      <c r="C200" s="122" t="s">
        <v>729</v>
      </c>
    </row>
    <row r="201" spans="1:3 16321:16354" ht="29.25" customHeight="1">
      <c r="A201" s="120">
        <v>200</v>
      </c>
      <c r="B201" s="121" t="s">
        <v>730</v>
      </c>
      <c r="C201" s="122" t="s">
        <v>731</v>
      </c>
    </row>
    <row r="202" spans="1:3 16321:16354" ht="29.25" customHeight="1">
      <c r="A202" s="120">
        <v>201</v>
      </c>
      <c r="B202" s="121" t="s">
        <v>732</v>
      </c>
      <c r="C202" s="122" t="s">
        <v>733</v>
      </c>
    </row>
    <row r="203" spans="1:3 16321:16354" ht="29.25" customHeight="1">
      <c r="A203" s="120">
        <v>202</v>
      </c>
      <c r="B203" s="121" t="s">
        <v>734</v>
      </c>
      <c r="C203" s="122" t="s">
        <v>735</v>
      </c>
    </row>
    <row r="204" spans="1:3 16321:16354" ht="29.25" customHeight="1">
      <c r="A204" s="120">
        <v>203</v>
      </c>
      <c r="B204" s="121" t="s">
        <v>736</v>
      </c>
      <c r="C204" s="122" t="s">
        <v>737</v>
      </c>
    </row>
    <row r="205" spans="1:3 16321:16354" ht="29.25" customHeight="1">
      <c r="A205" s="120">
        <v>204</v>
      </c>
      <c r="B205" s="121" t="s">
        <v>738</v>
      </c>
      <c r="C205" s="122" t="s">
        <v>739</v>
      </c>
    </row>
    <row r="206" spans="1:3 16321:16354" ht="29.25" customHeight="1">
      <c r="A206" s="120">
        <v>205</v>
      </c>
      <c r="B206" s="121" t="s">
        <v>740</v>
      </c>
      <c r="C206" s="122" t="s">
        <v>741</v>
      </c>
    </row>
    <row r="207" spans="1:3 16321:16354" ht="29.25" customHeight="1">
      <c r="A207" s="120">
        <v>206</v>
      </c>
      <c r="B207" s="121" t="s">
        <v>742</v>
      </c>
      <c r="C207" s="122" t="s">
        <v>743</v>
      </c>
    </row>
    <row r="208" spans="1:3 16321:16354" ht="29.25" customHeight="1">
      <c r="A208" s="120">
        <v>207</v>
      </c>
      <c r="B208" s="121" t="s">
        <v>744</v>
      </c>
      <c r="C208" s="122" t="s">
        <v>745</v>
      </c>
    </row>
    <row r="209" spans="1:3" ht="29.25" customHeight="1">
      <c r="A209" s="120">
        <v>208</v>
      </c>
      <c r="B209" s="121" t="s">
        <v>746</v>
      </c>
      <c r="C209" s="122" t="s">
        <v>747</v>
      </c>
    </row>
    <row r="210" spans="1:3" ht="29.25" customHeight="1">
      <c r="A210" s="120">
        <v>209</v>
      </c>
      <c r="B210" s="121" t="s">
        <v>748</v>
      </c>
      <c r="C210" s="122" t="s">
        <v>749</v>
      </c>
    </row>
    <row r="211" spans="1:3" ht="29.25" customHeight="1">
      <c r="A211" s="120">
        <v>210</v>
      </c>
      <c r="B211" s="121" t="s">
        <v>841</v>
      </c>
      <c r="C211" s="122" t="s">
        <v>750</v>
      </c>
    </row>
    <row r="212" spans="1:3" ht="29.25" customHeight="1">
      <c r="A212" s="120">
        <v>211</v>
      </c>
      <c r="B212" s="121" t="s">
        <v>844</v>
      </c>
      <c r="C212" s="122" t="s">
        <v>751</v>
      </c>
    </row>
    <row r="213" spans="1:3" ht="29.25" customHeight="1">
      <c r="A213" s="120">
        <v>212</v>
      </c>
      <c r="B213" s="121" t="s">
        <v>752</v>
      </c>
      <c r="C213" s="122" t="s">
        <v>753</v>
      </c>
    </row>
    <row r="214" spans="1:3" ht="29.25" customHeight="1">
      <c r="A214" s="120">
        <v>213</v>
      </c>
      <c r="B214" s="121" t="s">
        <v>842</v>
      </c>
      <c r="C214" s="122" t="s">
        <v>754</v>
      </c>
    </row>
    <row r="215" spans="1:3" ht="29.25" customHeight="1">
      <c r="A215" s="120">
        <v>214</v>
      </c>
      <c r="B215" s="121" t="s">
        <v>755</v>
      </c>
      <c r="C215" s="122" t="s">
        <v>756</v>
      </c>
    </row>
    <row r="216" spans="1:3" ht="29.25" customHeight="1">
      <c r="A216" s="120">
        <v>215</v>
      </c>
      <c r="B216" s="121" t="s">
        <v>757</v>
      </c>
      <c r="C216" s="122" t="s">
        <v>758</v>
      </c>
    </row>
    <row r="217" spans="1:3" ht="29.25" customHeight="1">
      <c r="A217" s="120">
        <v>216</v>
      </c>
      <c r="B217" s="121" t="s">
        <v>759</v>
      </c>
      <c r="C217" s="122" t="s">
        <v>760</v>
      </c>
    </row>
    <row r="218" spans="1:3" ht="29.25" customHeight="1">
      <c r="A218" s="120">
        <v>217</v>
      </c>
      <c r="B218" s="121" t="s">
        <v>761</v>
      </c>
      <c r="C218" s="122" t="s">
        <v>762</v>
      </c>
    </row>
    <row r="219" spans="1:3" ht="16.5" customHeight="1">
      <c r="A219" s="120">
        <v>218</v>
      </c>
      <c r="B219" s="121" t="s">
        <v>763</v>
      </c>
      <c r="C219" s="122" t="s">
        <v>1025</v>
      </c>
    </row>
    <row r="220" spans="1:3" ht="29.25" customHeight="1">
      <c r="A220" s="120">
        <v>219</v>
      </c>
      <c r="B220" s="121" t="s">
        <v>765</v>
      </c>
      <c r="C220" s="122" t="s">
        <v>766</v>
      </c>
    </row>
    <row r="221" spans="1:3" ht="29.25" customHeight="1">
      <c r="A221" s="120">
        <v>220</v>
      </c>
      <c r="B221" s="121" t="s">
        <v>767</v>
      </c>
      <c r="C221" s="122" t="s">
        <v>768</v>
      </c>
    </row>
    <row r="222" spans="1:3" ht="29.25" customHeight="1">
      <c r="A222" s="120">
        <v>221</v>
      </c>
      <c r="B222" s="121" t="s">
        <v>845</v>
      </c>
      <c r="C222" s="122" t="s">
        <v>769</v>
      </c>
    </row>
    <row r="223" spans="1:3" ht="29.25" customHeight="1">
      <c r="A223" s="120">
        <v>222</v>
      </c>
      <c r="B223" s="121" t="s">
        <v>770</v>
      </c>
      <c r="C223" s="122" t="s">
        <v>771</v>
      </c>
    </row>
    <row r="224" spans="1:3" ht="42.75" customHeight="1">
      <c r="A224" s="120">
        <v>223</v>
      </c>
      <c r="B224" s="121" t="s">
        <v>772</v>
      </c>
      <c r="C224" s="122" t="s">
        <v>773</v>
      </c>
    </row>
    <row r="225" spans="1:3" ht="16.5" customHeight="1">
      <c r="A225" s="120">
        <v>224</v>
      </c>
      <c r="B225" s="121" t="s">
        <v>774</v>
      </c>
      <c r="C225" s="122" t="s">
        <v>1026</v>
      </c>
    </row>
    <row r="226" spans="1:3" ht="16.5" customHeight="1">
      <c r="A226" s="120">
        <v>225</v>
      </c>
      <c r="B226" s="121" t="s">
        <v>776</v>
      </c>
      <c r="C226" s="122" t="s">
        <v>1027</v>
      </c>
    </row>
    <row r="227" spans="1:3" ht="29.25" customHeight="1">
      <c r="A227" s="120">
        <v>226</v>
      </c>
      <c r="B227" s="121" t="s">
        <v>778</v>
      </c>
      <c r="C227" s="122" t="s">
        <v>779</v>
      </c>
    </row>
    <row r="228" spans="1:3" ht="29.25" customHeight="1">
      <c r="A228" s="120">
        <v>227</v>
      </c>
      <c r="B228" s="121" t="s">
        <v>780</v>
      </c>
      <c r="C228" s="122" t="s">
        <v>781</v>
      </c>
    </row>
    <row r="229" spans="1:3" ht="29.25" customHeight="1">
      <c r="A229" s="120">
        <v>228</v>
      </c>
      <c r="B229" s="121" t="s">
        <v>846</v>
      </c>
      <c r="C229" s="122" t="s">
        <v>782</v>
      </c>
    </row>
    <row r="230" spans="1:3" ht="29.25" customHeight="1">
      <c r="A230" s="120">
        <v>229</v>
      </c>
      <c r="B230" s="121" t="s">
        <v>783</v>
      </c>
      <c r="C230" s="122" t="s">
        <v>784</v>
      </c>
    </row>
    <row r="231" spans="1:3" ht="29.25" customHeight="1">
      <c r="A231" s="120">
        <v>230</v>
      </c>
      <c r="B231" s="121" t="s">
        <v>785</v>
      </c>
      <c r="C231" s="122" t="s">
        <v>786</v>
      </c>
    </row>
    <row r="232" spans="1:3" ht="29.25" customHeight="1">
      <c r="A232" s="120">
        <v>231</v>
      </c>
      <c r="B232" s="121" t="s">
        <v>787</v>
      </c>
      <c r="C232" s="122" t="s">
        <v>788</v>
      </c>
    </row>
    <row r="233" spans="1:3" ht="29.25" customHeight="1">
      <c r="A233" s="120">
        <v>232</v>
      </c>
      <c r="B233" s="121" t="s">
        <v>789</v>
      </c>
      <c r="C233" s="122" t="s">
        <v>790</v>
      </c>
    </row>
    <row r="234" spans="1:3" ht="29.25" customHeight="1">
      <c r="A234" s="120">
        <v>233</v>
      </c>
      <c r="B234" s="121" t="s">
        <v>791</v>
      </c>
      <c r="C234" s="122" t="s">
        <v>792</v>
      </c>
    </row>
    <row r="235" spans="1:3" ht="16.5" customHeight="1">
      <c r="A235" s="120">
        <v>234</v>
      </c>
      <c r="B235" s="121" t="s">
        <v>793</v>
      </c>
      <c r="C235" s="122" t="s">
        <v>1028</v>
      </c>
    </row>
    <row r="236" spans="1:3" ht="29.25" customHeight="1">
      <c r="A236" s="120">
        <v>235</v>
      </c>
      <c r="B236" s="121" t="s">
        <v>847</v>
      </c>
      <c r="C236" s="122" t="s">
        <v>795</v>
      </c>
    </row>
    <row r="237" spans="1:3" ht="16.5" customHeight="1">
      <c r="A237" s="120">
        <v>236</v>
      </c>
      <c r="B237" s="121" t="s">
        <v>796</v>
      </c>
      <c r="C237" s="122" t="s">
        <v>1029</v>
      </c>
    </row>
    <row r="238" spans="1:3" ht="16.5" customHeight="1">
      <c r="A238" s="120">
        <v>237</v>
      </c>
      <c r="B238" s="121" t="s">
        <v>798</v>
      </c>
      <c r="C238" s="122" t="s">
        <v>1030</v>
      </c>
    </row>
    <row r="239" spans="1:3" ht="29.25" customHeight="1">
      <c r="A239" s="120">
        <v>238</v>
      </c>
      <c r="B239" s="121" t="s">
        <v>800</v>
      </c>
      <c r="C239" s="122" t="s">
        <v>801</v>
      </c>
    </row>
    <row r="240" spans="1:3" ht="16.5" customHeight="1">
      <c r="A240" s="120">
        <v>239</v>
      </c>
      <c r="B240" s="121" t="s">
        <v>848</v>
      </c>
      <c r="C240" s="122" t="s">
        <v>1031</v>
      </c>
    </row>
    <row r="241" spans="1:3" ht="16.5" customHeight="1">
      <c r="A241" s="120">
        <v>240</v>
      </c>
      <c r="B241" s="121" t="s">
        <v>803</v>
      </c>
      <c r="C241" s="122" t="s">
        <v>1032</v>
      </c>
    </row>
    <row r="242" spans="1:3" ht="29.25" customHeight="1">
      <c r="A242" s="120">
        <v>241</v>
      </c>
      <c r="B242" s="121" t="s">
        <v>805</v>
      </c>
      <c r="C242" s="122" t="s">
        <v>806</v>
      </c>
    </row>
    <row r="243" spans="1:3" ht="16.5" customHeight="1">
      <c r="A243" s="120">
        <v>242</v>
      </c>
      <c r="B243" s="121" t="s">
        <v>807</v>
      </c>
      <c r="C243" s="122" t="s">
        <v>1033</v>
      </c>
    </row>
    <row r="244" spans="1:3" ht="29.25" customHeight="1">
      <c r="A244" s="120">
        <v>243</v>
      </c>
      <c r="B244" s="121" t="s">
        <v>809</v>
      </c>
      <c r="C244" s="122" t="s">
        <v>810</v>
      </c>
    </row>
    <row r="245" spans="1:3" ht="16.5" customHeight="1">
      <c r="A245" s="120">
        <v>244</v>
      </c>
      <c r="B245" s="121" t="s">
        <v>811</v>
      </c>
      <c r="C245" s="122" t="s">
        <v>812</v>
      </c>
    </row>
    <row r="246" spans="1:3" ht="16.5" customHeight="1">
      <c r="A246" s="120">
        <v>245</v>
      </c>
      <c r="B246" s="121" t="s">
        <v>815</v>
      </c>
      <c r="C246" s="122" t="s">
        <v>816</v>
      </c>
    </row>
    <row r="247" spans="1:3" ht="29.25" customHeight="1">
      <c r="A247" s="120">
        <v>246</v>
      </c>
      <c r="B247" s="121" t="s">
        <v>823</v>
      </c>
      <c r="C247" s="122" t="s">
        <v>824</v>
      </c>
    </row>
    <row r="248" spans="1:3" ht="29.25" customHeight="1">
      <c r="A248" s="120">
        <v>247</v>
      </c>
      <c r="B248" s="121" t="s">
        <v>819</v>
      </c>
      <c r="C248" s="122" t="s">
        <v>820</v>
      </c>
    </row>
    <row r="249" spans="1:3" ht="29.25" customHeight="1">
      <c r="A249" s="120">
        <v>248</v>
      </c>
      <c r="B249" s="121" t="s">
        <v>821</v>
      </c>
      <c r="C249" s="122" t="s">
        <v>822</v>
      </c>
    </row>
    <row r="250" spans="1:3" ht="29.25" customHeight="1">
      <c r="A250" s="120">
        <v>249</v>
      </c>
      <c r="B250" s="121" t="s">
        <v>825</v>
      </c>
      <c r="C250" s="122" t="s">
        <v>826</v>
      </c>
    </row>
    <row r="251" spans="1:3" ht="15.75" customHeight="1">
      <c r="A251" s="120">
        <v>250</v>
      </c>
      <c r="B251" s="121" t="s">
        <v>827</v>
      </c>
      <c r="C251" s="122" t="s">
        <v>828</v>
      </c>
    </row>
    <row r="252" spans="1:3" ht="31.5" customHeight="1">
      <c r="A252" s="120">
        <v>251</v>
      </c>
      <c r="B252" s="121" t="s">
        <v>817</v>
      </c>
      <c r="C252" s="122" t="s">
        <v>818</v>
      </c>
    </row>
    <row r="253" spans="1:3" s="130" customFormat="1" ht="13.5" customHeight="1">
      <c r="A253" s="127"/>
      <c r="B253" s="128"/>
      <c r="C253" s="129"/>
    </row>
    <row r="254" spans="1:3" ht="13.5" customHeight="1">
      <c r="A254" s="127"/>
      <c r="B254" s="128"/>
      <c r="C254" s="129"/>
    </row>
    <row r="255" spans="1:3" ht="13.5" customHeight="1">
      <c r="A255" s="127"/>
      <c r="B255" s="128"/>
      <c r="C255" s="129"/>
    </row>
    <row r="256" spans="1:3" ht="13.5" customHeight="1">
      <c r="A256" s="127"/>
      <c r="B256" s="128"/>
      <c r="C256" s="129"/>
    </row>
    <row r="257" spans="1:3" ht="13.5" customHeight="1">
      <c r="A257" s="127"/>
      <c r="B257" s="128"/>
      <c r="C257" s="129"/>
    </row>
    <row r="258" spans="1:3" ht="13.5" customHeight="1">
      <c r="A258" s="127"/>
      <c r="B258" s="128"/>
      <c r="C258" s="129"/>
    </row>
    <row r="259" spans="1:3" ht="13.5" customHeight="1">
      <c r="A259" s="127"/>
      <c r="B259" s="128"/>
      <c r="C259" s="129"/>
    </row>
    <row r="260" spans="1:3" ht="13.5" customHeight="1">
      <c r="A260" s="127"/>
      <c r="B260" s="128"/>
      <c r="C260" s="129"/>
    </row>
    <row r="261" spans="1:3" ht="13.5" customHeight="1">
      <c r="A261" s="127"/>
      <c r="B261" s="128"/>
      <c r="C261" s="129"/>
    </row>
    <row r="262" spans="1:3" ht="13.5" customHeight="1">
      <c r="A262" s="127"/>
      <c r="B262" s="128"/>
      <c r="C262" s="129"/>
    </row>
    <row r="263" spans="1:3" ht="13.5" customHeight="1">
      <c r="A263" s="127"/>
      <c r="B263" s="128"/>
      <c r="C263" s="129"/>
    </row>
    <row r="264" spans="1:3" ht="13.5" customHeight="1">
      <c r="A264" s="127"/>
      <c r="B264" s="128"/>
      <c r="C264" s="129"/>
    </row>
    <row r="265" spans="1:3" ht="13.5" customHeight="1">
      <c r="A265" s="127"/>
      <c r="B265" s="128"/>
      <c r="C265" s="129"/>
    </row>
    <row r="266" spans="1:3" ht="13.5" customHeight="1">
      <c r="A266" s="127"/>
      <c r="B266" s="128"/>
      <c r="C266" s="129"/>
    </row>
    <row r="267" spans="1:3" ht="13.5" customHeight="1">
      <c r="A267" s="127"/>
      <c r="B267" s="128"/>
      <c r="C267" s="129"/>
    </row>
    <row r="268" spans="1:3" ht="13.5" customHeight="1">
      <c r="A268" s="127"/>
      <c r="B268" s="128"/>
      <c r="C268" s="129"/>
    </row>
    <row r="269" spans="1:3" ht="13.5" customHeight="1">
      <c r="A269" s="127"/>
      <c r="B269" s="128"/>
      <c r="C269" s="129"/>
    </row>
    <row r="270" spans="1:3" ht="13.5" customHeight="1">
      <c r="A270" s="127"/>
      <c r="B270" s="128"/>
      <c r="C270" s="129"/>
    </row>
    <row r="271" spans="1:3" ht="13.5" customHeight="1">
      <c r="A271" s="127"/>
      <c r="B271" s="128"/>
      <c r="C271" s="129"/>
    </row>
    <row r="272" spans="1:3" ht="13.5" customHeight="1">
      <c r="A272" s="127"/>
      <c r="B272" s="128"/>
      <c r="C272" s="129"/>
    </row>
    <row r="273" spans="1:3" ht="13.5" customHeight="1">
      <c r="A273" s="127"/>
      <c r="B273" s="128"/>
      <c r="C273" s="129"/>
    </row>
    <row r="274" spans="1:3" ht="13.5" customHeight="1">
      <c r="A274" s="127"/>
      <c r="B274" s="128"/>
      <c r="C274" s="129"/>
    </row>
    <row r="275" spans="1:3" ht="13.5" customHeight="1">
      <c r="A275" s="127"/>
      <c r="B275" s="128"/>
      <c r="C275" s="129"/>
    </row>
    <row r="276" spans="1:3" ht="13.5" customHeight="1">
      <c r="A276" s="127"/>
      <c r="B276" s="128"/>
      <c r="C276" s="129"/>
    </row>
    <row r="277" spans="1:3" ht="13.5" customHeight="1">
      <c r="A277" s="127"/>
      <c r="B277" s="128"/>
      <c r="C277" s="129"/>
    </row>
    <row r="278" spans="1:3" ht="13.5" customHeight="1">
      <c r="A278" s="127"/>
      <c r="B278" s="128"/>
      <c r="C278" s="129"/>
    </row>
    <row r="279" spans="1:3" ht="13.5" customHeight="1">
      <c r="A279" s="127"/>
      <c r="B279" s="128"/>
      <c r="C279" s="129"/>
    </row>
    <row r="280" spans="1:3" ht="13.5" customHeight="1">
      <c r="A280" s="127"/>
      <c r="B280" s="128"/>
      <c r="C280" s="129"/>
    </row>
    <row r="281" spans="1:3" ht="13.5" customHeight="1">
      <c r="A281" s="127"/>
      <c r="B281" s="128"/>
      <c r="C281" s="129"/>
    </row>
    <row r="282" spans="1:3" ht="13.5" customHeight="1">
      <c r="A282" s="127"/>
      <c r="B282" s="128"/>
      <c r="C282" s="129"/>
    </row>
    <row r="283" spans="1:3" ht="13.5" customHeight="1">
      <c r="A283" s="127"/>
      <c r="B283" s="128"/>
      <c r="C283" s="129"/>
    </row>
    <row r="284" spans="1:3" ht="13.5" customHeight="1">
      <c r="A284" s="127"/>
      <c r="B284" s="128"/>
      <c r="C284" s="129"/>
    </row>
    <row r="285" spans="1:3" ht="13.5" customHeight="1">
      <c r="A285" s="127"/>
      <c r="B285" s="128"/>
      <c r="C285" s="129"/>
    </row>
    <row r="286" spans="1:3" ht="13.5" customHeight="1">
      <c r="A286" s="127"/>
      <c r="B286" s="128"/>
      <c r="C286" s="129"/>
    </row>
    <row r="287" spans="1:3" ht="13.5" customHeight="1">
      <c r="A287" s="127"/>
      <c r="B287" s="128"/>
      <c r="C287" s="129"/>
    </row>
    <row r="288" spans="1:3" ht="13.5" customHeight="1">
      <c r="A288" s="127"/>
      <c r="B288" s="128"/>
      <c r="C288" s="129"/>
    </row>
    <row r="289" spans="1:3" ht="13.5" customHeight="1">
      <c r="A289" s="127"/>
      <c r="B289" s="128"/>
      <c r="C289" s="129"/>
    </row>
    <row r="290" spans="1:3" ht="13.5" customHeight="1">
      <c r="A290" s="127"/>
      <c r="B290" s="128"/>
      <c r="C290" s="129"/>
    </row>
    <row r="291" spans="1:3" ht="13.5" customHeight="1">
      <c r="A291" s="127"/>
      <c r="B291" s="128"/>
      <c r="C291" s="129"/>
    </row>
    <row r="292" spans="1:3" ht="13.5" customHeight="1">
      <c r="A292" s="127"/>
      <c r="B292" s="128"/>
      <c r="C292" s="129"/>
    </row>
    <row r="293" spans="1:3" ht="13.5" customHeight="1">
      <c r="A293" s="127"/>
      <c r="B293" s="128"/>
      <c r="C293" s="129"/>
    </row>
    <row r="294" spans="1:3" ht="13.5" customHeight="1">
      <c r="A294" s="127"/>
      <c r="B294" s="128"/>
      <c r="C294" s="129"/>
    </row>
    <row r="295" spans="1:3" ht="13.5" customHeight="1">
      <c r="A295" s="127"/>
      <c r="B295" s="128"/>
      <c r="C295" s="129"/>
    </row>
    <row r="296" spans="1:3" ht="13.5" customHeight="1">
      <c r="A296" s="127"/>
      <c r="B296" s="128"/>
      <c r="C296" s="129"/>
    </row>
    <row r="297" spans="1:3" ht="13.5" customHeight="1">
      <c r="A297" s="127"/>
      <c r="B297" s="128"/>
      <c r="C297" s="129"/>
    </row>
    <row r="298" spans="1:3" ht="13.5" customHeight="1">
      <c r="A298" s="127"/>
      <c r="B298" s="128"/>
      <c r="C298" s="129"/>
    </row>
    <row r="299" spans="1:3" ht="13.5" customHeight="1">
      <c r="A299" s="127"/>
      <c r="B299" s="128"/>
      <c r="C299" s="129"/>
    </row>
    <row r="300" spans="1:3" ht="13.5" customHeight="1">
      <c r="A300" s="127"/>
      <c r="B300" s="128"/>
      <c r="C300" s="129"/>
    </row>
    <row r="301" spans="1:3" ht="13.5" customHeight="1">
      <c r="A301" s="127"/>
      <c r="B301" s="128"/>
      <c r="C301" s="129"/>
    </row>
    <row r="302" spans="1:3" ht="13.5" customHeight="1">
      <c r="A302" s="127"/>
      <c r="B302" s="128"/>
      <c r="C302" s="129"/>
    </row>
    <row r="303" spans="1:3" ht="13.5" customHeight="1">
      <c r="A303" s="127"/>
      <c r="B303" s="128"/>
      <c r="C303" s="129"/>
    </row>
    <row r="304" spans="1:3" ht="13.5" customHeight="1">
      <c r="A304" s="127"/>
      <c r="B304" s="128"/>
      <c r="C304" s="129"/>
    </row>
    <row r="305" spans="1:3" ht="13.5" customHeight="1">
      <c r="A305" s="127"/>
      <c r="B305" s="128"/>
      <c r="C305" s="129"/>
    </row>
    <row r="306" spans="1:3" ht="13.5" customHeight="1">
      <c r="A306" s="127"/>
      <c r="B306" s="128"/>
      <c r="C306" s="129"/>
    </row>
    <row r="307" spans="1:3" ht="13.5" customHeight="1">
      <c r="A307" s="127"/>
      <c r="B307" s="128"/>
      <c r="C307" s="129"/>
    </row>
    <row r="308" spans="1:3" ht="13.5" customHeight="1">
      <c r="A308" s="127"/>
      <c r="B308" s="128"/>
      <c r="C308" s="129"/>
    </row>
    <row r="309" spans="1:3" ht="13.5" customHeight="1">
      <c r="A309" s="127"/>
      <c r="B309" s="128"/>
      <c r="C309" s="129"/>
    </row>
    <row r="310" spans="1:3" ht="13.5" customHeight="1">
      <c r="A310" s="127"/>
      <c r="B310" s="128"/>
      <c r="C310" s="129"/>
    </row>
    <row r="311" spans="1:3" ht="13.5" customHeight="1">
      <c r="A311" s="127"/>
      <c r="B311" s="128"/>
      <c r="C311" s="129"/>
    </row>
    <row r="312" spans="1:3" ht="13.5" customHeight="1">
      <c r="A312" s="127"/>
      <c r="B312" s="128"/>
      <c r="C312" s="129"/>
    </row>
    <row r="313" spans="1:3" ht="13.5" customHeight="1">
      <c r="A313" s="127"/>
      <c r="B313" s="128"/>
      <c r="C313" s="129"/>
    </row>
    <row r="314" spans="1:3" ht="13.5" customHeight="1">
      <c r="A314" s="127"/>
      <c r="B314" s="128"/>
      <c r="C314" s="129"/>
    </row>
    <row r="315" spans="1:3" ht="13.5" customHeight="1">
      <c r="A315" s="127"/>
      <c r="B315" s="128"/>
      <c r="C315" s="129"/>
    </row>
    <row r="316" spans="1:3" ht="13.5" customHeight="1">
      <c r="A316" s="127"/>
      <c r="B316" s="128"/>
      <c r="C316" s="129"/>
    </row>
    <row r="317" spans="1:3" ht="13.5" customHeight="1">
      <c r="A317" s="127"/>
      <c r="B317" s="128"/>
      <c r="C317" s="129"/>
    </row>
    <row r="318" spans="1:3" ht="13.5" customHeight="1">
      <c r="A318" s="127"/>
      <c r="B318" s="128"/>
      <c r="C318" s="129"/>
    </row>
    <row r="319" spans="1:3" ht="13.5" customHeight="1">
      <c r="A319" s="127"/>
      <c r="B319" s="128"/>
      <c r="C319" s="129"/>
    </row>
    <row r="320" spans="1:3" ht="13.5" customHeight="1">
      <c r="A320" s="127"/>
      <c r="B320" s="128"/>
      <c r="C320" s="129"/>
    </row>
    <row r="321" spans="1:3" ht="13.5" customHeight="1">
      <c r="A321" s="127"/>
      <c r="B321" s="128"/>
      <c r="C321" s="129"/>
    </row>
    <row r="322" spans="1:3" ht="13.5" customHeight="1">
      <c r="A322" s="127"/>
      <c r="B322" s="128"/>
      <c r="C322" s="129"/>
    </row>
    <row r="323" spans="1:3" ht="13.5" customHeight="1">
      <c r="A323" s="127"/>
      <c r="B323" s="128"/>
      <c r="C323" s="129"/>
    </row>
    <row r="324" spans="1:3" ht="13.5" customHeight="1">
      <c r="A324" s="127"/>
      <c r="B324" s="128"/>
      <c r="C324" s="129"/>
    </row>
    <row r="325" spans="1:3" ht="13.5" customHeight="1">
      <c r="A325" s="127"/>
      <c r="B325" s="128"/>
      <c r="C325" s="129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H474"/>
  <sheetViews>
    <sheetView showGridLines="0" topLeftCell="A82" zoomScale="115" zoomScaleNormal="115" zoomScaleSheetLayoutView="115" workbookViewId="0">
      <selection activeCell="A91" sqref="A91:D91"/>
    </sheetView>
  </sheetViews>
  <sheetFormatPr baseColWidth="10" defaultColWidth="11" defaultRowHeight="12.75"/>
  <cols>
    <col min="1" max="1" width="12.140625" style="1" customWidth="1"/>
    <col min="2" max="2" width="5" style="1" customWidth="1"/>
    <col min="3" max="3" width="20.85546875" style="1" customWidth="1"/>
    <col min="4" max="4" width="8.7109375" style="1" customWidth="1"/>
    <col min="5" max="5" width="10" style="1" customWidth="1"/>
    <col min="6" max="6" width="5.7109375" style="1" customWidth="1"/>
    <col min="7" max="7" width="5.42578125" style="1" customWidth="1"/>
    <col min="8" max="19" width="4.7109375" style="1" customWidth="1"/>
    <col min="20" max="20" width="9.140625" style="1" hidden="1" customWidth="1"/>
    <col min="21" max="21" width="11" style="1" customWidth="1"/>
    <col min="22" max="22" width="14.140625" style="1" customWidth="1"/>
    <col min="23" max="23" width="18.5703125" style="1" customWidth="1"/>
    <col min="24" max="24" width="11.28515625" style="1" customWidth="1"/>
    <col min="25" max="25" width="11.42578125" style="1" bestFit="1" customWidth="1"/>
    <col min="26" max="26" width="10.85546875" style="3" customWidth="1"/>
    <col min="27" max="27" width="21.28515625" style="1" customWidth="1"/>
    <col min="28" max="28" width="28.140625" style="1" customWidth="1"/>
    <col min="29" max="29" width="27.5703125" style="1" customWidth="1"/>
    <col min="30" max="30" width="11.42578125" style="1" customWidth="1"/>
    <col min="31" max="31" width="62.28515625" style="1" customWidth="1"/>
    <col min="32" max="32" width="44.7109375" style="1" customWidth="1"/>
    <col min="33" max="255" width="11.42578125" style="1" customWidth="1"/>
    <col min="256" max="16384" width="11" style="1"/>
  </cols>
  <sheetData>
    <row r="1" spans="1:22">
      <c r="U1" s="2"/>
      <c r="V1" s="2"/>
    </row>
    <row r="2" spans="1:22" ht="18.75" customHeight="1" thickBot="1">
      <c r="A2" s="4"/>
      <c r="B2" s="4"/>
      <c r="C2" s="232" t="s">
        <v>314</v>
      </c>
      <c r="D2" s="232"/>
      <c r="E2" s="232"/>
      <c r="F2" s="233"/>
      <c r="G2" s="233"/>
      <c r="H2" s="233"/>
      <c r="I2" s="233"/>
      <c r="J2" s="233"/>
      <c r="K2" s="233"/>
      <c r="L2" s="233"/>
      <c r="M2" s="233"/>
      <c r="N2" s="233"/>
      <c r="O2" s="233"/>
      <c r="P2" s="233"/>
      <c r="Q2" s="233"/>
      <c r="R2" s="233"/>
      <c r="S2" s="233"/>
      <c r="T2" s="5"/>
      <c r="U2" s="6"/>
      <c r="V2" s="6"/>
    </row>
    <row r="3" spans="1:22" ht="15.75" customHeight="1" thickBot="1">
      <c r="A3" s="4"/>
      <c r="B3" s="4"/>
      <c r="C3" s="4"/>
      <c r="D3" s="232" t="s">
        <v>315</v>
      </c>
      <c r="E3" s="232"/>
      <c r="F3" s="234"/>
      <c r="G3" s="234"/>
      <c r="H3" s="234"/>
      <c r="I3" s="234"/>
      <c r="J3" s="4"/>
      <c r="K3" s="4"/>
      <c r="L3" s="4"/>
      <c r="M3" s="4"/>
      <c r="N3" s="4"/>
      <c r="O3" s="4"/>
      <c r="P3" s="4"/>
      <c r="Q3" s="4"/>
      <c r="R3" s="4"/>
    </row>
    <row r="5" spans="1:22" ht="23.25" customHeight="1">
      <c r="A5" s="235" t="s">
        <v>330</v>
      </c>
      <c r="B5" s="235"/>
      <c r="C5" s="235"/>
      <c r="D5" s="235"/>
      <c r="E5" s="235"/>
      <c r="F5" s="235"/>
      <c r="G5" s="235"/>
      <c r="H5" s="235"/>
      <c r="I5" s="235"/>
      <c r="J5" s="235"/>
      <c r="K5" s="235"/>
      <c r="L5" s="235"/>
      <c r="M5" s="235"/>
      <c r="N5" s="235"/>
      <c r="O5" s="235"/>
      <c r="P5" s="235"/>
      <c r="Q5" s="235"/>
      <c r="R5" s="235"/>
      <c r="S5" s="7"/>
      <c r="T5" s="7"/>
      <c r="U5" s="7"/>
      <c r="V5" s="7"/>
    </row>
    <row r="6" spans="1:22" ht="3.75" customHeight="1"/>
    <row r="7" spans="1:22" ht="25.5" customHeight="1">
      <c r="A7" s="236" t="s">
        <v>0</v>
      </c>
      <c r="B7" s="236"/>
      <c r="C7" s="236"/>
      <c r="D7" s="237"/>
      <c r="E7" s="237"/>
      <c r="F7" s="237"/>
      <c r="G7" s="237"/>
      <c r="H7" s="237"/>
      <c r="I7" s="237"/>
      <c r="J7" s="237"/>
      <c r="K7" s="237"/>
      <c r="L7" s="237"/>
      <c r="M7" s="237"/>
      <c r="N7" s="237"/>
      <c r="O7" s="237"/>
      <c r="P7" s="237"/>
      <c r="Q7" s="237"/>
      <c r="R7" s="237"/>
      <c r="S7" s="237"/>
      <c r="T7" s="237"/>
      <c r="U7" s="237"/>
      <c r="V7" s="237"/>
    </row>
    <row r="8" spans="1:22" ht="17.25" customHeight="1">
      <c r="A8" s="236" t="s">
        <v>18</v>
      </c>
      <c r="B8" s="236"/>
      <c r="C8" s="236"/>
      <c r="D8" s="237"/>
      <c r="E8" s="237"/>
      <c r="F8" s="237"/>
      <c r="G8" s="237"/>
      <c r="H8" s="237"/>
      <c r="I8" s="237"/>
      <c r="J8" s="237"/>
      <c r="K8" s="237"/>
      <c r="L8" s="237"/>
      <c r="M8" s="237"/>
      <c r="N8" s="237"/>
      <c r="O8" s="237"/>
      <c r="P8" s="237"/>
      <c r="Q8" s="237"/>
      <c r="R8" s="237"/>
      <c r="S8" s="237"/>
      <c r="T8" s="237"/>
      <c r="U8" s="237"/>
      <c r="V8" s="237"/>
    </row>
    <row r="9" spans="1:22" ht="17.25" customHeight="1">
      <c r="A9" s="236" t="s">
        <v>19</v>
      </c>
      <c r="B9" s="236"/>
      <c r="C9" s="236"/>
      <c r="D9" s="241"/>
      <c r="E9" s="241"/>
      <c r="F9" s="241"/>
      <c r="G9" s="241"/>
      <c r="H9" s="241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</row>
    <row r="10" spans="1:22" ht="24.75" customHeight="1">
      <c r="A10" s="236" t="s">
        <v>335</v>
      </c>
      <c r="B10" s="236"/>
      <c r="C10" s="236"/>
      <c r="D10" s="236"/>
      <c r="E10" s="236"/>
      <c r="F10" s="237"/>
      <c r="G10" s="237"/>
      <c r="H10" s="237"/>
      <c r="I10" s="237"/>
      <c r="J10" s="237"/>
      <c r="K10" s="237"/>
      <c r="L10" s="237"/>
      <c r="M10" s="237"/>
      <c r="N10" s="237"/>
      <c r="O10" s="237"/>
      <c r="P10" s="237"/>
      <c r="Q10" s="237"/>
      <c r="R10" s="237"/>
      <c r="S10" s="237"/>
      <c r="T10" s="237"/>
      <c r="U10" s="237"/>
      <c r="V10" s="237"/>
    </row>
    <row r="11" spans="1:22" ht="5.25" customHeight="1">
      <c r="A11" s="30"/>
      <c r="B11" s="30"/>
      <c r="C11" s="30"/>
      <c r="D11" s="30"/>
      <c r="E11" s="30"/>
      <c r="F11" s="31"/>
      <c r="G11" s="31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</row>
    <row r="12" spans="1:22" ht="24.75" customHeight="1">
      <c r="A12" s="238" t="s">
        <v>336</v>
      </c>
      <c r="B12" s="239"/>
      <c r="C12" s="239"/>
      <c r="D12" s="239"/>
      <c r="E12" s="239"/>
      <c r="F12" s="239"/>
      <c r="G12" s="239"/>
      <c r="H12" s="239"/>
      <c r="I12" s="239"/>
      <c r="J12" s="239"/>
      <c r="K12" s="239"/>
      <c r="L12" s="239"/>
      <c r="M12" s="239"/>
      <c r="N12" s="239"/>
      <c r="O12" s="239"/>
      <c r="P12" s="239"/>
      <c r="Q12" s="239"/>
      <c r="R12" s="239"/>
      <c r="S12" s="239"/>
      <c r="T12" s="239"/>
      <c r="U12" s="239"/>
      <c r="V12" s="240"/>
    </row>
    <row r="13" spans="1:22" ht="24.75" customHeight="1">
      <c r="A13" s="242" t="s">
        <v>320</v>
      </c>
      <c r="B13" s="242"/>
      <c r="C13" s="242"/>
      <c r="D13" s="243" t="s">
        <v>321</v>
      </c>
      <c r="E13" s="243"/>
      <c r="F13" s="243" t="s">
        <v>316</v>
      </c>
      <c r="G13" s="243"/>
      <c r="H13" s="243"/>
      <c r="I13" s="243"/>
      <c r="J13" s="243"/>
      <c r="K13" s="243"/>
      <c r="L13" s="243"/>
      <c r="M13" s="243"/>
      <c r="N13" s="243"/>
      <c r="O13" s="243"/>
      <c r="P13" s="243"/>
      <c r="Q13" s="243"/>
      <c r="R13" s="243"/>
      <c r="S13" s="243"/>
      <c r="T13" s="243"/>
      <c r="U13" s="243"/>
      <c r="V13" s="243"/>
    </row>
    <row r="14" spans="1:22" ht="24.75" customHeight="1">
      <c r="A14" s="244" t="s">
        <v>322</v>
      </c>
      <c r="B14" s="244"/>
      <c r="C14" s="244"/>
      <c r="D14" s="245"/>
      <c r="E14" s="245"/>
      <c r="F14" s="246" t="str">
        <f>IF(D14="","",VLOOKUP(D14,A172:B175,2))</f>
        <v/>
      </c>
      <c r="G14" s="246"/>
      <c r="H14" s="246"/>
      <c r="I14" s="246"/>
      <c r="J14" s="246"/>
      <c r="K14" s="246"/>
      <c r="L14" s="246"/>
      <c r="M14" s="246"/>
      <c r="N14" s="246"/>
      <c r="O14" s="246"/>
      <c r="P14" s="246"/>
      <c r="Q14" s="246"/>
      <c r="R14" s="246"/>
      <c r="S14" s="246"/>
      <c r="T14" s="246"/>
      <c r="U14" s="246"/>
      <c r="V14" s="246"/>
    </row>
    <row r="15" spans="1:22" ht="24.75" customHeight="1">
      <c r="A15" s="244" t="s">
        <v>323</v>
      </c>
      <c r="B15" s="247"/>
      <c r="C15" s="247"/>
      <c r="D15" s="248"/>
      <c r="E15" s="248"/>
      <c r="F15" s="246" t="str">
        <f>IF(C15="","",VLOOKUP(C15,#REF!,2))</f>
        <v/>
      </c>
      <c r="G15" s="246"/>
      <c r="H15" s="246"/>
      <c r="I15" s="246"/>
      <c r="J15" s="246"/>
      <c r="K15" s="246"/>
      <c r="L15" s="246"/>
      <c r="M15" s="246"/>
      <c r="N15" s="246"/>
      <c r="O15" s="246"/>
      <c r="P15" s="246"/>
      <c r="Q15" s="246"/>
      <c r="R15" s="246"/>
      <c r="S15" s="246"/>
      <c r="T15" s="246"/>
      <c r="U15" s="246"/>
      <c r="V15" s="246"/>
    </row>
    <row r="16" spans="1:22" ht="24.75" customHeight="1">
      <c r="A16" s="244" t="s">
        <v>324</v>
      </c>
      <c r="B16" s="247"/>
      <c r="C16" s="247"/>
      <c r="D16" s="248"/>
      <c r="E16" s="248"/>
      <c r="F16" s="249" t="str">
        <f>IF(C16="","",IF(EXACT(C15,MID(C16,1,3)),VLOOKUP(C16,#REF!,2),"VERIFIQUE QUE LA SUBFUNCIÓN CORRESPONDA AL CATÁLOGO DE FUNCIONES"))</f>
        <v/>
      </c>
      <c r="G16" s="249"/>
      <c r="H16" s="249"/>
      <c r="I16" s="249"/>
      <c r="J16" s="249"/>
      <c r="K16" s="249"/>
      <c r="L16" s="249"/>
      <c r="M16" s="249"/>
      <c r="N16" s="249"/>
      <c r="O16" s="249"/>
      <c r="P16" s="249"/>
      <c r="Q16" s="249"/>
      <c r="R16" s="249"/>
      <c r="S16" s="249"/>
      <c r="T16" s="249"/>
      <c r="U16" s="249"/>
      <c r="V16" s="249"/>
    </row>
    <row r="17" spans="1:34" ht="24.75" customHeight="1">
      <c r="A17" s="244" t="s">
        <v>325</v>
      </c>
      <c r="B17" s="247"/>
      <c r="C17" s="247"/>
      <c r="D17" s="248"/>
      <c r="E17" s="248"/>
      <c r="F17" s="250"/>
      <c r="G17" s="250"/>
      <c r="H17" s="250"/>
      <c r="I17" s="250"/>
      <c r="J17" s="250"/>
      <c r="K17" s="250"/>
      <c r="L17" s="250"/>
      <c r="M17" s="250"/>
      <c r="N17" s="250"/>
      <c r="O17" s="250"/>
      <c r="P17" s="250"/>
      <c r="Q17" s="250"/>
      <c r="R17" s="250"/>
      <c r="S17" s="250"/>
      <c r="T17" s="250"/>
      <c r="U17" s="250"/>
      <c r="V17" s="250"/>
    </row>
    <row r="18" spans="1:34" ht="6" customHeight="1">
      <c r="A18" s="30"/>
      <c r="B18" s="30"/>
      <c r="C18" s="30"/>
      <c r="D18" s="30"/>
      <c r="E18" s="30"/>
      <c r="F18" s="31"/>
      <c r="G18" s="31"/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</row>
    <row r="19" spans="1:34" ht="24.75" customHeight="1">
      <c r="A19" s="251" t="s">
        <v>326</v>
      </c>
      <c r="B19" s="251"/>
      <c r="C19" s="251"/>
      <c r="D19" s="251"/>
      <c r="E19" s="251"/>
      <c r="F19" s="251"/>
      <c r="G19" s="251"/>
      <c r="H19" s="251"/>
      <c r="I19" s="251"/>
      <c r="J19" s="251"/>
      <c r="K19" s="251"/>
      <c r="L19" s="251"/>
      <c r="M19" s="251"/>
      <c r="N19" s="251"/>
      <c r="O19" s="251"/>
      <c r="P19" s="251"/>
      <c r="Q19" s="251"/>
      <c r="R19" s="251"/>
      <c r="S19" s="251"/>
      <c r="T19" s="251"/>
      <c r="U19" s="251"/>
      <c r="V19" s="251"/>
    </row>
    <row r="20" spans="1:34" ht="24.75" customHeight="1">
      <c r="A20" s="252"/>
      <c r="B20" s="252"/>
      <c r="C20" s="252"/>
      <c r="D20" s="252"/>
      <c r="E20" s="252"/>
      <c r="F20" s="252"/>
      <c r="G20" s="252"/>
      <c r="H20" s="252"/>
      <c r="I20" s="252"/>
      <c r="J20" s="252"/>
      <c r="K20" s="252"/>
      <c r="L20" s="252"/>
      <c r="M20" s="252"/>
      <c r="N20" s="252"/>
      <c r="O20" s="252"/>
      <c r="P20" s="252"/>
      <c r="Q20" s="252"/>
      <c r="R20" s="252"/>
      <c r="S20" s="252"/>
      <c r="T20" s="252"/>
      <c r="U20" s="252"/>
      <c r="V20" s="252"/>
    </row>
    <row r="21" spans="1:34" ht="24.75" customHeight="1">
      <c r="A21" s="251" t="s">
        <v>334</v>
      </c>
      <c r="B21" s="251"/>
      <c r="C21" s="251"/>
      <c r="D21" s="251"/>
      <c r="E21" s="251"/>
      <c r="F21" s="251"/>
      <c r="G21" s="251"/>
      <c r="H21" s="251"/>
      <c r="I21" s="251"/>
      <c r="J21" s="251"/>
      <c r="K21" s="251"/>
      <c r="L21" s="251"/>
      <c r="M21" s="251"/>
      <c r="N21" s="251"/>
      <c r="O21" s="251"/>
      <c r="P21" s="251"/>
      <c r="Q21" s="251"/>
      <c r="R21" s="251"/>
      <c r="S21" s="251"/>
      <c r="T21" s="251"/>
      <c r="U21" s="251"/>
      <c r="V21" s="251"/>
    </row>
    <row r="22" spans="1:34" ht="24.75" customHeight="1">
      <c r="A22" s="253"/>
      <c r="B22" s="253"/>
      <c r="C22" s="253"/>
      <c r="D22" s="253"/>
      <c r="E22" s="253"/>
      <c r="F22" s="253"/>
      <c r="G22" s="253"/>
      <c r="H22" s="253"/>
      <c r="I22" s="253"/>
      <c r="J22" s="253"/>
      <c r="K22" s="253"/>
      <c r="L22" s="253"/>
      <c r="M22" s="253"/>
      <c r="N22" s="253"/>
      <c r="O22" s="253"/>
      <c r="P22" s="253"/>
      <c r="Q22" s="253"/>
      <c r="R22" s="253"/>
      <c r="S22" s="253"/>
      <c r="T22" s="253"/>
      <c r="U22" s="253"/>
      <c r="V22" s="253"/>
    </row>
    <row r="23" spans="1:34" ht="24.75" customHeight="1">
      <c r="A23" s="251" t="s">
        <v>329</v>
      </c>
      <c r="B23" s="251"/>
      <c r="C23" s="251"/>
      <c r="D23" s="251"/>
      <c r="E23" s="251"/>
      <c r="F23" s="251"/>
      <c r="G23" s="251"/>
      <c r="H23" s="251"/>
      <c r="I23" s="251"/>
      <c r="J23" s="251"/>
      <c r="K23" s="251"/>
      <c r="L23" s="251"/>
      <c r="M23" s="251"/>
      <c r="N23" s="251"/>
      <c r="O23" s="251"/>
      <c r="P23" s="251"/>
      <c r="Q23" s="251"/>
      <c r="R23" s="251"/>
      <c r="S23" s="251"/>
      <c r="T23" s="251"/>
      <c r="U23" s="251"/>
      <c r="V23" s="251"/>
    </row>
    <row r="24" spans="1:34" s="3" customFormat="1" ht="25.5" customHeight="1">
      <c r="A24" s="253"/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1"/>
      <c r="X24" s="1"/>
      <c r="Y24" s="1"/>
      <c r="AA24" s="1"/>
      <c r="AB24" s="1"/>
      <c r="AC24" s="1"/>
      <c r="AD24" s="1"/>
      <c r="AE24" s="1"/>
      <c r="AF24" s="1"/>
      <c r="AG24" s="1"/>
      <c r="AH24" s="1"/>
    </row>
    <row r="25" spans="1:34" s="3" customFormat="1" ht="6" customHeight="1">
      <c r="A25" s="32"/>
      <c r="B25" s="33"/>
      <c r="C25" s="33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1"/>
      <c r="X25" s="1"/>
      <c r="Y25" s="1"/>
      <c r="AA25" s="1"/>
      <c r="AB25" s="1"/>
      <c r="AC25" s="1"/>
      <c r="AD25" s="1"/>
      <c r="AE25" s="1"/>
      <c r="AF25" s="1"/>
      <c r="AG25" s="1"/>
      <c r="AH25" s="1"/>
    </row>
    <row r="26" spans="1:34" s="3" customFormat="1" ht="17.100000000000001" customHeight="1">
      <c r="A26" s="242" t="s">
        <v>20</v>
      </c>
      <c r="B26" s="242"/>
      <c r="C26" s="242"/>
      <c r="D26" s="242"/>
      <c r="E26" s="242"/>
      <c r="F26" s="242"/>
      <c r="G26" s="242"/>
      <c r="H26" s="242"/>
      <c r="I26" s="242"/>
      <c r="J26" s="242"/>
      <c r="K26" s="242"/>
      <c r="L26" s="242"/>
      <c r="M26" s="242"/>
      <c r="N26" s="242"/>
      <c r="O26" s="242"/>
      <c r="P26" s="242"/>
      <c r="Q26" s="242"/>
      <c r="R26" s="242"/>
      <c r="S26" s="242"/>
      <c r="T26" s="242"/>
      <c r="U26" s="242"/>
      <c r="V26" s="242"/>
      <c r="W26" s="1"/>
      <c r="X26" s="1"/>
      <c r="Y26" s="1"/>
      <c r="AA26" s="1"/>
      <c r="AB26" s="1"/>
      <c r="AC26" s="1"/>
      <c r="AD26" s="1"/>
      <c r="AE26" s="1"/>
      <c r="AF26" s="1"/>
      <c r="AG26" s="1"/>
      <c r="AH26" s="1"/>
    </row>
    <row r="27" spans="1:34" s="3" customFormat="1">
      <c r="A27" s="211" t="s">
        <v>5</v>
      </c>
      <c r="B27" s="212"/>
      <c r="C27" s="212"/>
      <c r="D27" s="212"/>
      <c r="E27" s="212"/>
      <c r="F27" s="212"/>
      <c r="G27" s="212"/>
      <c r="H27" s="212"/>
      <c r="I27" s="212"/>
      <c r="J27" s="212"/>
      <c r="K27" s="212"/>
      <c r="L27" s="212"/>
      <c r="M27" s="212"/>
      <c r="N27" s="212"/>
      <c r="O27" s="212"/>
      <c r="P27" s="212"/>
      <c r="Q27" s="212"/>
      <c r="R27" s="212"/>
      <c r="S27" s="212"/>
      <c r="T27" s="212"/>
      <c r="U27" s="212"/>
      <c r="V27" s="254"/>
      <c r="W27" s="1"/>
      <c r="X27" s="1"/>
      <c r="Y27" s="1"/>
      <c r="AA27" s="1"/>
      <c r="AB27" s="1"/>
      <c r="AC27" s="1"/>
      <c r="AD27" s="1"/>
      <c r="AE27" s="1"/>
      <c r="AF27" s="1"/>
      <c r="AG27" s="1"/>
      <c r="AH27" s="1"/>
    </row>
    <row r="28" spans="1:34" s="3" customFormat="1" ht="35.1" customHeight="1">
      <c r="A28" s="221"/>
      <c r="B28" s="222"/>
      <c r="C28" s="222"/>
      <c r="D28" s="222"/>
      <c r="E28" s="222"/>
      <c r="F28" s="222"/>
      <c r="G28" s="222"/>
      <c r="H28" s="222"/>
      <c r="I28" s="222"/>
      <c r="J28" s="222"/>
      <c r="K28" s="222"/>
      <c r="L28" s="222"/>
      <c r="M28" s="222"/>
      <c r="N28" s="222"/>
      <c r="O28" s="222"/>
      <c r="P28" s="222"/>
      <c r="Q28" s="222"/>
      <c r="R28" s="222"/>
      <c r="S28" s="222"/>
      <c r="T28" s="222"/>
      <c r="U28" s="222"/>
      <c r="V28" s="222"/>
      <c r="W28" s="1"/>
      <c r="X28" s="1"/>
      <c r="Y28" s="1"/>
      <c r="AA28" s="1"/>
      <c r="AB28" s="1"/>
      <c r="AC28" s="1"/>
      <c r="AD28" s="1"/>
      <c r="AE28" s="1"/>
      <c r="AF28" s="1"/>
      <c r="AG28" s="1"/>
      <c r="AH28" s="1"/>
    </row>
    <row r="29" spans="1:34" s="3" customFormat="1" ht="5.25" customHeight="1">
      <c r="A29" s="50"/>
      <c r="B29" s="50"/>
      <c r="C29" s="50"/>
      <c r="D29" s="50"/>
      <c r="E29" s="50"/>
      <c r="F29" s="50"/>
      <c r="G29" s="50"/>
      <c r="H29" s="50"/>
      <c r="I29" s="50"/>
      <c r="J29" s="50"/>
      <c r="K29" s="50"/>
      <c r="L29" s="50"/>
      <c r="M29" s="50"/>
      <c r="N29" s="50"/>
      <c r="O29" s="50"/>
      <c r="P29" s="50"/>
      <c r="Q29" s="50"/>
      <c r="R29" s="50"/>
      <c r="S29" s="50"/>
      <c r="T29" s="50"/>
      <c r="U29" s="50"/>
      <c r="V29" s="50"/>
      <c r="W29" s="1"/>
      <c r="X29" s="1"/>
      <c r="Y29" s="1"/>
      <c r="AA29" s="1"/>
      <c r="AB29" s="1"/>
      <c r="AC29" s="1"/>
      <c r="AD29" s="1"/>
      <c r="AE29" s="1"/>
      <c r="AF29" s="1"/>
      <c r="AG29" s="1"/>
      <c r="AH29" s="1"/>
    </row>
    <row r="30" spans="1:34" s="3" customFormat="1" ht="30" customHeight="1">
      <c r="A30" s="229" t="s">
        <v>339</v>
      </c>
      <c r="B30" s="229"/>
      <c r="C30" s="229"/>
      <c r="D30" s="230"/>
      <c r="E30" s="231"/>
      <c r="F30" s="231"/>
      <c r="G30" s="231"/>
      <c r="H30" s="231"/>
      <c r="I30" s="231"/>
      <c r="J30" s="231"/>
      <c r="K30" s="231"/>
      <c r="L30" s="231"/>
      <c r="M30" s="231"/>
      <c r="N30" s="231"/>
      <c r="O30" s="231"/>
      <c r="P30" s="231"/>
      <c r="Q30" s="231"/>
      <c r="R30" s="231"/>
      <c r="S30" s="231"/>
      <c r="T30" s="231"/>
      <c r="U30" s="231"/>
      <c r="V30" s="231"/>
      <c r="W30" s="10"/>
      <c r="X30" s="1"/>
      <c r="Y30" s="1"/>
      <c r="AA30" s="1"/>
      <c r="AB30" s="1"/>
      <c r="AC30" s="1"/>
      <c r="AD30" s="1"/>
      <c r="AE30" s="1"/>
      <c r="AF30" s="1"/>
      <c r="AG30" s="1"/>
      <c r="AH30" s="1"/>
    </row>
    <row r="31" spans="1:34" s="3" customFormat="1" ht="5.0999999999999996" customHeight="1">
      <c r="A31" s="1"/>
      <c r="B31" s="1"/>
      <c r="C31" s="9"/>
      <c r="D31" s="9"/>
      <c r="E31" s="9"/>
      <c r="F31" s="9"/>
      <c r="G31" s="9"/>
      <c r="H31" s="9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AA31" s="1"/>
      <c r="AB31" s="1"/>
      <c r="AC31" s="1"/>
      <c r="AD31" s="1"/>
      <c r="AE31" s="1"/>
      <c r="AF31" s="1"/>
      <c r="AG31" s="1"/>
      <c r="AH31" s="1"/>
    </row>
    <row r="32" spans="1:34" s="3" customFormat="1" ht="56.25" customHeight="1">
      <c r="A32" s="202" t="s">
        <v>23</v>
      </c>
      <c r="B32" s="204"/>
      <c r="C32" s="221"/>
      <c r="D32" s="222"/>
      <c r="E32" s="222"/>
      <c r="F32" s="222"/>
      <c r="G32" s="223"/>
      <c r="H32" s="202" t="s">
        <v>24</v>
      </c>
      <c r="I32" s="203"/>
      <c r="J32" s="204"/>
      <c r="K32" s="224"/>
      <c r="L32" s="225"/>
      <c r="M32" s="225"/>
      <c r="N32" s="225"/>
      <c r="O32" s="225"/>
      <c r="P32" s="226"/>
      <c r="Q32" s="202" t="s">
        <v>338</v>
      </c>
      <c r="R32" s="204"/>
      <c r="S32" s="224"/>
      <c r="T32" s="225"/>
      <c r="U32" s="225"/>
      <c r="V32" s="225"/>
      <c r="W32" s="1"/>
      <c r="X32" s="1"/>
      <c r="Y32" s="1"/>
      <c r="AA32" s="1"/>
      <c r="AB32" s="1"/>
      <c r="AC32" s="1"/>
      <c r="AD32" s="1"/>
      <c r="AE32" s="1"/>
      <c r="AF32" s="1"/>
      <c r="AG32" s="1"/>
      <c r="AH32" s="1"/>
    </row>
    <row r="33" spans="1:34" s="3" customFormat="1" ht="15.75" customHeight="1">
      <c r="A33" s="215" t="s">
        <v>25</v>
      </c>
      <c r="B33" s="227"/>
      <c r="C33" s="201" t="s">
        <v>22</v>
      </c>
      <c r="D33" s="201" t="s">
        <v>3</v>
      </c>
      <c r="E33" s="201" t="s">
        <v>4</v>
      </c>
      <c r="F33" s="202" t="s">
        <v>328</v>
      </c>
      <c r="G33" s="203"/>
      <c r="H33" s="203"/>
      <c r="I33" s="203"/>
      <c r="J33" s="203"/>
      <c r="K33" s="203"/>
      <c r="L33" s="203"/>
      <c r="M33" s="203"/>
      <c r="N33" s="203"/>
      <c r="O33" s="203"/>
      <c r="P33" s="203"/>
      <c r="Q33" s="203"/>
      <c r="R33" s="203"/>
      <c r="S33" s="204"/>
      <c r="T33" s="47"/>
      <c r="U33" s="213" t="s">
        <v>27</v>
      </c>
      <c r="V33" s="215" t="s">
        <v>331</v>
      </c>
      <c r="W33" s="1"/>
      <c r="X33" s="1"/>
      <c r="Y33" s="1"/>
      <c r="AA33" s="1"/>
      <c r="AB33" s="1"/>
      <c r="AC33" s="1"/>
      <c r="AD33" s="1"/>
      <c r="AE33" s="1"/>
      <c r="AF33" s="1"/>
      <c r="AG33" s="1"/>
      <c r="AH33" s="1"/>
    </row>
    <row r="34" spans="1:34" ht="34.5" customHeight="1">
      <c r="A34" s="216"/>
      <c r="B34" s="228"/>
      <c r="C34" s="201"/>
      <c r="D34" s="201"/>
      <c r="E34" s="201"/>
      <c r="F34" s="219" t="s">
        <v>300</v>
      </c>
      <c r="G34" s="220"/>
      <c r="H34" s="14" t="s">
        <v>28</v>
      </c>
      <c r="I34" s="14" t="s">
        <v>7</v>
      </c>
      <c r="J34" s="14" t="s">
        <v>8</v>
      </c>
      <c r="K34" s="14" t="s">
        <v>9</v>
      </c>
      <c r="L34" s="14" t="s">
        <v>10</v>
      </c>
      <c r="M34" s="14" t="s">
        <v>11</v>
      </c>
      <c r="N34" s="14" t="s">
        <v>12</v>
      </c>
      <c r="O34" s="14" t="s">
        <v>13</v>
      </c>
      <c r="P34" s="14" t="s">
        <v>14</v>
      </c>
      <c r="Q34" s="14" t="s">
        <v>15</v>
      </c>
      <c r="R34" s="14" t="s">
        <v>16</v>
      </c>
      <c r="S34" s="14" t="s">
        <v>17</v>
      </c>
      <c r="T34" s="14"/>
      <c r="U34" s="214"/>
      <c r="V34" s="216"/>
      <c r="W34" s="15"/>
    </row>
    <row r="35" spans="1:34" ht="25.5" customHeight="1">
      <c r="A35" s="189" t="s">
        <v>1</v>
      </c>
      <c r="B35" s="189"/>
      <c r="C35" s="36"/>
      <c r="D35" s="37"/>
      <c r="E35" s="37"/>
      <c r="F35" s="201" t="s">
        <v>308</v>
      </c>
      <c r="G35" s="201"/>
      <c r="H35" s="16"/>
      <c r="I35" s="16"/>
      <c r="J35" s="16"/>
      <c r="K35" s="16"/>
      <c r="L35" s="16"/>
      <c r="M35" s="16"/>
      <c r="N35" s="16"/>
      <c r="O35" s="16"/>
      <c r="P35" s="16"/>
      <c r="Q35" s="16"/>
      <c r="R35" s="16"/>
      <c r="S35" s="16"/>
      <c r="T35" s="17"/>
      <c r="U35" s="39">
        <f>SUM(H35:S35)</f>
        <v>0</v>
      </c>
      <c r="V35" s="208" t="str">
        <f>IF(K32="",C$334,IF(OR(U35=0,U36=0,T36=0),C$335,IF(K32="PORCENTAJE",FIXED(U35/U36*100,2) &amp; "%",IF(K32="PROMEDIO",U35/U36,IF(K32="VARIACIÓN PORCENTUAL",FIXED(((U35/U36)-1)*100,2) &amp; "%")))))</f>
        <v>Favor de indicar el tipo de fórmula</v>
      </c>
      <c r="AD35" s="10"/>
      <c r="AG35" s="10"/>
      <c r="AH35" s="10"/>
    </row>
    <row r="36" spans="1:34" ht="25.5" customHeight="1">
      <c r="A36" s="189" t="s">
        <v>2</v>
      </c>
      <c r="B36" s="189"/>
      <c r="C36" s="36"/>
      <c r="D36" s="37"/>
      <c r="E36" s="37"/>
      <c r="F36" s="201" t="s">
        <v>309</v>
      </c>
      <c r="G36" s="201"/>
      <c r="H36" s="16"/>
      <c r="I36" s="16"/>
      <c r="J36" s="16"/>
      <c r="K36" s="16"/>
      <c r="L36" s="16"/>
      <c r="M36" s="16"/>
      <c r="N36" s="16"/>
      <c r="O36" s="16"/>
      <c r="P36" s="16"/>
      <c r="Q36" s="16"/>
      <c r="R36" s="16"/>
      <c r="S36" s="16"/>
      <c r="T36" s="16">
        <f>SUM(H36:S36)</f>
        <v>0</v>
      </c>
      <c r="U36" s="40"/>
      <c r="V36" s="209"/>
      <c r="W36" s="10"/>
      <c r="X36" s="10"/>
      <c r="Y36" s="10"/>
      <c r="AD36" s="10"/>
      <c r="AG36" s="10"/>
      <c r="AH36" s="10"/>
    </row>
    <row r="37" spans="1:34" ht="5.0999999999999996" customHeight="1">
      <c r="C37" s="9"/>
      <c r="D37" s="9"/>
      <c r="E37" s="9"/>
      <c r="F37" s="9"/>
      <c r="G37" s="9"/>
      <c r="H37" s="9"/>
    </row>
    <row r="38" spans="1:34" s="3" customFormat="1" ht="15.75" customHeight="1">
      <c r="A38" s="215" t="s">
        <v>25</v>
      </c>
      <c r="B38" s="227"/>
      <c r="C38" s="201" t="s">
        <v>22</v>
      </c>
      <c r="D38" s="201" t="s">
        <v>3</v>
      </c>
      <c r="E38" s="201" t="s">
        <v>4</v>
      </c>
      <c r="F38" s="202" t="s">
        <v>327</v>
      </c>
      <c r="G38" s="203"/>
      <c r="H38" s="203"/>
      <c r="I38" s="203"/>
      <c r="J38" s="203"/>
      <c r="K38" s="203"/>
      <c r="L38" s="203"/>
      <c r="M38" s="203"/>
      <c r="N38" s="203"/>
      <c r="O38" s="203"/>
      <c r="P38" s="203"/>
      <c r="Q38" s="203"/>
      <c r="R38" s="203"/>
      <c r="S38" s="204"/>
      <c r="T38" s="48"/>
      <c r="U38" s="213" t="s">
        <v>27</v>
      </c>
      <c r="V38" s="215" t="s">
        <v>332</v>
      </c>
      <c r="W38" s="1"/>
      <c r="X38" s="1"/>
      <c r="Y38" s="1"/>
      <c r="AA38" s="1"/>
      <c r="AB38" s="1"/>
      <c r="AC38" s="1"/>
      <c r="AD38" s="1"/>
      <c r="AE38" s="1"/>
      <c r="AF38" s="1"/>
      <c r="AG38" s="1"/>
      <c r="AH38" s="1"/>
    </row>
    <row r="39" spans="1:34" ht="34.5" customHeight="1">
      <c r="A39" s="216"/>
      <c r="B39" s="228"/>
      <c r="C39" s="201"/>
      <c r="D39" s="201"/>
      <c r="E39" s="201"/>
      <c r="F39" s="217" t="s">
        <v>298</v>
      </c>
      <c r="G39" s="218"/>
      <c r="H39" s="13" t="s">
        <v>28</v>
      </c>
      <c r="I39" s="13" t="s">
        <v>7</v>
      </c>
      <c r="J39" s="13" t="s">
        <v>8</v>
      </c>
      <c r="K39" s="13" t="s">
        <v>9</v>
      </c>
      <c r="L39" s="13" t="s">
        <v>10</v>
      </c>
      <c r="M39" s="13" t="s">
        <v>11</v>
      </c>
      <c r="N39" s="13" t="s">
        <v>12</v>
      </c>
      <c r="O39" s="13" t="s">
        <v>13</v>
      </c>
      <c r="P39" s="13" t="s">
        <v>14</v>
      </c>
      <c r="Q39" s="13" t="s">
        <v>15</v>
      </c>
      <c r="R39" s="13" t="s">
        <v>16</v>
      </c>
      <c r="S39" s="13" t="s">
        <v>17</v>
      </c>
      <c r="T39" s="14"/>
      <c r="U39" s="214"/>
      <c r="V39" s="216"/>
      <c r="W39" s="15"/>
    </row>
    <row r="40" spans="1:34" ht="29.25" customHeight="1">
      <c r="A40" s="189" t="s">
        <v>1</v>
      </c>
      <c r="B40" s="189"/>
      <c r="C40" s="34"/>
      <c r="D40" s="35"/>
      <c r="E40" s="35"/>
      <c r="F40" s="206" t="s">
        <v>310</v>
      </c>
      <c r="G40" s="207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20"/>
      <c r="U40" s="41">
        <f>SUM(H40:S40)</f>
        <v>0</v>
      </c>
      <c r="V40" s="208" t="str">
        <f>IF(K32="",C$334,IF(OR(U40=0,U41=0,T41=0),C$335,IF(K32="PORCENTAJE",FIXED(U40/U41*100,2) &amp; "%",IF(K32="PROMEDIO",U40/U41,IF(K32="VARIACIÓN PORCENTUAL",FIXED(((U40/U41)-1)*100,2) &amp; "%")))))</f>
        <v>Favor de indicar el tipo de fórmula</v>
      </c>
      <c r="AD40" s="10"/>
      <c r="AG40" s="10"/>
      <c r="AH40" s="10"/>
    </row>
    <row r="41" spans="1:34" ht="39" customHeight="1">
      <c r="A41" s="189" t="s">
        <v>2</v>
      </c>
      <c r="B41" s="189"/>
      <c r="C41" s="36"/>
      <c r="D41" s="37"/>
      <c r="E41" s="37"/>
      <c r="F41" s="210" t="s">
        <v>311</v>
      </c>
      <c r="G41" s="210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6">
        <f>SUM(H41:S41)</f>
        <v>0</v>
      </c>
      <c r="U41" s="42"/>
      <c r="V41" s="209"/>
      <c r="W41" s="10"/>
      <c r="X41" s="10"/>
      <c r="Y41" s="10"/>
      <c r="AD41" s="10"/>
      <c r="AE41" s="10"/>
      <c r="AF41" s="10"/>
      <c r="AG41" s="10"/>
      <c r="AH41" s="10"/>
    </row>
    <row r="42" spans="1:34" ht="9.75" customHeight="1">
      <c r="C42" s="9"/>
      <c r="D42" s="9"/>
      <c r="E42" s="9"/>
      <c r="F42" s="9"/>
      <c r="G42" s="9"/>
      <c r="H42" s="9"/>
    </row>
    <row r="43" spans="1:34" s="3" customFormat="1" ht="15" customHeight="1">
      <c r="A43" s="211" t="s">
        <v>6</v>
      </c>
      <c r="B43" s="212"/>
      <c r="C43" s="212"/>
      <c r="D43" s="212"/>
      <c r="E43" s="212"/>
      <c r="F43" s="212"/>
      <c r="G43" s="212"/>
      <c r="H43" s="212"/>
      <c r="I43" s="212"/>
      <c r="J43" s="212"/>
      <c r="K43" s="212"/>
      <c r="L43" s="212"/>
      <c r="M43" s="212"/>
      <c r="N43" s="212"/>
      <c r="O43" s="212"/>
      <c r="P43" s="212"/>
      <c r="Q43" s="212"/>
      <c r="R43" s="212"/>
      <c r="S43" s="212"/>
      <c r="T43" s="212"/>
      <c r="U43" s="212"/>
      <c r="V43" s="254"/>
      <c r="W43" s="1"/>
      <c r="X43" s="1"/>
      <c r="Y43" s="1"/>
      <c r="AA43" s="1"/>
      <c r="AB43" s="1"/>
      <c r="AC43" s="1"/>
      <c r="AD43" s="1"/>
      <c r="AE43" s="1"/>
      <c r="AF43" s="1"/>
      <c r="AG43" s="1"/>
      <c r="AH43" s="1"/>
    </row>
    <row r="44" spans="1:34" s="3" customFormat="1" ht="35.1" customHeight="1">
      <c r="A44" s="221"/>
      <c r="B44" s="222"/>
      <c r="C44" s="222"/>
      <c r="D44" s="222"/>
      <c r="E44" s="222"/>
      <c r="F44" s="222"/>
      <c r="G44" s="222"/>
      <c r="H44" s="222"/>
      <c r="I44" s="222"/>
      <c r="J44" s="222"/>
      <c r="K44" s="222"/>
      <c r="L44" s="222"/>
      <c r="M44" s="222"/>
      <c r="N44" s="222"/>
      <c r="O44" s="222"/>
      <c r="P44" s="222"/>
      <c r="Q44" s="222"/>
      <c r="R44" s="222"/>
      <c r="S44" s="222"/>
      <c r="T44" s="222"/>
      <c r="U44" s="222"/>
      <c r="V44" s="222"/>
      <c r="W44" s="1"/>
      <c r="X44" s="1"/>
      <c r="Y44" s="1"/>
      <c r="AA44" s="1"/>
      <c r="AB44" s="1"/>
      <c r="AC44" s="1"/>
      <c r="AD44" s="1"/>
      <c r="AE44" s="1"/>
      <c r="AF44" s="1"/>
      <c r="AG44" s="1"/>
      <c r="AH44" s="1"/>
    </row>
    <row r="45" spans="1:34" s="3" customFormat="1" ht="6" customHeigh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1"/>
      <c r="X45" s="1"/>
      <c r="Y45" s="1"/>
      <c r="AA45" s="1"/>
      <c r="AB45" s="1"/>
      <c r="AC45" s="1"/>
      <c r="AD45" s="1"/>
      <c r="AE45" s="1"/>
      <c r="AF45" s="1"/>
      <c r="AG45" s="1"/>
      <c r="AH45" s="1"/>
    </row>
    <row r="46" spans="1:34" s="3" customFormat="1" ht="30" customHeight="1">
      <c r="A46" s="229" t="s">
        <v>340</v>
      </c>
      <c r="B46" s="229"/>
      <c r="C46" s="229"/>
      <c r="D46" s="230"/>
      <c r="E46" s="231"/>
      <c r="F46" s="231"/>
      <c r="G46" s="231"/>
      <c r="H46" s="231"/>
      <c r="I46" s="231"/>
      <c r="J46" s="231"/>
      <c r="K46" s="231"/>
      <c r="L46" s="231"/>
      <c r="M46" s="231"/>
      <c r="N46" s="231"/>
      <c r="O46" s="231"/>
      <c r="P46" s="231"/>
      <c r="Q46" s="231"/>
      <c r="R46" s="231"/>
      <c r="S46" s="231"/>
      <c r="T46" s="231"/>
      <c r="U46" s="231"/>
      <c r="V46" s="231"/>
      <c r="W46" s="10"/>
      <c r="X46" s="1"/>
      <c r="Y46" s="1"/>
      <c r="AA46" s="1"/>
      <c r="AB46" s="1"/>
      <c r="AC46" s="1"/>
      <c r="AD46" s="1"/>
      <c r="AE46" s="1"/>
      <c r="AF46" s="1"/>
      <c r="AG46" s="1"/>
      <c r="AH46" s="1"/>
    </row>
    <row r="47" spans="1:34" s="3" customFormat="1" ht="5.0999999999999996" customHeight="1">
      <c r="A47" s="1"/>
      <c r="B47" s="1"/>
      <c r="C47" s="9"/>
      <c r="D47" s="9"/>
      <c r="E47" s="9"/>
      <c r="F47" s="9"/>
      <c r="G47" s="9"/>
      <c r="H47" s="9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AA47" s="1"/>
      <c r="AB47" s="1"/>
      <c r="AC47" s="1"/>
      <c r="AD47" s="1"/>
      <c r="AE47" s="1"/>
      <c r="AF47" s="1"/>
      <c r="AG47" s="1"/>
      <c r="AH47" s="1"/>
    </row>
    <row r="48" spans="1:34" s="3" customFormat="1" ht="56.25" customHeight="1">
      <c r="A48" s="202" t="s">
        <v>23</v>
      </c>
      <c r="B48" s="204"/>
      <c r="C48" s="221"/>
      <c r="D48" s="222"/>
      <c r="E48" s="222"/>
      <c r="F48" s="222"/>
      <c r="G48" s="223"/>
      <c r="H48" s="202" t="s">
        <v>24</v>
      </c>
      <c r="I48" s="203"/>
      <c r="J48" s="204"/>
      <c r="K48" s="224"/>
      <c r="L48" s="225"/>
      <c r="M48" s="225"/>
      <c r="N48" s="225"/>
      <c r="O48" s="225"/>
      <c r="P48" s="226"/>
      <c r="Q48" s="202" t="s">
        <v>338</v>
      </c>
      <c r="R48" s="204"/>
      <c r="S48" s="224"/>
      <c r="T48" s="225"/>
      <c r="U48" s="225"/>
      <c r="V48" s="225"/>
      <c r="W48" s="1"/>
      <c r="X48" s="1"/>
      <c r="Y48" s="1"/>
      <c r="AA48" s="1"/>
      <c r="AB48" s="1"/>
      <c r="AC48" s="1"/>
      <c r="AD48" s="1"/>
      <c r="AE48" s="1"/>
      <c r="AF48" s="1"/>
      <c r="AG48" s="1"/>
      <c r="AH48" s="1"/>
    </row>
    <row r="49" spans="1:34" s="3" customFormat="1" ht="15.75" customHeight="1">
      <c r="A49" s="215" t="s">
        <v>25</v>
      </c>
      <c r="B49" s="227"/>
      <c r="C49" s="201" t="s">
        <v>22</v>
      </c>
      <c r="D49" s="201" t="s">
        <v>3</v>
      </c>
      <c r="E49" s="201" t="s">
        <v>4</v>
      </c>
      <c r="F49" s="202" t="s">
        <v>328</v>
      </c>
      <c r="G49" s="203"/>
      <c r="H49" s="203"/>
      <c r="I49" s="203"/>
      <c r="J49" s="203"/>
      <c r="K49" s="203"/>
      <c r="L49" s="203"/>
      <c r="M49" s="203"/>
      <c r="N49" s="203"/>
      <c r="O49" s="203"/>
      <c r="P49" s="203"/>
      <c r="Q49" s="203"/>
      <c r="R49" s="203"/>
      <c r="S49" s="204"/>
      <c r="T49" s="47"/>
      <c r="U49" s="213" t="s">
        <v>27</v>
      </c>
      <c r="V49" s="215" t="s">
        <v>331</v>
      </c>
      <c r="W49" s="1"/>
      <c r="X49" s="1"/>
      <c r="Y49" s="1"/>
      <c r="AA49" s="1"/>
      <c r="AB49" s="1"/>
      <c r="AC49" s="1"/>
      <c r="AD49" s="1"/>
      <c r="AE49" s="1"/>
      <c r="AF49" s="1"/>
      <c r="AG49" s="1"/>
      <c r="AH49" s="1"/>
    </row>
    <row r="50" spans="1:34" ht="34.5" customHeight="1">
      <c r="A50" s="216"/>
      <c r="B50" s="228"/>
      <c r="C50" s="201"/>
      <c r="D50" s="201"/>
      <c r="E50" s="201"/>
      <c r="F50" s="219" t="s">
        <v>300</v>
      </c>
      <c r="G50" s="220"/>
      <c r="H50" s="14" t="s">
        <v>28</v>
      </c>
      <c r="I50" s="14" t="s">
        <v>7</v>
      </c>
      <c r="J50" s="14" t="s">
        <v>8</v>
      </c>
      <c r="K50" s="14" t="s">
        <v>9</v>
      </c>
      <c r="L50" s="14" t="s">
        <v>10</v>
      </c>
      <c r="M50" s="14" t="s">
        <v>11</v>
      </c>
      <c r="N50" s="14" t="s">
        <v>12</v>
      </c>
      <c r="O50" s="14" t="s">
        <v>13</v>
      </c>
      <c r="P50" s="14" t="s">
        <v>14</v>
      </c>
      <c r="Q50" s="14" t="s">
        <v>15</v>
      </c>
      <c r="R50" s="14" t="s">
        <v>16</v>
      </c>
      <c r="S50" s="14" t="s">
        <v>17</v>
      </c>
      <c r="T50" s="14"/>
      <c r="U50" s="214"/>
      <c r="V50" s="216"/>
      <c r="W50" s="15"/>
    </row>
    <row r="51" spans="1:34" ht="25.5" customHeight="1">
      <c r="A51" s="189" t="s">
        <v>1</v>
      </c>
      <c r="B51" s="189"/>
      <c r="C51" s="36"/>
      <c r="D51" s="37"/>
      <c r="E51" s="37"/>
      <c r="F51" s="201" t="s">
        <v>308</v>
      </c>
      <c r="G51" s="201"/>
      <c r="H51" s="16"/>
      <c r="I51" s="16"/>
      <c r="J51" s="16"/>
      <c r="K51" s="16"/>
      <c r="L51" s="16"/>
      <c r="M51" s="16"/>
      <c r="N51" s="16"/>
      <c r="O51" s="16"/>
      <c r="P51" s="16"/>
      <c r="Q51" s="16"/>
      <c r="R51" s="16"/>
      <c r="S51" s="16"/>
      <c r="T51" s="17"/>
      <c r="U51" s="39">
        <f>SUM(H51:S51)</f>
        <v>0</v>
      </c>
      <c r="V51" s="208" t="str">
        <f>IF(K48="",C$334,IF(OR(U51=0,U52=0,T52=0),C$335,IF(K48="PORCENTAJE",FIXED(U51/U52*100,2) &amp; "%",IF(K48="PROMEDIO",U51/U52,IF(K48="VARIACIÓN PORCENTUAL",FIXED(((U51/U52)-1)*100,2) &amp; "%")))))</f>
        <v>Favor de indicar el tipo de fórmula</v>
      </c>
      <c r="AD51" s="10"/>
      <c r="AG51" s="10"/>
      <c r="AH51" s="10"/>
    </row>
    <row r="52" spans="1:34" ht="25.5" customHeight="1">
      <c r="A52" s="189" t="s">
        <v>2</v>
      </c>
      <c r="B52" s="189"/>
      <c r="C52" s="36"/>
      <c r="D52" s="37"/>
      <c r="E52" s="37"/>
      <c r="F52" s="201" t="s">
        <v>309</v>
      </c>
      <c r="G52" s="201"/>
      <c r="H52" s="16"/>
      <c r="I52" s="16"/>
      <c r="J52" s="16"/>
      <c r="K52" s="16"/>
      <c r="L52" s="16"/>
      <c r="M52" s="16"/>
      <c r="N52" s="16"/>
      <c r="O52" s="16"/>
      <c r="P52" s="16"/>
      <c r="Q52" s="16"/>
      <c r="R52" s="16"/>
      <c r="S52" s="16"/>
      <c r="T52" s="16">
        <f>SUM(H52:S52)</f>
        <v>0</v>
      </c>
      <c r="U52" s="40"/>
      <c r="V52" s="209"/>
      <c r="W52" s="10"/>
      <c r="X52" s="10"/>
      <c r="Y52" s="10"/>
      <c r="AD52" s="10"/>
      <c r="AG52" s="10"/>
      <c r="AH52" s="10"/>
    </row>
    <row r="53" spans="1:34" ht="5.0999999999999996" customHeight="1">
      <c r="C53" s="9"/>
      <c r="D53" s="9"/>
      <c r="E53" s="9"/>
      <c r="F53" s="9"/>
      <c r="G53" s="9"/>
      <c r="H53" s="9"/>
    </row>
    <row r="54" spans="1:34" s="3" customFormat="1" ht="15.75" customHeight="1">
      <c r="A54" s="215" t="s">
        <v>25</v>
      </c>
      <c r="B54" s="227"/>
      <c r="C54" s="201" t="s">
        <v>22</v>
      </c>
      <c r="D54" s="201" t="s">
        <v>3</v>
      </c>
      <c r="E54" s="201" t="s">
        <v>4</v>
      </c>
      <c r="F54" s="202" t="s">
        <v>327</v>
      </c>
      <c r="G54" s="203"/>
      <c r="H54" s="203"/>
      <c r="I54" s="203"/>
      <c r="J54" s="203"/>
      <c r="K54" s="203"/>
      <c r="L54" s="203"/>
      <c r="M54" s="203"/>
      <c r="N54" s="203"/>
      <c r="O54" s="203"/>
      <c r="P54" s="203"/>
      <c r="Q54" s="203"/>
      <c r="R54" s="203"/>
      <c r="S54" s="204"/>
      <c r="T54" s="48"/>
      <c r="U54" s="213" t="s">
        <v>27</v>
      </c>
      <c r="V54" s="215" t="s">
        <v>332</v>
      </c>
      <c r="W54" s="1"/>
      <c r="X54" s="1"/>
      <c r="Y54" s="1"/>
      <c r="AA54" s="1"/>
      <c r="AB54" s="1"/>
      <c r="AC54" s="1"/>
      <c r="AD54" s="1"/>
      <c r="AE54" s="1"/>
      <c r="AF54" s="1"/>
      <c r="AG54" s="1"/>
      <c r="AH54" s="1"/>
    </row>
    <row r="55" spans="1:34" ht="34.5" customHeight="1">
      <c r="A55" s="216"/>
      <c r="B55" s="228"/>
      <c r="C55" s="201"/>
      <c r="D55" s="201"/>
      <c r="E55" s="201"/>
      <c r="F55" s="217" t="s">
        <v>298</v>
      </c>
      <c r="G55" s="218"/>
      <c r="H55" s="13" t="s">
        <v>28</v>
      </c>
      <c r="I55" s="13" t="s">
        <v>7</v>
      </c>
      <c r="J55" s="13" t="s">
        <v>8</v>
      </c>
      <c r="K55" s="13" t="s">
        <v>9</v>
      </c>
      <c r="L55" s="13" t="s">
        <v>10</v>
      </c>
      <c r="M55" s="13" t="s">
        <v>11</v>
      </c>
      <c r="N55" s="13" t="s">
        <v>12</v>
      </c>
      <c r="O55" s="13" t="s">
        <v>13</v>
      </c>
      <c r="P55" s="13" t="s">
        <v>14</v>
      </c>
      <c r="Q55" s="13" t="s">
        <v>15</v>
      </c>
      <c r="R55" s="13" t="s">
        <v>16</v>
      </c>
      <c r="S55" s="13" t="s">
        <v>17</v>
      </c>
      <c r="T55" s="14"/>
      <c r="U55" s="214"/>
      <c r="V55" s="216"/>
      <c r="W55" s="15"/>
    </row>
    <row r="56" spans="1:34" ht="29.25" customHeight="1">
      <c r="A56" s="189" t="s">
        <v>1</v>
      </c>
      <c r="B56" s="189"/>
      <c r="C56" s="34"/>
      <c r="D56" s="35"/>
      <c r="E56" s="35"/>
      <c r="F56" s="206" t="s">
        <v>310</v>
      </c>
      <c r="G56" s="207"/>
      <c r="H56" s="18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20"/>
      <c r="U56" s="41">
        <f>SUM(H56:S56)</f>
        <v>0</v>
      </c>
      <c r="V56" s="208" t="str">
        <f>IF(K48="",C$334,IF(OR(U56=0,U57=0,T57=0),C$335,IF(K48="PORCENTAJE",FIXED(U56/U57*100,2) &amp; "%",IF(K48="PROMEDIO",U56/U57,IF(K48="VARIACIÓN PORCENTUAL",FIXED(((U56/U57)-1)*100,2) &amp; "%")))))</f>
        <v>Favor de indicar el tipo de fórmula</v>
      </c>
      <c r="AD56" s="10"/>
      <c r="AG56" s="10"/>
      <c r="AH56" s="10"/>
    </row>
    <row r="57" spans="1:34" ht="39" customHeight="1">
      <c r="A57" s="189" t="s">
        <v>2</v>
      </c>
      <c r="B57" s="189"/>
      <c r="C57" s="36"/>
      <c r="D57" s="37"/>
      <c r="E57" s="37"/>
      <c r="F57" s="210" t="s">
        <v>311</v>
      </c>
      <c r="G57" s="210"/>
      <c r="H57" s="18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6">
        <f>SUM(H57:S57)</f>
        <v>0</v>
      </c>
      <c r="U57" s="42"/>
      <c r="V57" s="209"/>
      <c r="W57" s="10"/>
      <c r="X57" s="10"/>
      <c r="Y57" s="10"/>
      <c r="AD57" s="10"/>
      <c r="AE57" s="10"/>
      <c r="AF57" s="10"/>
      <c r="AG57" s="10"/>
      <c r="AH57" s="10"/>
    </row>
    <row r="58" spans="1:34" s="3" customFormat="1" ht="13.5" customHeight="1">
      <c r="A58" s="1"/>
      <c r="B58" s="1"/>
      <c r="C58" s="9"/>
      <c r="D58" s="9"/>
      <c r="E58" s="9"/>
      <c r="F58" s="9"/>
      <c r="G58" s="9"/>
      <c r="H58" s="9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AA58" s="1"/>
      <c r="AB58" s="1"/>
      <c r="AC58" s="1"/>
      <c r="AD58" s="1"/>
      <c r="AE58" s="1"/>
      <c r="AF58" s="1"/>
      <c r="AG58" s="1"/>
      <c r="AH58" s="1"/>
    </row>
    <row r="59" spans="1:34" s="3" customFormat="1" ht="30" customHeight="1">
      <c r="A59" s="229" t="s">
        <v>21</v>
      </c>
      <c r="B59" s="229"/>
      <c r="C59" s="229"/>
      <c r="D59" s="230"/>
      <c r="E59" s="231"/>
      <c r="F59" s="231"/>
      <c r="G59" s="231"/>
      <c r="H59" s="231"/>
      <c r="I59" s="231"/>
      <c r="J59" s="231"/>
      <c r="K59" s="231"/>
      <c r="L59" s="231"/>
      <c r="M59" s="231"/>
      <c r="N59" s="231"/>
      <c r="O59" s="231"/>
      <c r="P59" s="231"/>
      <c r="Q59" s="231"/>
      <c r="R59" s="231"/>
      <c r="S59" s="231"/>
      <c r="T59" s="231"/>
      <c r="U59" s="231"/>
      <c r="V59" s="231"/>
      <c r="W59" s="10"/>
      <c r="X59" s="1"/>
      <c r="Y59" s="1"/>
      <c r="AA59" s="1"/>
      <c r="AB59" s="1"/>
      <c r="AC59" s="1"/>
      <c r="AD59" s="1"/>
      <c r="AE59" s="1"/>
      <c r="AF59" s="1"/>
      <c r="AG59" s="1"/>
      <c r="AH59" s="1"/>
    </row>
    <row r="60" spans="1:34" s="3" customFormat="1" ht="6" customHeight="1">
      <c r="A60" s="11"/>
      <c r="B60" s="11"/>
      <c r="C60" s="11"/>
      <c r="D60" s="12"/>
      <c r="E60" s="12"/>
      <c r="F60" s="12"/>
      <c r="G60" s="12"/>
      <c r="H60" s="12"/>
      <c r="I60" s="12"/>
      <c r="J60" s="12"/>
      <c r="K60" s="12"/>
      <c r="L60" s="12"/>
      <c r="M60" s="12"/>
      <c r="N60" s="12"/>
      <c r="O60" s="12"/>
      <c r="P60" s="12"/>
      <c r="Q60" s="12"/>
      <c r="R60" s="12"/>
      <c r="S60" s="12"/>
      <c r="T60" s="12"/>
      <c r="U60" s="12"/>
      <c r="V60" s="12"/>
      <c r="W60" s="10"/>
      <c r="X60" s="1"/>
      <c r="Y60" s="1"/>
      <c r="AA60" s="1"/>
      <c r="AB60" s="1"/>
      <c r="AC60" s="1"/>
      <c r="AD60" s="1"/>
      <c r="AE60" s="1"/>
      <c r="AF60" s="1"/>
      <c r="AG60" s="1"/>
      <c r="AH60" s="1"/>
    </row>
    <row r="61" spans="1:34" s="3" customFormat="1" ht="30" customHeight="1">
      <c r="A61" s="229" t="s">
        <v>341</v>
      </c>
      <c r="B61" s="229"/>
      <c r="C61" s="229"/>
      <c r="D61" s="230"/>
      <c r="E61" s="231"/>
      <c r="F61" s="231"/>
      <c r="G61" s="231"/>
      <c r="H61" s="231"/>
      <c r="I61" s="231"/>
      <c r="J61" s="231"/>
      <c r="K61" s="231"/>
      <c r="L61" s="231"/>
      <c r="M61" s="231"/>
      <c r="N61" s="231"/>
      <c r="O61" s="231"/>
      <c r="P61" s="231"/>
      <c r="Q61" s="231"/>
      <c r="R61" s="231"/>
      <c r="S61" s="231"/>
      <c r="T61" s="231"/>
      <c r="U61" s="231"/>
      <c r="V61" s="231"/>
      <c r="W61" s="10"/>
      <c r="X61" s="1"/>
      <c r="Y61" s="1"/>
      <c r="AA61" s="1"/>
      <c r="AB61" s="1"/>
      <c r="AC61" s="1"/>
      <c r="AD61" s="1"/>
      <c r="AE61" s="1"/>
      <c r="AF61" s="1"/>
      <c r="AG61" s="1"/>
      <c r="AH61" s="1"/>
    </row>
    <row r="62" spans="1:34" s="3" customFormat="1" ht="5.0999999999999996" customHeight="1">
      <c r="A62" s="1"/>
      <c r="B62" s="1"/>
      <c r="C62" s="9"/>
      <c r="D62" s="9"/>
      <c r="E62" s="9"/>
      <c r="F62" s="9"/>
      <c r="G62" s="9"/>
      <c r="H62" s="9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AA62" s="1"/>
      <c r="AB62" s="1"/>
      <c r="AC62" s="1"/>
      <c r="AD62" s="1"/>
      <c r="AE62" s="1"/>
      <c r="AF62" s="1"/>
      <c r="AG62" s="1"/>
      <c r="AH62" s="1"/>
    </row>
    <row r="63" spans="1:34" s="3" customFormat="1" ht="56.25" customHeight="1">
      <c r="A63" s="202" t="s">
        <v>23</v>
      </c>
      <c r="B63" s="204"/>
      <c r="C63" s="221"/>
      <c r="D63" s="222"/>
      <c r="E63" s="222"/>
      <c r="F63" s="222"/>
      <c r="G63" s="223"/>
      <c r="H63" s="202" t="s">
        <v>24</v>
      </c>
      <c r="I63" s="203"/>
      <c r="J63" s="204"/>
      <c r="K63" s="224"/>
      <c r="L63" s="225"/>
      <c r="M63" s="225"/>
      <c r="N63" s="225"/>
      <c r="O63" s="225"/>
      <c r="P63" s="226"/>
      <c r="Q63" s="202" t="s">
        <v>338</v>
      </c>
      <c r="R63" s="204"/>
      <c r="S63" s="224"/>
      <c r="T63" s="225"/>
      <c r="U63" s="225"/>
      <c r="V63" s="225"/>
      <c r="W63" s="1"/>
      <c r="X63" s="1"/>
      <c r="Y63" s="1"/>
      <c r="AA63" s="1"/>
      <c r="AB63" s="1"/>
      <c r="AC63" s="1"/>
      <c r="AD63" s="1"/>
      <c r="AE63" s="1"/>
      <c r="AF63" s="1"/>
      <c r="AG63" s="1"/>
      <c r="AH63" s="1"/>
    </row>
    <row r="64" spans="1:34" s="3" customFormat="1" ht="15.75" customHeight="1">
      <c r="A64" s="215" t="s">
        <v>25</v>
      </c>
      <c r="B64" s="227"/>
      <c r="C64" s="201" t="s">
        <v>22</v>
      </c>
      <c r="D64" s="201" t="s">
        <v>3</v>
      </c>
      <c r="E64" s="201" t="s">
        <v>4</v>
      </c>
      <c r="F64" s="202" t="s">
        <v>328</v>
      </c>
      <c r="G64" s="203"/>
      <c r="H64" s="203"/>
      <c r="I64" s="203"/>
      <c r="J64" s="203"/>
      <c r="K64" s="203"/>
      <c r="L64" s="203"/>
      <c r="M64" s="203"/>
      <c r="N64" s="203"/>
      <c r="O64" s="203"/>
      <c r="P64" s="203"/>
      <c r="Q64" s="203"/>
      <c r="R64" s="203"/>
      <c r="S64" s="204"/>
      <c r="T64" s="47"/>
      <c r="U64" s="213" t="s">
        <v>27</v>
      </c>
      <c r="V64" s="215" t="s">
        <v>331</v>
      </c>
      <c r="W64" s="1"/>
      <c r="X64" s="1"/>
      <c r="Y64" s="1"/>
      <c r="AA64" s="1"/>
      <c r="AB64" s="1"/>
      <c r="AC64" s="1"/>
      <c r="AD64" s="1"/>
      <c r="AE64" s="1"/>
      <c r="AF64" s="1"/>
      <c r="AG64" s="1"/>
      <c r="AH64" s="1"/>
    </row>
    <row r="65" spans="1:34" ht="34.5" customHeight="1">
      <c r="A65" s="216"/>
      <c r="B65" s="228"/>
      <c r="C65" s="201"/>
      <c r="D65" s="201"/>
      <c r="E65" s="201"/>
      <c r="F65" s="219" t="s">
        <v>300</v>
      </c>
      <c r="G65" s="220"/>
      <c r="H65" s="14" t="s">
        <v>28</v>
      </c>
      <c r="I65" s="14" t="s">
        <v>7</v>
      </c>
      <c r="J65" s="14" t="s">
        <v>8</v>
      </c>
      <c r="K65" s="14" t="s">
        <v>9</v>
      </c>
      <c r="L65" s="14" t="s">
        <v>10</v>
      </c>
      <c r="M65" s="14" t="s">
        <v>11</v>
      </c>
      <c r="N65" s="14" t="s">
        <v>12</v>
      </c>
      <c r="O65" s="14" t="s">
        <v>13</v>
      </c>
      <c r="P65" s="14" t="s">
        <v>14</v>
      </c>
      <c r="Q65" s="14" t="s">
        <v>15</v>
      </c>
      <c r="R65" s="14" t="s">
        <v>16</v>
      </c>
      <c r="S65" s="14" t="s">
        <v>17</v>
      </c>
      <c r="T65" s="14"/>
      <c r="U65" s="214"/>
      <c r="V65" s="216"/>
      <c r="W65" s="15"/>
    </row>
    <row r="66" spans="1:34" ht="25.5" customHeight="1">
      <c r="A66" s="189" t="s">
        <v>1</v>
      </c>
      <c r="B66" s="189"/>
      <c r="C66" s="36"/>
      <c r="D66" s="37"/>
      <c r="E66" s="37"/>
      <c r="F66" s="201" t="s">
        <v>308</v>
      </c>
      <c r="G66" s="201"/>
      <c r="H66" s="16"/>
      <c r="I66" s="16"/>
      <c r="J66" s="16"/>
      <c r="K66" s="16"/>
      <c r="L66" s="16"/>
      <c r="M66" s="16"/>
      <c r="N66" s="16"/>
      <c r="O66" s="16"/>
      <c r="P66" s="16"/>
      <c r="Q66" s="16"/>
      <c r="R66" s="16"/>
      <c r="S66" s="16"/>
      <c r="T66" s="17"/>
      <c r="U66" s="39">
        <f>SUM(H66:S66)</f>
        <v>0</v>
      </c>
      <c r="V66" s="208" t="str">
        <f>IF(K63="",C$334,IF(OR(U66=0,U67=0,T67=0),C$335,IF(K63="PORCENTAJE",FIXED(U66/U67*100,2) &amp; "%",IF(K63="PROMEDIO",U66/U67,IF(K63="VARIACIÓN PORCENTUAL",FIXED(((U66/U67)-1)*100,2) &amp; "%")))))</f>
        <v>Favor de indicar el tipo de fórmula</v>
      </c>
      <c r="AD66" s="10"/>
      <c r="AG66" s="10"/>
      <c r="AH66" s="10"/>
    </row>
    <row r="67" spans="1:34" ht="25.5" customHeight="1">
      <c r="A67" s="189" t="s">
        <v>2</v>
      </c>
      <c r="B67" s="189"/>
      <c r="C67" s="36"/>
      <c r="D67" s="37"/>
      <c r="E67" s="37"/>
      <c r="F67" s="201" t="s">
        <v>309</v>
      </c>
      <c r="G67" s="201"/>
      <c r="H67" s="16"/>
      <c r="I67" s="16"/>
      <c r="J67" s="16"/>
      <c r="K67" s="16"/>
      <c r="L67" s="16"/>
      <c r="M67" s="16"/>
      <c r="N67" s="16"/>
      <c r="O67" s="16"/>
      <c r="P67" s="16"/>
      <c r="Q67" s="16"/>
      <c r="R67" s="16"/>
      <c r="S67" s="16"/>
      <c r="T67" s="16">
        <f>SUM(H67:S67)</f>
        <v>0</v>
      </c>
      <c r="U67" s="40"/>
      <c r="V67" s="209"/>
      <c r="W67" s="10"/>
      <c r="X67" s="10"/>
      <c r="Y67" s="10"/>
      <c r="AD67" s="10"/>
      <c r="AG67" s="10"/>
      <c r="AH67" s="10"/>
    </row>
    <row r="68" spans="1:34" ht="5.0999999999999996" customHeight="1">
      <c r="C68" s="9"/>
      <c r="D68" s="9"/>
      <c r="E68" s="9"/>
      <c r="F68" s="9"/>
      <c r="G68" s="9"/>
      <c r="H68" s="9"/>
    </row>
    <row r="69" spans="1:34" s="3" customFormat="1" ht="15.75" customHeight="1">
      <c r="A69" s="215" t="s">
        <v>25</v>
      </c>
      <c r="B69" s="227"/>
      <c r="C69" s="201" t="s">
        <v>22</v>
      </c>
      <c r="D69" s="201" t="s">
        <v>3</v>
      </c>
      <c r="E69" s="201" t="s">
        <v>4</v>
      </c>
      <c r="F69" s="202" t="s">
        <v>327</v>
      </c>
      <c r="G69" s="203"/>
      <c r="H69" s="203"/>
      <c r="I69" s="203"/>
      <c r="J69" s="203"/>
      <c r="K69" s="203"/>
      <c r="L69" s="203"/>
      <c r="M69" s="203"/>
      <c r="N69" s="203"/>
      <c r="O69" s="203"/>
      <c r="P69" s="203"/>
      <c r="Q69" s="203"/>
      <c r="R69" s="203"/>
      <c r="S69" s="204"/>
      <c r="T69" s="48"/>
      <c r="U69" s="213" t="s">
        <v>27</v>
      </c>
      <c r="V69" s="215" t="s">
        <v>332</v>
      </c>
      <c r="W69" s="1"/>
      <c r="X69" s="1"/>
      <c r="Y69" s="1"/>
      <c r="AA69" s="1"/>
      <c r="AB69" s="1"/>
      <c r="AC69" s="1"/>
      <c r="AD69" s="1"/>
      <c r="AE69" s="1"/>
      <c r="AF69" s="1"/>
      <c r="AG69" s="1"/>
      <c r="AH69" s="1"/>
    </row>
    <row r="70" spans="1:34" ht="34.5" customHeight="1">
      <c r="A70" s="216"/>
      <c r="B70" s="228"/>
      <c r="C70" s="201"/>
      <c r="D70" s="201"/>
      <c r="E70" s="201"/>
      <c r="F70" s="217" t="s">
        <v>298</v>
      </c>
      <c r="G70" s="218"/>
      <c r="H70" s="13" t="s">
        <v>28</v>
      </c>
      <c r="I70" s="13" t="s">
        <v>7</v>
      </c>
      <c r="J70" s="13" t="s">
        <v>8</v>
      </c>
      <c r="K70" s="13" t="s">
        <v>9</v>
      </c>
      <c r="L70" s="13" t="s">
        <v>10</v>
      </c>
      <c r="M70" s="13" t="s">
        <v>11</v>
      </c>
      <c r="N70" s="13" t="s">
        <v>12</v>
      </c>
      <c r="O70" s="13" t="s">
        <v>13</v>
      </c>
      <c r="P70" s="13" t="s">
        <v>14</v>
      </c>
      <c r="Q70" s="13" t="s">
        <v>15</v>
      </c>
      <c r="R70" s="13" t="s">
        <v>16</v>
      </c>
      <c r="S70" s="13" t="s">
        <v>17</v>
      </c>
      <c r="T70" s="14"/>
      <c r="U70" s="214"/>
      <c r="V70" s="216"/>
      <c r="W70" s="15"/>
    </row>
    <row r="71" spans="1:34" ht="29.25" customHeight="1">
      <c r="A71" s="189" t="s">
        <v>1</v>
      </c>
      <c r="B71" s="189"/>
      <c r="C71" s="34"/>
      <c r="D71" s="35"/>
      <c r="E71" s="35"/>
      <c r="F71" s="206" t="s">
        <v>310</v>
      </c>
      <c r="G71" s="207"/>
      <c r="H71" s="18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20"/>
      <c r="U71" s="41">
        <f>SUM(H71:S71)</f>
        <v>0</v>
      </c>
      <c r="V71" s="208" t="str">
        <f>IF(K63="",C$334,IF(OR(U71=0,U72=0,T72=0),C$335,IF(K63="PORCENTAJE",FIXED(U71/U72*100,2) &amp; "%",IF(K63="PROMEDIO",U71/U72,IF(K63="VARIACIÓN PORCENTUAL",FIXED(((U71/U72)-1)*100,2) &amp; "%")))))</f>
        <v>Favor de indicar el tipo de fórmula</v>
      </c>
      <c r="AD71" s="10"/>
      <c r="AG71" s="10"/>
      <c r="AH71" s="10"/>
    </row>
    <row r="72" spans="1:34" ht="39" customHeight="1">
      <c r="A72" s="189" t="s">
        <v>2</v>
      </c>
      <c r="B72" s="189"/>
      <c r="C72" s="36"/>
      <c r="D72" s="37"/>
      <c r="E72" s="37"/>
      <c r="F72" s="210" t="s">
        <v>311</v>
      </c>
      <c r="G72" s="210"/>
      <c r="H72" s="18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6">
        <f>SUM(H72:S72)</f>
        <v>0</v>
      </c>
      <c r="U72" s="42"/>
      <c r="V72" s="209"/>
      <c r="W72" s="10"/>
      <c r="X72" s="10"/>
      <c r="Y72" s="10"/>
      <c r="AD72" s="10"/>
      <c r="AE72" s="10"/>
      <c r="AF72" s="10"/>
      <c r="AG72" s="10"/>
      <c r="AH72" s="10"/>
    </row>
    <row r="73" spans="1:34" ht="5.0999999999999996" customHeight="1">
      <c r="C73" s="9"/>
      <c r="D73" s="9"/>
      <c r="E73" s="9"/>
      <c r="F73" s="9"/>
      <c r="G73" s="9"/>
      <c r="H73" s="9"/>
    </row>
    <row r="74" spans="1:34" ht="5.0999999999999996" customHeight="1">
      <c r="C74" s="9"/>
      <c r="D74" s="9"/>
      <c r="E74" s="9"/>
      <c r="F74" s="9"/>
      <c r="G74" s="9"/>
      <c r="H74" s="9"/>
    </row>
    <row r="75" spans="1:34" ht="26.25" customHeight="1">
      <c r="A75" s="211" t="s">
        <v>337</v>
      </c>
      <c r="B75" s="212"/>
      <c r="C75" s="212"/>
      <c r="D75" s="212"/>
      <c r="E75" s="212"/>
      <c r="F75" s="212"/>
      <c r="G75" s="212"/>
      <c r="H75" s="212"/>
      <c r="I75" s="212"/>
      <c r="J75" s="212"/>
      <c r="K75" s="212"/>
      <c r="L75" s="212"/>
      <c r="M75" s="212"/>
      <c r="N75" s="212"/>
      <c r="O75" s="212"/>
      <c r="P75" s="212"/>
      <c r="Q75" s="212"/>
      <c r="R75" s="212"/>
      <c r="S75" s="212"/>
      <c r="T75" s="212"/>
      <c r="U75" s="212"/>
      <c r="V75" s="212"/>
    </row>
    <row r="76" spans="1:34" ht="4.5" customHeight="1">
      <c r="C76" s="9"/>
      <c r="D76" s="9"/>
      <c r="E76" s="9"/>
      <c r="F76" s="9"/>
      <c r="G76" s="9"/>
      <c r="H76" s="9"/>
    </row>
    <row r="77" spans="1:34" ht="19.5" customHeight="1">
      <c r="A77" s="200" t="s">
        <v>29</v>
      </c>
      <c r="B77" s="201" t="s">
        <v>30</v>
      </c>
      <c r="C77" s="201"/>
      <c r="D77" s="201"/>
      <c r="E77" s="201" t="s">
        <v>3</v>
      </c>
      <c r="F77" s="202" t="s">
        <v>26</v>
      </c>
      <c r="G77" s="203"/>
      <c r="H77" s="203"/>
      <c r="I77" s="203"/>
      <c r="J77" s="203"/>
      <c r="K77" s="203"/>
      <c r="L77" s="203"/>
      <c r="M77" s="203"/>
      <c r="N77" s="203"/>
      <c r="O77" s="203"/>
      <c r="P77" s="203"/>
      <c r="Q77" s="203"/>
      <c r="R77" s="203"/>
      <c r="S77" s="204"/>
      <c r="T77" s="47"/>
      <c r="U77" s="201" t="s">
        <v>27</v>
      </c>
      <c r="V77" s="201" t="s">
        <v>301</v>
      </c>
    </row>
    <row r="78" spans="1:34" ht="25.5" customHeight="1">
      <c r="A78" s="200"/>
      <c r="B78" s="201"/>
      <c r="C78" s="201"/>
      <c r="D78" s="201"/>
      <c r="E78" s="201"/>
      <c r="F78" s="205" t="s">
        <v>299</v>
      </c>
      <c r="G78" s="205"/>
      <c r="H78" s="13" t="s">
        <v>28</v>
      </c>
      <c r="I78" s="13" t="s">
        <v>7</v>
      </c>
      <c r="J78" s="13" t="s">
        <v>8</v>
      </c>
      <c r="K78" s="13" t="s">
        <v>9</v>
      </c>
      <c r="L78" s="13" t="s">
        <v>10</v>
      </c>
      <c r="M78" s="13" t="s">
        <v>11</v>
      </c>
      <c r="N78" s="13" t="s">
        <v>12</v>
      </c>
      <c r="O78" s="13" t="s">
        <v>13</v>
      </c>
      <c r="P78" s="13" t="s">
        <v>14</v>
      </c>
      <c r="Q78" s="13" t="s">
        <v>15</v>
      </c>
      <c r="R78" s="13" t="s">
        <v>16</v>
      </c>
      <c r="S78" s="13" t="s">
        <v>17</v>
      </c>
      <c r="T78" s="13"/>
      <c r="U78" s="201"/>
      <c r="V78" s="201"/>
    </row>
    <row r="79" spans="1:34" ht="26.25" customHeight="1">
      <c r="A79" s="199" t="s">
        <v>31</v>
      </c>
      <c r="B79" s="183">
        <v>1</v>
      </c>
      <c r="C79" s="184"/>
      <c r="D79" s="185"/>
      <c r="E79" s="188"/>
      <c r="F79" s="189" t="s">
        <v>300</v>
      </c>
      <c r="G79" s="189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49"/>
      <c r="U79" s="43">
        <f t="shared" ref="U79:U88" si="0">SUM(H79:S79)</f>
        <v>0</v>
      </c>
      <c r="V79" s="190" t="str">
        <f>IF(U79=0,"-",U80/U79)</f>
        <v>-</v>
      </c>
    </row>
    <row r="80" spans="1:34" ht="27.75" customHeight="1">
      <c r="A80" s="199"/>
      <c r="B80" s="183"/>
      <c r="C80" s="186"/>
      <c r="D80" s="187"/>
      <c r="E80" s="188"/>
      <c r="F80" s="191" t="s">
        <v>298</v>
      </c>
      <c r="G80" s="191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3"/>
      <c r="U80" s="44">
        <f t="shared" si="0"/>
        <v>0</v>
      </c>
      <c r="V80" s="190"/>
    </row>
    <row r="81" spans="1:22" ht="26.25" customHeight="1">
      <c r="A81" s="199"/>
      <c r="B81" s="183">
        <v>2</v>
      </c>
      <c r="C81" s="184"/>
      <c r="D81" s="185"/>
      <c r="E81" s="188"/>
      <c r="F81" s="189" t="s">
        <v>300</v>
      </c>
      <c r="G81" s="189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49"/>
      <c r="U81" s="43">
        <f t="shared" si="0"/>
        <v>0</v>
      </c>
      <c r="V81" s="190" t="str">
        <f>IF(U81=0,"-",U82/U81)</f>
        <v>-</v>
      </c>
    </row>
    <row r="82" spans="1:22" ht="26.25" customHeight="1">
      <c r="A82" s="199"/>
      <c r="B82" s="183"/>
      <c r="C82" s="186"/>
      <c r="D82" s="187"/>
      <c r="E82" s="188"/>
      <c r="F82" s="191" t="s">
        <v>298</v>
      </c>
      <c r="G82" s="191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3"/>
      <c r="U82" s="44">
        <f t="shared" si="0"/>
        <v>0</v>
      </c>
      <c r="V82" s="190"/>
    </row>
    <row r="83" spans="1:22" ht="26.25" customHeight="1">
      <c r="A83" s="199"/>
      <c r="B83" s="183">
        <v>3</v>
      </c>
      <c r="C83" s="184"/>
      <c r="D83" s="185"/>
      <c r="E83" s="188"/>
      <c r="F83" s="189" t="s">
        <v>300</v>
      </c>
      <c r="G83" s="189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49"/>
      <c r="U83" s="43">
        <f t="shared" si="0"/>
        <v>0</v>
      </c>
      <c r="V83" s="190" t="str">
        <f>IF(U83=0,"-",U84/U83)</f>
        <v>-</v>
      </c>
    </row>
    <row r="84" spans="1:22" ht="26.25" customHeight="1">
      <c r="A84" s="199"/>
      <c r="B84" s="183"/>
      <c r="C84" s="186"/>
      <c r="D84" s="187"/>
      <c r="E84" s="188"/>
      <c r="F84" s="191" t="s">
        <v>298</v>
      </c>
      <c r="G84" s="191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3"/>
      <c r="U84" s="44">
        <f t="shared" si="0"/>
        <v>0</v>
      </c>
      <c r="V84" s="190"/>
    </row>
    <row r="85" spans="1:22" ht="26.25" customHeight="1">
      <c r="A85" s="199"/>
      <c r="B85" s="183">
        <v>4</v>
      </c>
      <c r="C85" s="184"/>
      <c r="D85" s="185"/>
      <c r="E85" s="188"/>
      <c r="F85" s="189" t="s">
        <v>300</v>
      </c>
      <c r="G85" s="189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49"/>
      <c r="U85" s="43">
        <f t="shared" si="0"/>
        <v>0</v>
      </c>
      <c r="V85" s="190" t="str">
        <f>IF(U85=0,"-",U86/U85)</f>
        <v>-</v>
      </c>
    </row>
    <row r="86" spans="1:22" ht="26.25" customHeight="1">
      <c r="A86" s="199"/>
      <c r="B86" s="183"/>
      <c r="C86" s="186"/>
      <c r="D86" s="187"/>
      <c r="E86" s="188"/>
      <c r="F86" s="191" t="s">
        <v>298</v>
      </c>
      <c r="G86" s="191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3"/>
      <c r="U86" s="44">
        <f t="shared" si="0"/>
        <v>0</v>
      </c>
      <c r="V86" s="190"/>
    </row>
    <row r="87" spans="1:22" ht="26.25" customHeight="1">
      <c r="A87" s="199"/>
      <c r="B87" s="183">
        <v>5</v>
      </c>
      <c r="C87" s="184"/>
      <c r="D87" s="185"/>
      <c r="E87" s="188"/>
      <c r="F87" s="189" t="s">
        <v>300</v>
      </c>
      <c r="G87" s="189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49"/>
      <c r="U87" s="43">
        <f t="shared" si="0"/>
        <v>0</v>
      </c>
      <c r="V87" s="190" t="str">
        <f>IF(U87=0,"-",U88/U87)</f>
        <v>-</v>
      </c>
    </row>
    <row r="88" spans="1:22" ht="26.25" customHeight="1">
      <c r="A88" s="199"/>
      <c r="B88" s="183"/>
      <c r="C88" s="186"/>
      <c r="D88" s="187"/>
      <c r="E88" s="188"/>
      <c r="F88" s="191" t="s">
        <v>298</v>
      </c>
      <c r="G88" s="191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3"/>
      <c r="U88" s="44">
        <f t="shared" si="0"/>
        <v>0</v>
      </c>
      <c r="V88" s="190"/>
    </row>
    <row r="90" spans="1:22" ht="36.75" customHeight="1">
      <c r="A90" s="192"/>
      <c r="B90" s="192"/>
      <c r="C90" s="192"/>
      <c r="D90" s="192"/>
      <c r="F90" s="192"/>
      <c r="G90" s="192"/>
      <c r="H90" s="192"/>
      <c r="I90" s="192"/>
      <c r="J90" s="192"/>
      <c r="K90" s="192"/>
      <c r="L90" s="192"/>
      <c r="M90" s="192"/>
      <c r="N90" s="192"/>
      <c r="P90" s="192"/>
      <c r="Q90" s="192"/>
      <c r="R90" s="192"/>
      <c r="S90" s="192"/>
      <c r="T90" s="192"/>
      <c r="U90" s="192"/>
      <c r="V90" s="192"/>
    </row>
    <row r="91" spans="1:22" ht="15" customHeight="1">
      <c r="A91" s="193" t="s">
        <v>333</v>
      </c>
      <c r="B91" s="193"/>
      <c r="C91" s="193"/>
      <c r="D91" s="193"/>
      <c r="E91" s="38"/>
      <c r="F91" s="193" t="s">
        <v>333</v>
      </c>
      <c r="G91" s="193"/>
      <c r="H91" s="193"/>
      <c r="I91" s="193"/>
      <c r="J91" s="193"/>
      <c r="K91" s="193"/>
      <c r="L91" s="193"/>
      <c r="M91" s="193"/>
      <c r="N91" s="193"/>
      <c r="O91" s="38"/>
      <c r="P91" s="193" t="s">
        <v>333</v>
      </c>
      <c r="Q91" s="193"/>
      <c r="R91" s="193"/>
      <c r="S91" s="193"/>
      <c r="T91" s="193"/>
      <c r="U91" s="193"/>
      <c r="V91" s="193"/>
    </row>
    <row r="92" spans="1:22" hidden="1"/>
    <row r="93" spans="1:22" ht="18" hidden="1">
      <c r="B93" s="194" t="s">
        <v>302</v>
      </c>
      <c r="C93" s="194"/>
      <c r="D93" s="194"/>
      <c r="E93" s="194"/>
      <c r="F93" s="194"/>
      <c r="G93" s="194"/>
      <c r="H93" s="194"/>
      <c r="I93" s="194"/>
      <c r="J93" s="194"/>
      <c r="K93" s="194"/>
      <c r="L93" s="194"/>
      <c r="M93" s="194"/>
      <c r="N93" s="194"/>
      <c r="O93" s="194"/>
      <c r="P93" s="194"/>
      <c r="Q93" s="194"/>
      <c r="R93" s="194"/>
      <c r="S93" s="194"/>
      <c r="T93" s="24"/>
    </row>
    <row r="94" spans="1:22" ht="4.5" hidden="1" customHeight="1"/>
    <row r="95" spans="1:22" ht="36.75" hidden="1" customHeight="1">
      <c r="B95" s="25" t="s">
        <v>303</v>
      </c>
      <c r="C95" s="195" t="s">
        <v>29</v>
      </c>
      <c r="D95" s="195"/>
      <c r="E95" s="196" t="s">
        <v>312</v>
      </c>
      <c r="F95" s="196"/>
      <c r="G95" s="196"/>
      <c r="H95" s="196"/>
      <c r="I95" s="196"/>
      <c r="J95" s="196"/>
      <c r="K95" s="26" t="s">
        <v>303</v>
      </c>
      <c r="L95" s="197" t="s">
        <v>313</v>
      </c>
      <c r="M95" s="197"/>
      <c r="N95" s="197"/>
      <c r="O95" s="197"/>
      <c r="P95" s="197"/>
      <c r="Q95" s="197"/>
      <c r="R95" s="197"/>
      <c r="S95" s="198"/>
      <c r="T95" s="27"/>
    </row>
    <row r="96" spans="1:22" ht="27" hidden="1" customHeight="1">
      <c r="B96" s="174">
        <v>1</v>
      </c>
      <c r="C96" s="177" t="str">
        <f>IF(D59="","-",D59)</f>
        <v>-</v>
      </c>
      <c r="D96" s="177"/>
      <c r="E96" s="178" t="e">
        <f>IF(LEN(#REF!)&gt;17,"-",#REF!)</f>
        <v>#REF!</v>
      </c>
      <c r="F96" s="179"/>
      <c r="G96" s="179"/>
      <c r="H96" s="179"/>
      <c r="I96" s="179"/>
      <c r="J96" s="179"/>
      <c r="K96" s="28">
        <v>1</v>
      </c>
      <c r="L96" s="180" t="str">
        <f>$V$79</f>
        <v>-</v>
      </c>
      <c r="M96" s="181"/>
      <c r="N96" s="181"/>
      <c r="O96" s="181"/>
      <c r="P96" s="181"/>
      <c r="Q96" s="181"/>
      <c r="R96" s="181"/>
      <c r="S96" s="182"/>
      <c r="T96" s="29"/>
    </row>
    <row r="97" spans="2:20" ht="27" hidden="1" customHeight="1">
      <c r="B97" s="175"/>
      <c r="C97" s="177"/>
      <c r="D97" s="177"/>
      <c r="E97" s="179"/>
      <c r="F97" s="179"/>
      <c r="G97" s="179"/>
      <c r="H97" s="179"/>
      <c r="I97" s="179"/>
      <c r="J97" s="179"/>
      <c r="K97" s="28">
        <v>2</v>
      </c>
      <c r="L97" s="180" t="str">
        <f>$V$81</f>
        <v>-</v>
      </c>
      <c r="M97" s="181"/>
      <c r="N97" s="181"/>
      <c r="O97" s="181"/>
      <c r="P97" s="181"/>
      <c r="Q97" s="181"/>
      <c r="R97" s="181"/>
      <c r="S97" s="182"/>
      <c r="T97" s="29"/>
    </row>
    <row r="98" spans="2:20" ht="27" hidden="1" customHeight="1">
      <c r="B98" s="175"/>
      <c r="C98" s="177"/>
      <c r="D98" s="177"/>
      <c r="E98" s="179"/>
      <c r="F98" s="179"/>
      <c r="G98" s="179"/>
      <c r="H98" s="179"/>
      <c r="I98" s="179"/>
      <c r="J98" s="179"/>
      <c r="K98" s="28">
        <v>3</v>
      </c>
      <c r="L98" s="180" t="str">
        <f>$V$83</f>
        <v>-</v>
      </c>
      <c r="M98" s="181"/>
      <c r="N98" s="181"/>
      <c r="O98" s="181"/>
      <c r="P98" s="181"/>
      <c r="Q98" s="181"/>
      <c r="R98" s="181"/>
      <c r="S98" s="182"/>
      <c r="T98" s="29"/>
    </row>
    <row r="99" spans="2:20" ht="27" hidden="1" customHeight="1">
      <c r="B99" s="175"/>
      <c r="C99" s="177"/>
      <c r="D99" s="177"/>
      <c r="E99" s="179"/>
      <c r="F99" s="179"/>
      <c r="G99" s="179"/>
      <c r="H99" s="179"/>
      <c r="I99" s="179"/>
      <c r="J99" s="179"/>
      <c r="K99" s="28">
        <v>4</v>
      </c>
      <c r="L99" s="180" t="str">
        <f>$V$85</f>
        <v>-</v>
      </c>
      <c r="M99" s="181"/>
      <c r="N99" s="181"/>
      <c r="O99" s="181"/>
      <c r="P99" s="181"/>
      <c r="Q99" s="181"/>
      <c r="R99" s="181"/>
      <c r="S99" s="182"/>
      <c r="T99" s="29"/>
    </row>
    <row r="100" spans="2:20" ht="27" hidden="1" customHeight="1">
      <c r="B100" s="176"/>
      <c r="C100" s="177"/>
      <c r="D100" s="177"/>
      <c r="E100" s="179"/>
      <c r="F100" s="179"/>
      <c r="G100" s="179"/>
      <c r="H100" s="179"/>
      <c r="I100" s="179"/>
      <c r="J100" s="179"/>
      <c r="K100" s="28">
        <v>5</v>
      </c>
      <c r="L100" s="180" t="str">
        <f>$V$87</f>
        <v>-</v>
      </c>
      <c r="M100" s="181"/>
      <c r="N100" s="181"/>
      <c r="O100" s="181"/>
      <c r="P100" s="181"/>
      <c r="Q100" s="181"/>
      <c r="R100" s="181"/>
      <c r="S100" s="182"/>
      <c r="T100" s="29"/>
    </row>
    <row r="101" spans="2:20" ht="27" hidden="1" customHeight="1">
      <c r="B101" s="174">
        <v>2</v>
      </c>
      <c r="C101" s="177" t="e">
        <f>IF(#REF!="","-",#REF!)</f>
        <v>#REF!</v>
      </c>
      <c r="D101" s="177"/>
      <c r="E101" s="178" t="e">
        <f>IF(LEN(#REF!)&gt;17,"-",#REF!)</f>
        <v>#REF!</v>
      </c>
      <c r="F101" s="179"/>
      <c r="G101" s="179"/>
      <c r="H101" s="179"/>
      <c r="I101" s="179"/>
      <c r="J101" s="179"/>
      <c r="K101" s="28">
        <v>1</v>
      </c>
      <c r="L101" s="180" t="e">
        <f>#REF!</f>
        <v>#REF!</v>
      </c>
      <c r="M101" s="181"/>
      <c r="N101" s="181"/>
      <c r="O101" s="181"/>
      <c r="P101" s="181"/>
      <c r="Q101" s="181"/>
      <c r="R101" s="181"/>
      <c r="S101" s="182"/>
      <c r="T101" s="29"/>
    </row>
    <row r="102" spans="2:20" ht="27" hidden="1" customHeight="1">
      <c r="B102" s="175"/>
      <c r="C102" s="177"/>
      <c r="D102" s="177"/>
      <c r="E102" s="179"/>
      <c r="F102" s="179"/>
      <c r="G102" s="179"/>
      <c r="H102" s="179"/>
      <c r="I102" s="179"/>
      <c r="J102" s="179"/>
      <c r="K102" s="28">
        <v>2</v>
      </c>
      <c r="L102" s="180" t="e">
        <f>#REF!</f>
        <v>#REF!</v>
      </c>
      <c r="M102" s="181"/>
      <c r="N102" s="181"/>
      <c r="O102" s="181"/>
      <c r="P102" s="181"/>
      <c r="Q102" s="181"/>
      <c r="R102" s="181"/>
      <c r="S102" s="182"/>
      <c r="T102" s="29"/>
    </row>
    <row r="103" spans="2:20" ht="27" hidden="1" customHeight="1">
      <c r="B103" s="175"/>
      <c r="C103" s="177"/>
      <c r="D103" s="177"/>
      <c r="E103" s="179"/>
      <c r="F103" s="179"/>
      <c r="G103" s="179"/>
      <c r="H103" s="179"/>
      <c r="I103" s="179"/>
      <c r="J103" s="179"/>
      <c r="K103" s="28">
        <v>3</v>
      </c>
      <c r="L103" s="180" t="e">
        <f>#REF!</f>
        <v>#REF!</v>
      </c>
      <c r="M103" s="181"/>
      <c r="N103" s="181"/>
      <c r="O103" s="181"/>
      <c r="P103" s="181"/>
      <c r="Q103" s="181"/>
      <c r="R103" s="181"/>
      <c r="S103" s="182"/>
      <c r="T103" s="29"/>
    </row>
    <row r="104" spans="2:20" ht="27" hidden="1" customHeight="1">
      <c r="B104" s="175"/>
      <c r="C104" s="177"/>
      <c r="D104" s="177"/>
      <c r="E104" s="179"/>
      <c r="F104" s="179"/>
      <c r="G104" s="179"/>
      <c r="H104" s="179"/>
      <c r="I104" s="179"/>
      <c r="J104" s="179"/>
      <c r="K104" s="28">
        <v>4</v>
      </c>
      <c r="L104" s="180" t="e">
        <f>#REF!</f>
        <v>#REF!</v>
      </c>
      <c r="M104" s="181"/>
      <c r="N104" s="181"/>
      <c r="O104" s="181"/>
      <c r="P104" s="181"/>
      <c r="Q104" s="181"/>
      <c r="R104" s="181"/>
      <c r="S104" s="182"/>
      <c r="T104" s="29"/>
    </row>
    <row r="105" spans="2:20" ht="27" hidden="1" customHeight="1">
      <c r="B105" s="176"/>
      <c r="C105" s="177"/>
      <c r="D105" s="177"/>
      <c r="E105" s="179"/>
      <c r="F105" s="179"/>
      <c r="G105" s="179"/>
      <c r="H105" s="179"/>
      <c r="I105" s="179"/>
      <c r="J105" s="179"/>
      <c r="K105" s="28">
        <v>5</v>
      </c>
      <c r="L105" s="180" t="e">
        <f>#REF!</f>
        <v>#REF!</v>
      </c>
      <c r="M105" s="181"/>
      <c r="N105" s="181"/>
      <c r="O105" s="181"/>
      <c r="P105" s="181"/>
      <c r="Q105" s="181"/>
      <c r="R105" s="181"/>
      <c r="S105" s="182"/>
      <c r="T105" s="29"/>
    </row>
    <row r="106" spans="2:20" ht="27" hidden="1" customHeight="1">
      <c r="B106" s="174">
        <v>3</v>
      </c>
      <c r="C106" s="177" t="e">
        <f>IF(#REF!="","-",#REF!)</f>
        <v>#REF!</v>
      </c>
      <c r="D106" s="177"/>
      <c r="E106" s="178" t="e">
        <f>IF(LEN(#REF!)&gt;17,"-",#REF!)</f>
        <v>#REF!</v>
      </c>
      <c r="F106" s="179"/>
      <c r="G106" s="179"/>
      <c r="H106" s="179"/>
      <c r="I106" s="179"/>
      <c r="J106" s="179"/>
      <c r="K106" s="28">
        <v>1</v>
      </c>
      <c r="L106" s="180" t="e">
        <f>#REF!</f>
        <v>#REF!</v>
      </c>
      <c r="M106" s="181"/>
      <c r="N106" s="181"/>
      <c r="O106" s="181"/>
      <c r="P106" s="181"/>
      <c r="Q106" s="181"/>
      <c r="R106" s="181"/>
      <c r="S106" s="182"/>
      <c r="T106" s="29"/>
    </row>
    <row r="107" spans="2:20" ht="27" hidden="1" customHeight="1">
      <c r="B107" s="175"/>
      <c r="C107" s="177"/>
      <c r="D107" s="177"/>
      <c r="E107" s="179"/>
      <c r="F107" s="179"/>
      <c r="G107" s="179"/>
      <c r="H107" s="179"/>
      <c r="I107" s="179"/>
      <c r="J107" s="179"/>
      <c r="K107" s="28">
        <v>2</v>
      </c>
      <c r="L107" s="180" t="e">
        <f>#REF!</f>
        <v>#REF!</v>
      </c>
      <c r="M107" s="181"/>
      <c r="N107" s="181"/>
      <c r="O107" s="181"/>
      <c r="P107" s="181"/>
      <c r="Q107" s="181"/>
      <c r="R107" s="181"/>
      <c r="S107" s="182"/>
      <c r="T107" s="29"/>
    </row>
    <row r="108" spans="2:20" ht="27" hidden="1" customHeight="1">
      <c r="B108" s="175"/>
      <c r="C108" s="177"/>
      <c r="D108" s="177"/>
      <c r="E108" s="179"/>
      <c r="F108" s="179"/>
      <c r="G108" s="179"/>
      <c r="H108" s="179"/>
      <c r="I108" s="179"/>
      <c r="J108" s="179"/>
      <c r="K108" s="28">
        <v>3</v>
      </c>
      <c r="L108" s="180" t="e">
        <f>#REF!</f>
        <v>#REF!</v>
      </c>
      <c r="M108" s="181"/>
      <c r="N108" s="181"/>
      <c r="O108" s="181"/>
      <c r="P108" s="181"/>
      <c r="Q108" s="181"/>
      <c r="R108" s="181"/>
      <c r="S108" s="182"/>
      <c r="T108" s="29"/>
    </row>
    <row r="109" spans="2:20" ht="27" hidden="1" customHeight="1">
      <c r="B109" s="175"/>
      <c r="C109" s="177"/>
      <c r="D109" s="177"/>
      <c r="E109" s="179"/>
      <c r="F109" s="179"/>
      <c r="G109" s="179"/>
      <c r="H109" s="179"/>
      <c r="I109" s="179"/>
      <c r="J109" s="179"/>
      <c r="K109" s="28">
        <v>4</v>
      </c>
      <c r="L109" s="180" t="e">
        <f>#REF!</f>
        <v>#REF!</v>
      </c>
      <c r="M109" s="181"/>
      <c r="N109" s="181"/>
      <c r="O109" s="181"/>
      <c r="P109" s="181"/>
      <c r="Q109" s="181"/>
      <c r="R109" s="181"/>
      <c r="S109" s="182"/>
      <c r="T109" s="29"/>
    </row>
    <row r="110" spans="2:20" ht="27" hidden="1" customHeight="1">
      <c r="B110" s="176"/>
      <c r="C110" s="177"/>
      <c r="D110" s="177"/>
      <c r="E110" s="179"/>
      <c r="F110" s="179"/>
      <c r="G110" s="179"/>
      <c r="H110" s="179"/>
      <c r="I110" s="179"/>
      <c r="J110" s="179"/>
      <c r="K110" s="28">
        <v>5</v>
      </c>
      <c r="L110" s="180" t="e">
        <f>#REF!</f>
        <v>#REF!</v>
      </c>
      <c r="M110" s="181"/>
      <c r="N110" s="181"/>
      <c r="O110" s="181"/>
      <c r="P110" s="181"/>
      <c r="Q110" s="181"/>
      <c r="R110" s="181"/>
      <c r="S110" s="182"/>
      <c r="T110" s="29"/>
    </row>
    <row r="111" spans="2:20" ht="27" hidden="1" customHeight="1">
      <c r="B111" s="174">
        <v>4</v>
      </c>
      <c r="C111" s="177" t="e">
        <f>IF(#REF!="","-",#REF!)</f>
        <v>#REF!</v>
      </c>
      <c r="D111" s="177"/>
      <c r="E111" s="178" t="e">
        <f>IF(LEN(#REF!)&gt;17,"-",#REF!)</f>
        <v>#REF!</v>
      </c>
      <c r="F111" s="179"/>
      <c r="G111" s="179"/>
      <c r="H111" s="179"/>
      <c r="I111" s="179"/>
      <c r="J111" s="179"/>
      <c r="K111" s="28">
        <v>1</v>
      </c>
      <c r="L111" s="180" t="e">
        <f>#REF!</f>
        <v>#REF!</v>
      </c>
      <c r="M111" s="181"/>
      <c r="N111" s="181"/>
      <c r="O111" s="181"/>
      <c r="P111" s="181"/>
      <c r="Q111" s="181"/>
      <c r="R111" s="181"/>
      <c r="S111" s="182"/>
      <c r="T111" s="29"/>
    </row>
    <row r="112" spans="2:20" ht="27" hidden="1" customHeight="1">
      <c r="B112" s="175"/>
      <c r="C112" s="177"/>
      <c r="D112" s="177"/>
      <c r="E112" s="179"/>
      <c r="F112" s="179"/>
      <c r="G112" s="179"/>
      <c r="H112" s="179"/>
      <c r="I112" s="179"/>
      <c r="J112" s="179"/>
      <c r="K112" s="28">
        <v>2</v>
      </c>
      <c r="L112" s="180" t="e">
        <f>#REF!</f>
        <v>#REF!</v>
      </c>
      <c r="M112" s="181"/>
      <c r="N112" s="181"/>
      <c r="O112" s="181"/>
      <c r="P112" s="181"/>
      <c r="Q112" s="181"/>
      <c r="R112" s="181"/>
      <c r="S112" s="182"/>
      <c r="T112" s="29"/>
    </row>
    <row r="113" spans="2:20" ht="27" hidden="1" customHeight="1">
      <c r="B113" s="175"/>
      <c r="C113" s="177"/>
      <c r="D113" s="177"/>
      <c r="E113" s="179"/>
      <c r="F113" s="179"/>
      <c r="G113" s="179"/>
      <c r="H113" s="179"/>
      <c r="I113" s="179"/>
      <c r="J113" s="179"/>
      <c r="K113" s="28">
        <v>3</v>
      </c>
      <c r="L113" s="180" t="e">
        <f>#REF!</f>
        <v>#REF!</v>
      </c>
      <c r="M113" s="181"/>
      <c r="N113" s="181"/>
      <c r="O113" s="181"/>
      <c r="P113" s="181"/>
      <c r="Q113" s="181"/>
      <c r="R113" s="181"/>
      <c r="S113" s="182"/>
      <c r="T113" s="29"/>
    </row>
    <row r="114" spans="2:20" ht="27" hidden="1" customHeight="1">
      <c r="B114" s="175"/>
      <c r="C114" s="177"/>
      <c r="D114" s="177"/>
      <c r="E114" s="179"/>
      <c r="F114" s="179"/>
      <c r="G114" s="179"/>
      <c r="H114" s="179"/>
      <c r="I114" s="179"/>
      <c r="J114" s="179"/>
      <c r="K114" s="28">
        <v>4</v>
      </c>
      <c r="L114" s="180" t="e">
        <f>#REF!</f>
        <v>#REF!</v>
      </c>
      <c r="M114" s="181"/>
      <c r="N114" s="181"/>
      <c r="O114" s="181"/>
      <c r="P114" s="181"/>
      <c r="Q114" s="181"/>
      <c r="R114" s="181"/>
      <c r="S114" s="182"/>
      <c r="T114" s="29"/>
    </row>
    <row r="115" spans="2:20" ht="27" hidden="1" customHeight="1">
      <c r="B115" s="176"/>
      <c r="C115" s="177"/>
      <c r="D115" s="177"/>
      <c r="E115" s="179"/>
      <c r="F115" s="179"/>
      <c r="G115" s="179"/>
      <c r="H115" s="179"/>
      <c r="I115" s="179"/>
      <c r="J115" s="179"/>
      <c r="K115" s="28">
        <v>5</v>
      </c>
      <c r="L115" s="180" t="e">
        <f>#REF!</f>
        <v>#REF!</v>
      </c>
      <c r="M115" s="181"/>
      <c r="N115" s="181"/>
      <c r="O115" s="181"/>
      <c r="P115" s="181"/>
      <c r="Q115" s="181"/>
      <c r="R115" s="181"/>
      <c r="S115" s="182"/>
      <c r="T115" s="29"/>
    </row>
    <row r="116" spans="2:20" ht="27" hidden="1" customHeight="1">
      <c r="B116" s="174">
        <v>5</v>
      </c>
      <c r="C116" s="177" t="e">
        <f>IF(#REF!="","-",#REF!)</f>
        <v>#REF!</v>
      </c>
      <c r="D116" s="177"/>
      <c r="E116" s="178" t="e">
        <f>IF(LEN(#REF!)&gt;17,"-",#REF!)</f>
        <v>#REF!</v>
      </c>
      <c r="F116" s="179"/>
      <c r="G116" s="179"/>
      <c r="H116" s="179"/>
      <c r="I116" s="179"/>
      <c r="J116" s="179"/>
      <c r="K116" s="28">
        <v>1</v>
      </c>
      <c r="L116" s="180" t="e">
        <f>#REF!</f>
        <v>#REF!</v>
      </c>
      <c r="M116" s="181"/>
      <c r="N116" s="181"/>
      <c r="O116" s="181"/>
      <c r="P116" s="181"/>
      <c r="Q116" s="181"/>
      <c r="R116" s="181"/>
      <c r="S116" s="182"/>
      <c r="T116" s="29"/>
    </row>
    <row r="117" spans="2:20" ht="27" hidden="1" customHeight="1">
      <c r="B117" s="175"/>
      <c r="C117" s="177"/>
      <c r="D117" s="177"/>
      <c r="E117" s="179"/>
      <c r="F117" s="179"/>
      <c r="G117" s="179"/>
      <c r="H117" s="179"/>
      <c r="I117" s="179"/>
      <c r="J117" s="179"/>
      <c r="K117" s="28">
        <v>2</v>
      </c>
      <c r="L117" s="180" t="e">
        <f>#REF!</f>
        <v>#REF!</v>
      </c>
      <c r="M117" s="181"/>
      <c r="N117" s="181"/>
      <c r="O117" s="181"/>
      <c r="P117" s="181"/>
      <c r="Q117" s="181"/>
      <c r="R117" s="181"/>
      <c r="S117" s="182"/>
      <c r="T117" s="29"/>
    </row>
    <row r="118" spans="2:20" ht="27" hidden="1" customHeight="1">
      <c r="B118" s="175"/>
      <c r="C118" s="177"/>
      <c r="D118" s="177"/>
      <c r="E118" s="179"/>
      <c r="F118" s="179"/>
      <c r="G118" s="179"/>
      <c r="H118" s="179"/>
      <c r="I118" s="179"/>
      <c r="J118" s="179"/>
      <c r="K118" s="28">
        <v>3</v>
      </c>
      <c r="L118" s="180" t="e">
        <f>#REF!</f>
        <v>#REF!</v>
      </c>
      <c r="M118" s="181"/>
      <c r="N118" s="181"/>
      <c r="O118" s="181"/>
      <c r="P118" s="181"/>
      <c r="Q118" s="181"/>
      <c r="R118" s="181"/>
      <c r="S118" s="182"/>
      <c r="T118" s="29"/>
    </row>
    <row r="119" spans="2:20" ht="27" hidden="1" customHeight="1">
      <c r="B119" s="175"/>
      <c r="C119" s="177"/>
      <c r="D119" s="177"/>
      <c r="E119" s="179"/>
      <c r="F119" s="179"/>
      <c r="G119" s="179"/>
      <c r="H119" s="179"/>
      <c r="I119" s="179"/>
      <c r="J119" s="179"/>
      <c r="K119" s="28">
        <v>4</v>
      </c>
      <c r="L119" s="180" t="e">
        <f>#REF!</f>
        <v>#REF!</v>
      </c>
      <c r="M119" s="181"/>
      <c r="N119" s="181"/>
      <c r="O119" s="181"/>
      <c r="P119" s="181"/>
      <c r="Q119" s="181"/>
      <c r="R119" s="181"/>
      <c r="S119" s="182"/>
      <c r="T119" s="29"/>
    </row>
    <row r="120" spans="2:20" ht="27" hidden="1" customHeight="1">
      <c r="B120" s="176"/>
      <c r="C120" s="177"/>
      <c r="D120" s="177"/>
      <c r="E120" s="179"/>
      <c r="F120" s="179"/>
      <c r="G120" s="179"/>
      <c r="H120" s="179"/>
      <c r="I120" s="179"/>
      <c r="J120" s="179"/>
      <c r="K120" s="28">
        <v>5</v>
      </c>
      <c r="L120" s="180" t="e">
        <f>#REF!</f>
        <v>#REF!</v>
      </c>
      <c r="M120" s="181"/>
      <c r="N120" s="181"/>
      <c r="O120" s="181"/>
      <c r="P120" s="181"/>
      <c r="Q120" s="181"/>
      <c r="R120" s="181"/>
      <c r="S120" s="182"/>
      <c r="T120" s="29"/>
    </row>
    <row r="121" spans="2:20" ht="12.75" hidden="1" customHeight="1"/>
    <row r="122" spans="2:20" ht="12.75" hidden="1" customHeight="1"/>
    <row r="123" spans="2:20" ht="12.75" hidden="1" customHeight="1"/>
    <row r="124" spans="2:20" ht="12.75" hidden="1" customHeight="1"/>
    <row r="125" spans="2:20" ht="12.75" hidden="1" customHeight="1"/>
    <row r="126" spans="2:20" hidden="1"/>
    <row r="127" spans="2:20" hidden="1"/>
    <row r="128" spans="2:20" hidden="1"/>
    <row r="129" hidden="1"/>
    <row r="130" hidden="1"/>
    <row r="131" hidden="1"/>
    <row r="132" hidden="1"/>
    <row r="133" hidden="1"/>
    <row r="134" hidden="1"/>
    <row r="135" hidden="1"/>
    <row r="136" hidden="1"/>
    <row r="137" hidden="1"/>
    <row r="138" hidden="1"/>
    <row r="139" hidden="1"/>
    <row r="140" hidden="1"/>
    <row r="141" hidden="1"/>
    <row r="142" hidden="1"/>
    <row r="143" hidden="1"/>
    <row r="144" hidden="1"/>
    <row r="145" hidden="1"/>
    <row r="146" hidden="1"/>
    <row r="147" hidden="1"/>
    <row r="148" hidden="1"/>
    <row r="149" hidden="1"/>
    <row r="150" hidden="1"/>
    <row r="151" hidden="1"/>
    <row r="152" hidden="1"/>
    <row r="153" hidden="1"/>
    <row r="154" hidden="1"/>
    <row r="155" hidden="1"/>
    <row r="156" hidden="1"/>
    <row r="157" hidden="1"/>
    <row r="158" hidden="1"/>
    <row r="159" hidden="1"/>
    <row r="160" hidden="1"/>
    <row r="161" spans="1:2" hidden="1"/>
    <row r="162" spans="1:2" hidden="1"/>
    <row r="163" spans="1:2" hidden="1"/>
    <row r="164" spans="1:2" hidden="1"/>
    <row r="165" spans="1:2" hidden="1">
      <c r="A165" s="1">
        <v>1</v>
      </c>
      <c r="B165" s="10" t="s">
        <v>33</v>
      </c>
    </row>
    <row r="166" spans="1:2" hidden="1">
      <c r="A166" s="1">
        <v>2</v>
      </c>
      <c r="B166" s="10" t="s">
        <v>34</v>
      </c>
    </row>
    <row r="167" spans="1:2" hidden="1">
      <c r="A167" s="1">
        <v>3</v>
      </c>
      <c r="B167" s="10" t="s">
        <v>35</v>
      </c>
    </row>
    <row r="168" spans="1:2" hidden="1">
      <c r="A168" s="1">
        <v>4</v>
      </c>
      <c r="B168" s="10" t="s">
        <v>36</v>
      </c>
    </row>
    <row r="169" spans="1:2" hidden="1"/>
    <row r="170" spans="1:2" hidden="1"/>
    <row r="171" spans="1:2" hidden="1">
      <c r="B171" s="1" t="s">
        <v>37</v>
      </c>
    </row>
    <row r="172" spans="1:2" hidden="1">
      <c r="A172" s="1">
        <v>1</v>
      </c>
      <c r="B172" s="1" t="s">
        <v>38</v>
      </c>
    </row>
    <row r="173" spans="1:2" hidden="1">
      <c r="A173" s="1">
        <v>2</v>
      </c>
      <c r="B173" s="1" t="s">
        <v>39</v>
      </c>
    </row>
    <row r="174" spans="1:2" hidden="1">
      <c r="A174" s="1">
        <v>3</v>
      </c>
      <c r="B174" s="1" t="s">
        <v>40</v>
      </c>
    </row>
    <row r="175" spans="1:2" hidden="1">
      <c r="A175" s="1">
        <v>4</v>
      </c>
      <c r="B175" s="1" t="s">
        <v>41</v>
      </c>
    </row>
    <row r="176" spans="1:2" hidden="1"/>
    <row r="177" spans="1:2" hidden="1"/>
    <row r="178" spans="1:2" hidden="1">
      <c r="B178" s="1" t="s">
        <v>42</v>
      </c>
    </row>
    <row r="179" spans="1:2" hidden="1">
      <c r="A179" s="1">
        <v>1.1000000000000001</v>
      </c>
      <c r="B179" s="1" t="s">
        <v>43</v>
      </c>
    </row>
    <row r="180" spans="1:2" hidden="1">
      <c r="A180" s="1">
        <v>1.2</v>
      </c>
      <c r="B180" s="1" t="s">
        <v>44</v>
      </c>
    </row>
    <row r="181" spans="1:2" hidden="1">
      <c r="A181" s="1">
        <v>1.3</v>
      </c>
      <c r="B181" s="1" t="s">
        <v>45</v>
      </c>
    </row>
    <row r="182" spans="1:2" hidden="1">
      <c r="A182" s="1">
        <v>1.4</v>
      </c>
      <c r="B182" s="1" t="s">
        <v>46</v>
      </c>
    </row>
    <row r="183" spans="1:2" hidden="1">
      <c r="A183" s="1">
        <v>1.5</v>
      </c>
      <c r="B183" s="1" t="s">
        <v>47</v>
      </c>
    </row>
    <row r="184" spans="1:2" hidden="1">
      <c r="A184" s="1">
        <v>1.6</v>
      </c>
      <c r="B184" s="1" t="s">
        <v>48</v>
      </c>
    </row>
    <row r="185" spans="1:2" hidden="1">
      <c r="A185" s="1">
        <v>1.7</v>
      </c>
      <c r="B185" s="1" t="s">
        <v>49</v>
      </c>
    </row>
    <row r="186" spans="1:2" hidden="1">
      <c r="A186" s="1">
        <v>1.8</v>
      </c>
      <c r="B186" s="1" t="s">
        <v>50</v>
      </c>
    </row>
    <row r="187" spans="1:2" hidden="1">
      <c r="A187" s="1">
        <v>2.1</v>
      </c>
      <c r="B187" s="1" t="s">
        <v>51</v>
      </c>
    </row>
    <row r="188" spans="1:2" hidden="1">
      <c r="A188" s="1">
        <v>2.2000000000000002</v>
      </c>
      <c r="B188" s="1" t="s">
        <v>52</v>
      </c>
    </row>
    <row r="189" spans="1:2" hidden="1">
      <c r="A189" s="1">
        <v>2.2999999999999998</v>
      </c>
      <c r="B189" s="1" t="s">
        <v>53</v>
      </c>
    </row>
    <row r="190" spans="1:2" hidden="1">
      <c r="A190" s="1">
        <v>2.4</v>
      </c>
      <c r="B190" s="1" t="s">
        <v>54</v>
      </c>
    </row>
    <row r="191" spans="1:2" hidden="1">
      <c r="A191" s="1">
        <v>2.5</v>
      </c>
      <c r="B191" s="1" t="s">
        <v>55</v>
      </c>
    </row>
    <row r="192" spans="1:2" hidden="1">
      <c r="A192" s="1">
        <v>2.6</v>
      </c>
      <c r="B192" s="1" t="s">
        <v>56</v>
      </c>
    </row>
    <row r="193" spans="1:2" hidden="1">
      <c r="A193" s="1">
        <v>2.7</v>
      </c>
      <c r="B193" s="1" t="s">
        <v>57</v>
      </c>
    </row>
    <row r="194" spans="1:2" hidden="1">
      <c r="A194" s="1">
        <v>3.1</v>
      </c>
      <c r="B194" s="1" t="s">
        <v>58</v>
      </c>
    </row>
    <row r="195" spans="1:2" hidden="1">
      <c r="A195" s="1">
        <v>3.2</v>
      </c>
      <c r="B195" s="1" t="s">
        <v>59</v>
      </c>
    </row>
    <row r="196" spans="1:2" hidden="1">
      <c r="A196" s="1">
        <v>3.3</v>
      </c>
      <c r="B196" s="1" t="s">
        <v>60</v>
      </c>
    </row>
    <row r="197" spans="1:2" hidden="1">
      <c r="A197" s="1">
        <v>3.4</v>
      </c>
      <c r="B197" s="1" t="s">
        <v>61</v>
      </c>
    </row>
    <row r="198" spans="1:2" hidden="1">
      <c r="A198" s="1">
        <v>3.5</v>
      </c>
      <c r="B198" s="1" t="s">
        <v>62</v>
      </c>
    </row>
    <row r="199" spans="1:2" hidden="1">
      <c r="A199" s="1">
        <v>3.6</v>
      </c>
      <c r="B199" s="1" t="s">
        <v>63</v>
      </c>
    </row>
    <row r="200" spans="1:2" hidden="1">
      <c r="A200" s="1">
        <v>3.7</v>
      </c>
      <c r="B200" s="1" t="s">
        <v>64</v>
      </c>
    </row>
    <row r="201" spans="1:2" hidden="1">
      <c r="A201" s="1">
        <v>3.8</v>
      </c>
      <c r="B201" s="1" t="s">
        <v>65</v>
      </c>
    </row>
    <row r="202" spans="1:2" hidden="1">
      <c r="A202" s="1">
        <v>3.9</v>
      </c>
      <c r="B202" s="1" t="s">
        <v>66</v>
      </c>
    </row>
    <row r="203" spans="1:2" hidden="1">
      <c r="A203" s="1">
        <v>4.0999999999999996</v>
      </c>
      <c r="B203" s="1" t="s">
        <v>67</v>
      </c>
    </row>
    <row r="204" spans="1:2" hidden="1">
      <c r="A204" s="1">
        <v>4.2</v>
      </c>
      <c r="B204" s="1" t="s">
        <v>68</v>
      </c>
    </row>
    <row r="205" spans="1:2" hidden="1">
      <c r="A205" s="1">
        <v>4.3</v>
      </c>
      <c r="B205" s="1" t="s">
        <v>69</v>
      </c>
    </row>
    <row r="206" spans="1:2" hidden="1">
      <c r="A206" s="1">
        <v>4.4000000000000004</v>
      </c>
      <c r="B206" s="1" t="s">
        <v>70</v>
      </c>
    </row>
    <row r="207" spans="1:2" hidden="1"/>
    <row r="208" spans="1:2" hidden="1"/>
    <row r="209" spans="1:2" hidden="1"/>
    <row r="210" spans="1:2" hidden="1">
      <c r="B210" s="1" t="s">
        <v>71</v>
      </c>
    </row>
    <row r="211" spans="1:2" hidden="1">
      <c r="A211" s="1" t="s">
        <v>72</v>
      </c>
      <c r="B211" s="1" t="s">
        <v>43</v>
      </c>
    </row>
    <row r="212" spans="1:2" hidden="1">
      <c r="A212" s="1" t="s">
        <v>73</v>
      </c>
      <c r="B212" s="1" t="s">
        <v>74</v>
      </c>
    </row>
    <row r="213" spans="1:2" hidden="1">
      <c r="A213" s="1" t="s">
        <v>75</v>
      </c>
      <c r="B213" s="1" t="s">
        <v>76</v>
      </c>
    </row>
    <row r="214" spans="1:2" hidden="1">
      <c r="A214" s="1" t="s">
        <v>77</v>
      </c>
      <c r="B214" s="1" t="s">
        <v>78</v>
      </c>
    </row>
    <row r="215" spans="1:2" hidden="1">
      <c r="A215" s="1" t="s">
        <v>79</v>
      </c>
      <c r="B215" s="1" t="s">
        <v>80</v>
      </c>
    </row>
    <row r="216" spans="1:2" hidden="1">
      <c r="A216" s="1" t="s">
        <v>81</v>
      </c>
      <c r="B216" s="1" t="s">
        <v>82</v>
      </c>
    </row>
    <row r="217" spans="1:2" hidden="1">
      <c r="A217" s="1" t="s">
        <v>83</v>
      </c>
      <c r="B217" s="1" t="s">
        <v>84</v>
      </c>
    </row>
    <row r="218" spans="1:2" hidden="1">
      <c r="A218" s="1" t="s">
        <v>85</v>
      </c>
      <c r="B218" s="1" t="s">
        <v>86</v>
      </c>
    </row>
    <row r="219" spans="1:2" hidden="1">
      <c r="A219" s="1" t="s">
        <v>87</v>
      </c>
      <c r="B219" s="1" t="s">
        <v>88</v>
      </c>
    </row>
    <row r="220" spans="1:2" hidden="1">
      <c r="A220" s="1" t="s">
        <v>89</v>
      </c>
      <c r="B220" s="1" t="s">
        <v>90</v>
      </c>
    </row>
    <row r="221" spans="1:2" hidden="1">
      <c r="A221" s="1" t="s">
        <v>91</v>
      </c>
      <c r="B221" s="1" t="s">
        <v>92</v>
      </c>
    </row>
    <row r="222" spans="1:2" hidden="1">
      <c r="A222" s="1" t="s">
        <v>93</v>
      </c>
      <c r="B222" s="1" t="s">
        <v>94</v>
      </c>
    </row>
    <row r="223" spans="1:2" hidden="1">
      <c r="A223" s="1" t="s">
        <v>95</v>
      </c>
      <c r="B223" s="1" t="s">
        <v>96</v>
      </c>
    </row>
    <row r="224" spans="1:2" hidden="1">
      <c r="A224" s="1" t="s">
        <v>97</v>
      </c>
      <c r="B224" s="1" t="s">
        <v>98</v>
      </c>
    </row>
    <row r="225" spans="1:2" hidden="1">
      <c r="A225" s="1" t="s">
        <v>99</v>
      </c>
      <c r="B225" s="1" t="s">
        <v>100</v>
      </c>
    </row>
    <row r="226" spans="1:2" hidden="1">
      <c r="A226" s="1" t="s">
        <v>101</v>
      </c>
      <c r="B226" s="1" t="s">
        <v>46</v>
      </c>
    </row>
    <row r="227" spans="1:2" hidden="1">
      <c r="A227" s="1" t="s">
        <v>102</v>
      </c>
      <c r="B227" s="1" t="s">
        <v>103</v>
      </c>
    </row>
    <row r="228" spans="1:2" hidden="1">
      <c r="A228" s="1" t="s">
        <v>104</v>
      </c>
      <c r="B228" s="1" t="s">
        <v>105</v>
      </c>
    </row>
    <row r="229" spans="1:2" hidden="1">
      <c r="A229" s="1" t="s">
        <v>106</v>
      </c>
      <c r="B229" s="1" t="s">
        <v>107</v>
      </c>
    </row>
    <row r="230" spans="1:2" hidden="1">
      <c r="A230" s="1" t="s">
        <v>108</v>
      </c>
      <c r="B230" s="1" t="s">
        <v>109</v>
      </c>
    </row>
    <row r="231" spans="1:2" hidden="1">
      <c r="A231" s="1" t="s">
        <v>110</v>
      </c>
      <c r="B231" s="1" t="s">
        <v>111</v>
      </c>
    </row>
    <row r="232" spans="1:2" hidden="1">
      <c r="A232" s="1" t="s">
        <v>112</v>
      </c>
      <c r="B232" s="1" t="s">
        <v>113</v>
      </c>
    </row>
    <row r="233" spans="1:2" hidden="1">
      <c r="A233" s="1" t="s">
        <v>114</v>
      </c>
      <c r="B233" s="1" t="s">
        <v>115</v>
      </c>
    </row>
    <row r="234" spans="1:2" hidden="1">
      <c r="A234" s="1" t="s">
        <v>116</v>
      </c>
      <c r="B234" s="1" t="s">
        <v>117</v>
      </c>
    </row>
    <row r="235" spans="1:2" hidden="1">
      <c r="A235" s="1" t="s">
        <v>118</v>
      </c>
      <c r="B235" s="1" t="s">
        <v>119</v>
      </c>
    </row>
    <row r="236" spans="1:2" hidden="1">
      <c r="A236" s="1" t="s">
        <v>120</v>
      </c>
      <c r="B236" s="1" t="s">
        <v>121</v>
      </c>
    </row>
    <row r="237" spans="1:2" hidden="1">
      <c r="A237" s="1" t="s">
        <v>122</v>
      </c>
      <c r="B237" s="1" t="s">
        <v>123</v>
      </c>
    </row>
    <row r="238" spans="1:2" hidden="1">
      <c r="A238" s="1" t="s">
        <v>124</v>
      </c>
      <c r="B238" s="1" t="s">
        <v>125</v>
      </c>
    </row>
    <row r="239" spans="1:2" hidden="1">
      <c r="A239" s="1" t="s">
        <v>126</v>
      </c>
      <c r="B239" s="1" t="s">
        <v>127</v>
      </c>
    </row>
    <row r="240" spans="1:2" hidden="1">
      <c r="A240" s="1" t="s">
        <v>128</v>
      </c>
      <c r="B240" s="1" t="s">
        <v>100</v>
      </c>
    </row>
    <row r="241" spans="1:2" hidden="1">
      <c r="A241" s="1" t="s">
        <v>129</v>
      </c>
      <c r="B241" s="1" t="s">
        <v>130</v>
      </c>
    </row>
    <row r="242" spans="1:2" hidden="1">
      <c r="A242" s="1" t="s">
        <v>131</v>
      </c>
      <c r="B242" s="1" t="s">
        <v>132</v>
      </c>
    </row>
    <row r="243" spans="1:2" hidden="1">
      <c r="A243" s="1" t="s">
        <v>133</v>
      </c>
      <c r="B243" s="1" t="s">
        <v>134</v>
      </c>
    </row>
    <row r="244" spans="1:2" hidden="1">
      <c r="A244" s="1" t="s">
        <v>135</v>
      </c>
      <c r="B244" s="1" t="s">
        <v>136</v>
      </c>
    </row>
    <row r="245" spans="1:2" hidden="1">
      <c r="A245" s="1" t="s">
        <v>137</v>
      </c>
      <c r="B245" s="1" t="s">
        <v>138</v>
      </c>
    </row>
    <row r="246" spans="1:2" hidden="1">
      <c r="A246" s="1" t="s">
        <v>139</v>
      </c>
      <c r="B246" s="1" t="s">
        <v>140</v>
      </c>
    </row>
    <row r="247" spans="1:2" hidden="1">
      <c r="A247" s="1" t="s">
        <v>141</v>
      </c>
      <c r="B247" s="1" t="s">
        <v>142</v>
      </c>
    </row>
    <row r="248" spans="1:2" hidden="1">
      <c r="A248" s="1" t="s">
        <v>143</v>
      </c>
      <c r="B248" s="1" t="s">
        <v>144</v>
      </c>
    </row>
    <row r="249" spans="1:2" hidden="1">
      <c r="A249" s="1" t="s">
        <v>145</v>
      </c>
      <c r="B249" s="1" t="s">
        <v>146</v>
      </c>
    </row>
    <row r="250" spans="1:2" hidden="1">
      <c r="A250" s="1" t="s">
        <v>147</v>
      </c>
      <c r="B250" s="1" t="s">
        <v>148</v>
      </c>
    </row>
    <row r="251" spans="1:2" hidden="1">
      <c r="A251" s="1" t="s">
        <v>149</v>
      </c>
      <c r="B251" s="1" t="s">
        <v>150</v>
      </c>
    </row>
    <row r="252" spans="1:2" hidden="1">
      <c r="A252" s="1" t="s">
        <v>151</v>
      </c>
      <c r="B252" s="1" t="s">
        <v>152</v>
      </c>
    </row>
    <row r="253" spans="1:2" hidden="1">
      <c r="A253" s="1" t="s">
        <v>153</v>
      </c>
      <c r="B253" s="1" t="s">
        <v>154</v>
      </c>
    </row>
    <row r="254" spans="1:2" hidden="1">
      <c r="A254" s="1" t="s">
        <v>155</v>
      </c>
      <c r="B254" s="1" t="s">
        <v>156</v>
      </c>
    </row>
    <row r="255" spans="1:2" hidden="1">
      <c r="A255" s="1" t="s">
        <v>157</v>
      </c>
      <c r="B255" s="1" t="s">
        <v>158</v>
      </c>
    </row>
    <row r="256" spans="1:2" hidden="1">
      <c r="A256" s="1" t="s">
        <v>159</v>
      </c>
      <c r="B256" s="1" t="s">
        <v>160</v>
      </c>
    </row>
    <row r="257" spans="1:2" hidden="1">
      <c r="A257" s="1" t="s">
        <v>161</v>
      </c>
      <c r="B257" s="1" t="s">
        <v>162</v>
      </c>
    </row>
    <row r="258" spans="1:2" hidden="1">
      <c r="A258" s="1" t="s">
        <v>163</v>
      </c>
      <c r="B258" s="1" t="s">
        <v>164</v>
      </c>
    </row>
    <row r="259" spans="1:2" hidden="1">
      <c r="A259" s="1" t="s">
        <v>165</v>
      </c>
      <c r="B259" s="1" t="s">
        <v>166</v>
      </c>
    </row>
    <row r="260" spans="1:2" hidden="1">
      <c r="A260" s="1" t="s">
        <v>167</v>
      </c>
      <c r="B260" s="1" t="s">
        <v>168</v>
      </c>
    </row>
    <row r="261" spans="1:2" hidden="1">
      <c r="A261" s="1" t="s">
        <v>169</v>
      </c>
      <c r="B261" s="1" t="s">
        <v>170</v>
      </c>
    </row>
    <row r="262" spans="1:2" hidden="1">
      <c r="A262" s="1" t="s">
        <v>171</v>
      </c>
      <c r="B262" s="1" t="s">
        <v>172</v>
      </c>
    </row>
    <row r="263" spans="1:2" hidden="1">
      <c r="A263" s="1" t="s">
        <v>173</v>
      </c>
      <c r="B263" s="1" t="s">
        <v>174</v>
      </c>
    </row>
    <row r="264" spans="1:2" hidden="1">
      <c r="A264" s="1" t="s">
        <v>175</v>
      </c>
      <c r="B264" s="1" t="s">
        <v>176</v>
      </c>
    </row>
    <row r="265" spans="1:2" hidden="1">
      <c r="A265" s="1" t="s">
        <v>177</v>
      </c>
      <c r="B265" s="1" t="s">
        <v>178</v>
      </c>
    </row>
    <row r="266" spans="1:2" hidden="1">
      <c r="A266" s="1" t="s">
        <v>179</v>
      </c>
      <c r="B266" s="1" t="s">
        <v>180</v>
      </c>
    </row>
    <row r="267" spans="1:2" hidden="1">
      <c r="A267" s="1" t="s">
        <v>181</v>
      </c>
      <c r="B267" s="1" t="s">
        <v>182</v>
      </c>
    </row>
    <row r="268" spans="1:2" hidden="1">
      <c r="A268" s="1" t="s">
        <v>183</v>
      </c>
      <c r="B268" s="1" t="s">
        <v>184</v>
      </c>
    </row>
    <row r="269" spans="1:2" hidden="1">
      <c r="A269" s="1" t="s">
        <v>185</v>
      </c>
      <c r="B269" s="1" t="s">
        <v>186</v>
      </c>
    </row>
    <row r="270" spans="1:2" hidden="1">
      <c r="A270" s="1" t="s">
        <v>187</v>
      </c>
      <c r="B270" s="1" t="s">
        <v>188</v>
      </c>
    </row>
    <row r="271" spans="1:2" hidden="1">
      <c r="A271" s="1" t="s">
        <v>189</v>
      </c>
      <c r="B271" s="1" t="s">
        <v>190</v>
      </c>
    </row>
    <row r="272" spans="1:2" hidden="1">
      <c r="A272" s="1" t="s">
        <v>191</v>
      </c>
      <c r="B272" s="1" t="s">
        <v>192</v>
      </c>
    </row>
    <row r="273" spans="1:2" hidden="1">
      <c r="A273" s="1" t="s">
        <v>193</v>
      </c>
      <c r="B273" s="1" t="s">
        <v>194</v>
      </c>
    </row>
    <row r="274" spans="1:2" hidden="1">
      <c r="A274" s="1" t="s">
        <v>195</v>
      </c>
      <c r="B274" s="1" t="s">
        <v>196</v>
      </c>
    </row>
    <row r="275" spans="1:2" hidden="1">
      <c r="A275" s="1" t="s">
        <v>197</v>
      </c>
      <c r="B275" s="1" t="s">
        <v>198</v>
      </c>
    </row>
    <row r="276" spans="1:2" hidden="1">
      <c r="A276" s="1" t="s">
        <v>199</v>
      </c>
      <c r="B276" s="1" t="s">
        <v>200</v>
      </c>
    </row>
    <row r="277" spans="1:2" hidden="1">
      <c r="A277" s="1" t="s">
        <v>201</v>
      </c>
      <c r="B277" s="1" t="s">
        <v>202</v>
      </c>
    </row>
    <row r="278" spans="1:2" hidden="1">
      <c r="A278" s="1" t="s">
        <v>203</v>
      </c>
      <c r="B278" s="1" t="s">
        <v>204</v>
      </c>
    </row>
    <row r="279" spans="1:2" hidden="1">
      <c r="A279" s="1" t="s">
        <v>205</v>
      </c>
      <c r="B279" s="1" t="s">
        <v>206</v>
      </c>
    </row>
    <row r="280" spans="1:2" hidden="1">
      <c r="A280" s="1" t="s">
        <v>207</v>
      </c>
      <c r="B280" s="1" t="s">
        <v>208</v>
      </c>
    </row>
    <row r="281" spans="1:2" hidden="1">
      <c r="A281" s="1" t="s">
        <v>209</v>
      </c>
      <c r="B281" s="1" t="s">
        <v>210</v>
      </c>
    </row>
    <row r="282" spans="1:2" hidden="1">
      <c r="A282" s="1" t="s">
        <v>211</v>
      </c>
      <c r="B282" s="1" t="s">
        <v>212</v>
      </c>
    </row>
    <row r="283" spans="1:2" hidden="1">
      <c r="A283" s="1" t="s">
        <v>213</v>
      </c>
      <c r="B283" s="1" t="s">
        <v>214</v>
      </c>
    </row>
    <row r="284" spans="1:2" hidden="1">
      <c r="A284" s="1" t="s">
        <v>215</v>
      </c>
      <c r="B284" s="1" t="s">
        <v>216</v>
      </c>
    </row>
    <row r="285" spans="1:2" hidden="1">
      <c r="A285" s="1" t="s">
        <v>217</v>
      </c>
      <c r="B285" s="1" t="s">
        <v>218</v>
      </c>
    </row>
    <row r="286" spans="1:2" hidden="1">
      <c r="A286" s="1" t="s">
        <v>219</v>
      </c>
      <c r="B286" s="1" t="s">
        <v>220</v>
      </c>
    </row>
    <row r="287" spans="1:2" hidden="1">
      <c r="A287" s="1" t="s">
        <v>221</v>
      </c>
      <c r="B287" s="1" t="s">
        <v>222</v>
      </c>
    </row>
    <row r="288" spans="1:2" hidden="1">
      <c r="A288" s="1" t="s">
        <v>223</v>
      </c>
      <c r="B288" s="1" t="s">
        <v>224</v>
      </c>
    </row>
    <row r="289" spans="1:2" hidden="1">
      <c r="A289" s="1" t="s">
        <v>225</v>
      </c>
      <c r="B289" s="1" t="s">
        <v>226</v>
      </c>
    </row>
    <row r="290" spans="1:2" hidden="1">
      <c r="A290" s="1" t="s">
        <v>227</v>
      </c>
      <c r="B290" s="1" t="s">
        <v>228</v>
      </c>
    </row>
    <row r="291" spans="1:2" hidden="1">
      <c r="A291" s="1" t="s">
        <v>229</v>
      </c>
      <c r="B291" s="1" t="s">
        <v>230</v>
      </c>
    </row>
    <row r="292" spans="1:2" hidden="1">
      <c r="A292" s="1" t="s">
        <v>231</v>
      </c>
      <c r="B292" s="1" t="s">
        <v>232</v>
      </c>
    </row>
    <row r="293" spans="1:2" hidden="1">
      <c r="A293" s="1" t="s">
        <v>233</v>
      </c>
      <c r="B293" s="1" t="s">
        <v>234</v>
      </c>
    </row>
    <row r="294" spans="1:2" hidden="1">
      <c r="A294" s="1" t="s">
        <v>235</v>
      </c>
      <c r="B294" s="1" t="s">
        <v>236</v>
      </c>
    </row>
    <row r="295" spans="1:2" hidden="1">
      <c r="A295" s="1" t="s">
        <v>237</v>
      </c>
      <c r="B295" s="1" t="s">
        <v>238</v>
      </c>
    </row>
    <row r="296" spans="1:2" hidden="1">
      <c r="A296" s="1" t="s">
        <v>239</v>
      </c>
      <c r="B296" s="1" t="s">
        <v>240</v>
      </c>
    </row>
    <row r="297" spans="1:2" hidden="1">
      <c r="A297" s="1" t="s">
        <v>241</v>
      </c>
      <c r="B297" s="1" t="s">
        <v>242</v>
      </c>
    </row>
    <row r="298" spans="1:2" hidden="1">
      <c r="A298" s="1" t="s">
        <v>243</v>
      </c>
      <c r="B298" s="1" t="s">
        <v>244</v>
      </c>
    </row>
    <row r="299" spans="1:2" hidden="1">
      <c r="A299" s="1" t="s">
        <v>245</v>
      </c>
      <c r="B299" s="1" t="s">
        <v>246</v>
      </c>
    </row>
    <row r="300" spans="1:2" hidden="1">
      <c r="A300" s="1" t="s">
        <v>247</v>
      </c>
      <c r="B300" s="1" t="s">
        <v>248</v>
      </c>
    </row>
    <row r="301" spans="1:2" hidden="1">
      <c r="A301" s="1" t="s">
        <v>249</v>
      </c>
      <c r="B301" s="1" t="s">
        <v>250</v>
      </c>
    </row>
    <row r="302" spans="1:2" hidden="1">
      <c r="A302" s="1" t="s">
        <v>251</v>
      </c>
      <c r="B302" s="1" t="s">
        <v>252</v>
      </c>
    </row>
    <row r="303" spans="1:2" hidden="1">
      <c r="A303" s="1" t="s">
        <v>253</v>
      </c>
      <c r="B303" s="1" t="s">
        <v>254</v>
      </c>
    </row>
    <row r="304" spans="1:2" hidden="1">
      <c r="A304" s="1" t="s">
        <v>255</v>
      </c>
      <c r="B304" s="1" t="s">
        <v>256</v>
      </c>
    </row>
    <row r="305" spans="1:2" hidden="1">
      <c r="A305" s="1" t="s">
        <v>257</v>
      </c>
      <c r="B305" s="1" t="s">
        <v>258</v>
      </c>
    </row>
    <row r="306" spans="1:2" hidden="1">
      <c r="A306" s="1" t="s">
        <v>259</v>
      </c>
      <c r="B306" s="1" t="s">
        <v>260</v>
      </c>
    </row>
    <row r="307" spans="1:2" hidden="1">
      <c r="A307" s="1" t="s">
        <v>261</v>
      </c>
      <c r="B307" s="1" t="s">
        <v>262</v>
      </c>
    </row>
    <row r="308" spans="1:2" hidden="1">
      <c r="A308" s="1" t="s">
        <v>263</v>
      </c>
      <c r="B308" s="1" t="s">
        <v>264</v>
      </c>
    </row>
    <row r="309" spans="1:2" hidden="1">
      <c r="A309" s="1" t="s">
        <v>265</v>
      </c>
      <c r="B309" s="1" t="s">
        <v>266</v>
      </c>
    </row>
    <row r="310" spans="1:2" hidden="1">
      <c r="A310" s="1" t="s">
        <v>267</v>
      </c>
      <c r="B310" s="1" t="s">
        <v>268</v>
      </c>
    </row>
    <row r="311" spans="1:2" hidden="1">
      <c r="A311" s="1" t="s">
        <v>269</v>
      </c>
      <c r="B311" s="1" t="s">
        <v>270</v>
      </c>
    </row>
    <row r="312" spans="1:2" hidden="1">
      <c r="A312" s="1" t="s">
        <v>271</v>
      </c>
      <c r="B312" s="1" t="s">
        <v>272</v>
      </c>
    </row>
    <row r="313" spans="1:2" hidden="1">
      <c r="A313" s="1" t="s">
        <v>273</v>
      </c>
      <c r="B313" s="1" t="s">
        <v>274</v>
      </c>
    </row>
    <row r="314" spans="1:2" hidden="1">
      <c r="A314" s="1" t="s">
        <v>275</v>
      </c>
      <c r="B314" s="1" t="s">
        <v>276</v>
      </c>
    </row>
    <row r="315" spans="1:2" hidden="1">
      <c r="A315" s="1" t="s">
        <v>277</v>
      </c>
      <c r="B315" s="1" t="s">
        <v>278</v>
      </c>
    </row>
    <row r="316" spans="1:2" hidden="1">
      <c r="A316" s="1" t="s">
        <v>279</v>
      </c>
      <c r="B316" s="1" t="s">
        <v>280</v>
      </c>
    </row>
    <row r="317" spans="1:2" hidden="1">
      <c r="A317" s="1" t="s">
        <v>281</v>
      </c>
      <c r="B317" s="1" t="s">
        <v>282</v>
      </c>
    </row>
    <row r="318" spans="1:2" hidden="1">
      <c r="A318" s="1" t="s">
        <v>283</v>
      </c>
      <c r="B318" s="1" t="s">
        <v>284</v>
      </c>
    </row>
    <row r="319" spans="1:2" hidden="1">
      <c r="A319" s="1" t="s">
        <v>285</v>
      </c>
      <c r="B319" s="1" t="s">
        <v>286</v>
      </c>
    </row>
    <row r="320" spans="1:2" hidden="1">
      <c r="A320" s="1" t="s">
        <v>287</v>
      </c>
      <c r="B320" s="1" t="s">
        <v>288</v>
      </c>
    </row>
    <row r="321" spans="1:5" hidden="1">
      <c r="A321" s="1" t="s">
        <v>289</v>
      </c>
      <c r="B321" s="1" t="s">
        <v>290</v>
      </c>
    </row>
    <row r="322" spans="1:5" hidden="1"/>
    <row r="323" spans="1:5" hidden="1"/>
    <row r="324" spans="1:5" hidden="1"/>
    <row r="325" spans="1:5" hidden="1">
      <c r="C325" s="1" t="s">
        <v>291</v>
      </c>
      <c r="D325" s="1" t="s">
        <v>292</v>
      </c>
      <c r="E325" s="1" t="s">
        <v>293</v>
      </c>
    </row>
    <row r="326" spans="1:5" hidden="1">
      <c r="C326" s="1" t="s">
        <v>307</v>
      </c>
      <c r="D326" s="1" t="s">
        <v>294</v>
      </c>
      <c r="E326" s="1" t="s">
        <v>295</v>
      </c>
    </row>
    <row r="327" spans="1:5" hidden="1">
      <c r="C327" s="1" t="s">
        <v>306</v>
      </c>
      <c r="E327" s="1" t="s">
        <v>296</v>
      </c>
    </row>
    <row r="328" spans="1:5" hidden="1">
      <c r="E328" s="1" t="s">
        <v>297</v>
      </c>
    </row>
    <row r="329" spans="1:5" hidden="1"/>
    <row r="330" spans="1:5" hidden="1"/>
    <row r="331" spans="1:5" hidden="1"/>
    <row r="332" spans="1:5" hidden="1"/>
    <row r="333" spans="1:5" hidden="1"/>
    <row r="334" spans="1:5" hidden="1">
      <c r="C334" s="1" t="s">
        <v>317</v>
      </c>
    </row>
    <row r="335" spans="1:5" hidden="1">
      <c r="C335" s="1" t="s">
        <v>318</v>
      </c>
    </row>
    <row r="336" spans="1:5" hidden="1">
      <c r="C336" s="1" t="s">
        <v>319</v>
      </c>
    </row>
    <row r="337" hidden="1"/>
    <row r="338" hidden="1"/>
    <row r="339" hidden="1"/>
    <row r="340" hidden="1"/>
    <row r="341" hidden="1"/>
    <row r="342" hidden="1"/>
    <row r="343" hidden="1"/>
    <row r="344" hidden="1"/>
    <row r="345" hidden="1"/>
    <row r="346" hidden="1"/>
    <row r="347" hidden="1"/>
    <row r="348" hidden="1"/>
    <row r="349" hidden="1"/>
    <row r="350" hidden="1"/>
    <row r="351" hidden="1"/>
    <row r="352" hidden="1"/>
    <row r="353" hidden="1"/>
    <row r="354" hidden="1"/>
    <row r="355" hidden="1"/>
    <row r="356" hidden="1"/>
    <row r="357" hidden="1"/>
    <row r="358" hidden="1"/>
    <row r="359" hidden="1"/>
    <row r="360" hidden="1"/>
    <row r="361" hidden="1"/>
    <row r="362" hidden="1"/>
    <row r="363" hidden="1"/>
    <row r="364" hidden="1"/>
    <row r="365" hidden="1"/>
    <row r="366" hidden="1"/>
    <row r="367" hidden="1"/>
    <row r="368" hidden="1"/>
    <row r="369" hidden="1"/>
    <row r="370" hidden="1"/>
    <row r="371" hidden="1"/>
    <row r="372" hidden="1"/>
    <row r="373" hidden="1"/>
    <row r="374" hidden="1"/>
    <row r="375" hidden="1"/>
    <row r="376" hidden="1"/>
    <row r="377" hidden="1"/>
    <row r="378" hidden="1"/>
    <row r="379" hidden="1"/>
    <row r="380" hidden="1"/>
    <row r="381" hidden="1"/>
    <row r="382" hidden="1"/>
    <row r="383" hidden="1"/>
    <row r="384" hidden="1"/>
    <row r="385" hidden="1"/>
    <row r="386" hidden="1"/>
    <row r="387" hidden="1"/>
    <row r="388" hidden="1"/>
    <row r="389" hidden="1"/>
    <row r="390" hidden="1"/>
    <row r="391" hidden="1"/>
    <row r="392" hidden="1"/>
    <row r="393" hidden="1"/>
    <row r="394" hidden="1"/>
    <row r="395" hidden="1"/>
    <row r="396" hidden="1"/>
    <row r="397" hidden="1"/>
    <row r="398" hidden="1"/>
    <row r="399" hidden="1"/>
    <row r="400" hidden="1"/>
    <row r="401" hidden="1"/>
    <row r="402" hidden="1"/>
    <row r="403" hidden="1"/>
    <row r="404" hidden="1"/>
    <row r="405" hidden="1"/>
    <row r="406" hidden="1"/>
    <row r="407" hidden="1"/>
    <row r="408" hidden="1"/>
    <row r="409" hidden="1"/>
    <row r="410" hidden="1"/>
    <row r="411" hidden="1"/>
    <row r="412" hidden="1"/>
    <row r="413" hidden="1"/>
    <row r="414" hidden="1"/>
    <row r="415" hidden="1"/>
    <row r="416" hidden="1"/>
    <row r="417" hidden="1"/>
    <row r="418" hidden="1"/>
    <row r="419" hidden="1"/>
    <row r="420" hidden="1"/>
    <row r="421" hidden="1"/>
    <row r="422" hidden="1"/>
    <row r="423" hidden="1"/>
    <row r="424" hidden="1"/>
    <row r="425" hidden="1"/>
    <row r="426" hidden="1"/>
    <row r="427" hidden="1"/>
    <row r="428" hidden="1"/>
    <row r="429" hidden="1"/>
    <row r="430" hidden="1"/>
    <row r="431" hidden="1"/>
    <row r="432" hidden="1"/>
    <row r="433" hidden="1"/>
    <row r="434" hidden="1"/>
    <row r="435" hidden="1"/>
    <row r="436" hidden="1"/>
    <row r="437" hidden="1"/>
    <row r="438" hidden="1"/>
    <row r="439" hidden="1"/>
    <row r="440" hidden="1"/>
    <row r="441" hidden="1"/>
    <row r="442" hidden="1"/>
    <row r="443" hidden="1"/>
    <row r="444" hidden="1"/>
    <row r="445" hidden="1"/>
    <row r="446" hidden="1"/>
    <row r="447" hidden="1"/>
    <row r="448" hidden="1"/>
    <row r="449" hidden="1"/>
    <row r="450" hidden="1"/>
    <row r="451" hidden="1"/>
    <row r="452" hidden="1"/>
    <row r="453" hidden="1"/>
    <row r="454" hidden="1"/>
    <row r="455" hidden="1"/>
    <row r="456" hidden="1"/>
    <row r="457" hidden="1"/>
    <row r="458" hidden="1"/>
    <row r="459" hidden="1"/>
    <row r="460" hidden="1"/>
    <row r="461" hidden="1"/>
    <row r="462" hidden="1"/>
    <row r="463" hidden="1"/>
    <row r="464" hidden="1"/>
    <row r="465" hidden="1"/>
    <row r="466" hidden="1"/>
    <row r="467" hidden="1"/>
    <row r="468" hidden="1"/>
    <row r="469" hidden="1"/>
    <row r="470" hidden="1"/>
    <row r="471" hidden="1"/>
    <row r="472" hidden="1"/>
    <row r="473" hidden="1"/>
    <row r="474" hidden="1"/>
  </sheetData>
  <sheetProtection selectLockedCells="1" selectUnlockedCells="1"/>
  <mergeCells count="233">
    <mergeCell ref="A69:B70"/>
    <mergeCell ref="C69:C70"/>
    <mergeCell ref="F81:G81"/>
    <mergeCell ref="A35:B35"/>
    <mergeCell ref="F35:G35"/>
    <mergeCell ref="A36:B36"/>
    <mergeCell ref="V35:V36"/>
    <mergeCell ref="F36:G36"/>
    <mergeCell ref="V40:V41"/>
    <mergeCell ref="F41:G41"/>
    <mergeCell ref="F50:G50"/>
    <mergeCell ref="A49:B50"/>
    <mergeCell ref="C49:C50"/>
    <mergeCell ref="D49:D50"/>
    <mergeCell ref="E49:E50"/>
    <mergeCell ref="A40:B40"/>
    <mergeCell ref="F40:G40"/>
    <mergeCell ref="A41:B41"/>
    <mergeCell ref="A43:V43"/>
    <mergeCell ref="F49:S49"/>
    <mergeCell ref="U49:U50"/>
    <mergeCell ref="V49:V50"/>
    <mergeCell ref="A51:B51"/>
    <mergeCell ref="V51:V52"/>
    <mergeCell ref="A22:V22"/>
    <mergeCell ref="A23:V23"/>
    <mergeCell ref="A24:V24"/>
    <mergeCell ref="A26:V26"/>
    <mergeCell ref="A27:V27"/>
    <mergeCell ref="A30:C30"/>
    <mergeCell ref="D30:V30"/>
    <mergeCell ref="A28:V28"/>
    <mergeCell ref="A32:B32"/>
    <mergeCell ref="C32:G32"/>
    <mergeCell ref="H32:J32"/>
    <mergeCell ref="K32:P32"/>
    <mergeCell ref="Q32:R32"/>
    <mergeCell ref="S32:V32"/>
    <mergeCell ref="A16:C16"/>
    <mergeCell ref="D16:E16"/>
    <mergeCell ref="F16:V16"/>
    <mergeCell ref="A17:C17"/>
    <mergeCell ref="D17:E17"/>
    <mergeCell ref="F17:V17"/>
    <mergeCell ref="A19:V19"/>
    <mergeCell ref="A20:V20"/>
    <mergeCell ref="A21:V21"/>
    <mergeCell ref="A13:C13"/>
    <mergeCell ref="D13:E13"/>
    <mergeCell ref="F13:V13"/>
    <mergeCell ref="A14:C14"/>
    <mergeCell ref="D14:E14"/>
    <mergeCell ref="F14:V14"/>
    <mergeCell ref="A15:C15"/>
    <mergeCell ref="D15:E15"/>
    <mergeCell ref="F15:V15"/>
    <mergeCell ref="C2:E2"/>
    <mergeCell ref="F2:S2"/>
    <mergeCell ref="D3:E3"/>
    <mergeCell ref="F3:I3"/>
    <mergeCell ref="A5:R5"/>
    <mergeCell ref="A7:C7"/>
    <mergeCell ref="D7:V7"/>
    <mergeCell ref="A12:V12"/>
    <mergeCell ref="A8:C8"/>
    <mergeCell ref="D8:V8"/>
    <mergeCell ref="A9:C9"/>
    <mergeCell ref="D9:H9"/>
    <mergeCell ref="A10:E10"/>
    <mergeCell ref="F10:V10"/>
    <mergeCell ref="A33:B34"/>
    <mergeCell ref="C33:C34"/>
    <mergeCell ref="D33:D34"/>
    <mergeCell ref="E33:E34"/>
    <mergeCell ref="F33:S33"/>
    <mergeCell ref="U33:U34"/>
    <mergeCell ref="V33:V34"/>
    <mergeCell ref="F34:G34"/>
    <mergeCell ref="V38:V39"/>
    <mergeCell ref="F39:G39"/>
    <mergeCell ref="A38:B39"/>
    <mergeCell ref="C38:C39"/>
    <mergeCell ref="D38:D39"/>
    <mergeCell ref="E38:E39"/>
    <mergeCell ref="F38:S38"/>
    <mergeCell ref="U38:U39"/>
    <mergeCell ref="A52:B52"/>
    <mergeCell ref="F51:G51"/>
    <mergeCell ref="F52:G52"/>
    <mergeCell ref="A44:V44"/>
    <mergeCell ref="A46:C46"/>
    <mergeCell ref="D46:V46"/>
    <mergeCell ref="A48:B48"/>
    <mergeCell ref="C48:G48"/>
    <mergeCell ref="H48:J48"/>
    <mergeCell ref="K48:P48"/>
    <mergeCell ref="Q48:R48"/>
    <mergeCell ref="S48:V48"/>
    <mergeCell ref="A59:C59"/>
    <mergeCell ref="D59:V59"/>
    <mergeCell ref="A61:C61"/>
    <mergeCell ref="D61:V61"/>
    <mergeCell ref="V54:V55"/>
    <mergeCell ref="F55:G55"/>
    <mergeCell ref="F56:G56"/>
    <mergeCell ref="V56:V57"/>
    <mergeCell ref="F57:G57"/>
    <mergeCell ref="A57:B57"/>
    <mergeCell ref="A54:B55"/>
    <mergeCell ref="C54:C55"/>
    <mergeCell ref="D54:D55"/>
    <mergeCell ref="F54:S54"/>
    <mergeCell ref="U54:U55"/>
    <mergeCell ref="A56:B56"/>
    <mergeCell ref="E54:E55"/>
    <mergeCell ref="A66:B66"/>
    <mergeCell ref="F66:G66"/>
    <mergeCell ref="V66:V67"/>
    <mergeCell ref="A67:B67"/>
    <mergeCell ref="F67:G67"/>
    <mergeCell ref="A63:B63"/>
    <mergeCell ref="C63:G63"/>
    <mergeCell ref="H63:J63"/>
    <mergeCell ref="K63:P63"/>
    <mergeCell ref="Q63:R63"/>
    <mergeCell ref="S63:V63"/>
    <mergeCell ref="A64:B65"/>
    <mergeCell ref="C64:C65"/>
    <mergeCell ref="D64:D65"/>
    <mergeCell ref="D69:D70"/>
    <mergeCell ref="E69:E70"/>
    <mergeCell ref="F69:S69"/>
    <mergeCell ref="U69:U70"/>
    <mergeCell ref="V69:V70"/>
    <mergeCell ref="F70:G70"/>
    <mergeCell ref="E64:E65"/>
    <mergeCell ref="F64:S64"/>
    <mergeCell ref="U64:U65"/>
    <mergeCell ref="V64:V65"/>
    <mergeCell ref="F65:G65"/>
    <mergeCell ref="A77:A78"/>
    <mergeCell ref="B77:D78"/>
    <mergeCell ref="E77:E78"/>
    <mergeCell ref="F77:S77"/>
    <mergeCell ref="U77:U78"/>
    <mergeCell ref="V77:V78"/>
    <mergeCell ref="F78:G78"/>
    <mergeCell ref="A71:B71"/>
    <mergeCell ref="F71:G71"/>
    <mergeCell ref="V71:V72"/>
    <mergeCell ref="A72:B72"/>
    <mergeCell ref="F72:G72"/>
    <mergeCell ref="A75:V75"/>
    <mergeCell ref="V81:V82"/>
    <mergeCell ref="F82:G82"/>
    <mergeCell ref="B83:B84"/>
    <mergeCell ref="C83:D84"/>
    <mergeCell ref="E83:E84"/>
    <mergeCell ref="F83:G83"/>
    <mergeCell ref="V83:V84"/>
    <mergeCell ref="F84:G84"/>
    <mergeCell ref="A79:A88"/>
    <mergeCell ref="B79:B80"/>
    <mergeCell ref="C79:D80"/>
    <mergeCell ref="E79:E80"/>
    <mergeCell ref="F79:G79"/>
    <mergeCell ref="V79:V80"/>
    <mergeCell ref="F80:G80"/>
    <mergeCell ref="B81:B82"/>
    <mergeCell ref="C81:D82"/>
    <mergeCell ref="E81:E82"/>
    <mergeCell ref="B85:B86"/>
    <mergeCell ref="C85:D86"/>
    <mergeCell ref="E85:E86"/>
    <mergeCell ref="F85:G85"/>
    <mergeCell ref="V85:V86"/>
    <mergeCell ref="F86:G86"/>
    <mergeCell ref="B87:B88"/>
    <mergeCell ref="C87:D88"/>
    <mergeCell ref="E87:E88"/>
    <mergeCell ref="F87:G87"/>
    <mergeCell ref="V87:V88"/>
    <mergeCell ref="F88:G88"/>
    <mergeCell ref="B96:B100"/>
    <mergeCell ref="C96:D100"/>
    <mergeCell ref="E96:J100"/>
    <mergeCell ref="L96:S96"/>
    <mergeCell ref="L97:S97"/>
    <mergeCell ref="L98:S98"/>
    <mergeCell ref="L99:S99"/>
    <mergeCell ref="L100:S100"/>
    <mergeCell ref="P90:V90"/>
    <mergeCell ref="A91:D91"/>
    <mergeCell ref="F91:N91"/>
    <mergeCell ref="P91:V91"/>
    <mergeCell ref="B93:S93"/>
    <mergeCell ref="C95:D95"/>
    <mergeCell ref="E95:J95"/>
    <mergeCell ref="L95:S95"/>
    <mergeCell ref="A90:D90"/>
    <mergeCell ref="F90:N90"/>
    <mergeCell ref="B106:B110"/>
    <mergeCell ref="C106:D110"/>
    <mergeCell ref="E106:J110"/>
    <mergeCell ref="L106:S106"/>
    <mergeCell ref="L107:S107"/>
    <mergeCell ref="L108:S108"/>
    <mergeCell ref="L109:S109"/>
    <mergeCell ref="L110:S110"/>
    <mergeCell ref="B101:B105"/>
    <mergeCell ref="C101:D105"/>
    <mergeCell ref="E101:J105"/>
    <mergeCell ref="L101:S101"/>
    <mergeCell ref="L102:S102"/>
    <mergeCell ref="L103:S103"/>
    <mergeCell ref="L104:S104"/>
    <mergeCell ref="L105:S105"/>
    <mergeCell ref="B116:B120"/>
    <mergeCell ref="C116:D120"/>
    <mergeCell ref="E116:J120"/>
    <mergeCell ref="L116:S116"/>
    <mergeCell ref="L117:S117"/>
    <mergeCell ref="L118:S118"/>
    <mergeCell ref="L119:S119"/>
    <mergeCell ref="L120:S120"/>
    <mergeCell ref="B111:B115"/>
    <mergeCell ref="C111:D115"/>
    <mergeCell ref="E111:J115"/>
    <mergeCell ref="L111:S111"/>
    <mergeCell ref="L112:S112"/>
    <mergeCell ref="L113:S113"/>
    <mergeCell ref="L114:S114"/>
    <mergeCell ref="L115:S115"/>
  </mergeCells>
  <conditionalFormatting sqref="V66">
    <cfRule type="cellIs" dxfId="66" priority="12" stopIfTrue="1" operator="equal">
      <formula>"Favor de indicar el tipo de fórmula"</formula>
    </cfRule>
    <cfRule type="cellIs" dxfId="65" priority="13" stopIfTrue="1" operator="equal">
      <formula>"Favor de proporcionar valores al calendario de las 2 variables en lo programado"</formula>
    </cfRule>
  </conditionalFormatting>
  <conditionalFormatting sqref="F16">
    <cfRule type="cellIs" dxfId="64" priority="11" stopIfTrue="1" operator="equal">
      <formula>"VERIFIQUE QUE LA SUBFUNCIÓN CORRESPONDA AL CATÁLOGO DE FUNCIONES"</formula>
    </cfRule>
  </conditionalFormatting>
  <conditionalFormatting sqref="V71">
    <cfRule type="cellIs" dxfId="63" priority="9" stopIfTrue="1" operator="equal">
      <formula>"Favor de indicar el tipo de fórmula"</formula>
    </cfRule>
    <cfRule type="cellIs" dxfId="62" priority="10" stopIfTrue="1" operator="equal">
      <formula>"Favor de proporcionar valores al calendario de las 2 variables en lo programado"</formula>
    </cfRule>
  </conditionalFormatting>
  <conditionalFormatting sqref="V35">
    <cfRule type="cellIs" dxfId="61" priority="7" stopIfTrue="1" operator="equal">
      <formula>"Favor de indicar el tipo de fórmula"</formula>
    </cfRule>
    <cfRule type="cellIs" dxfId="60" priority="8" stopIfTrue="1" operator="equal">
      <formula>"Favor de proporcionar valores al calendario de las 2 variables en lo programado"</formula>
    </cfRule>
  </conditionalFormatting>
  <conditionalFormatting sqref="V40">
    <cfRule type="cellIs" dxfId="59" priority="5" stopIfTrue="1" operator="equal">
      <formula>"Favor de indicar el tipo de fórmula"</formula>
    </cfRule>
    <cfRule type="cellIs" dxfId="58" priority="6" stopIfTrue="1" operator="equal">
      <formula>"Favor de proporcionar valores al calendario de las 2 variables en lo programado"</formula>
    </cfRule>
  </conditionalFormatting>
  <conditionalFormatting sqref="V51">
    <cfRule type="cellIs" dxfId="57" priority="3" stopIfTrue="1" operator="equal">
      <formula>"Favor de indicar el tipo de fórmula"</formula>
    </cfRule>
    <cfRule type="cellIs" dxfId="56" priority="4" stopIfTrue="1" operator="equal">
      <formula>"Favor de proporcionar valores al calendario de las 2 variables en lo programado"</formula>
    </cfRule>
  </conditionalFormatting>
  <conditionalFormatting sqref="V56">
    <cfRule type="cellIs" dxfId="55" priority="1" stopIfTrue="1" operator="equal">
      <formula>"Favor de indicar el tipo de fórmula"</formula>
    </cfRule>
    <cfRule type="cellIs" dxfId="54" priority="2" stopIfTrue="1" operator="equal">
      <formula>"Favor de proporcionar valores al calendario de las 2 variables en lo programado"</formula>
    </cfRule>
  </conditionalFormatting>
  <dataValidations count="3">
    <dataValidation type="list" allowBlank="1" showInputMessage="1" showErrorMessage="1" sqref="S63:V63 S48:V48 S32:V32" xr:uid="{00000000-0002-0000-0100-000000000000}">
      <formula1>$E$325:$E$328</formula1>
    </dataValidation>
    <dataValidation type="list" allowBlank="1" showInputMessage="1" showErrorMessage="1" sqref="K63:P63 K48:P48 K32:P32" xr:uid="{00000000-0002-0000-0100-000001000000}">
      <formula1>$C$325:$C$327</formula1>
    </dataValidation>
    <dataValidation type="list" allowBlank="1" showInputMessage="1" showErrorMessage="1" sqref="A20:V20" xr:uid="{00000000-0002-0000-0100-000002000000}">
      <formula1>$B$165:$B$168</formula1>
    </dataValidation>
  </dataValidations>
  <printOptions horizontalCentered="1"/>
  <pageMargins left="0" right="0" top="0.31496062992125984" bottom="0.15748031496062992" header="0.19685039370078741" footer="0.19685039370078741"/>
  <pageSetup scale="62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253"/>
  <sheetViews>
    <sheetView topLeftCell="E1" workbookViewId="0">
      <selection activeCell="G2" sqref="G2"/>
    </sheetView>
  </sheetViews>
  <sheetFormatPr baseColWidth="10" defaultRowHeight="15"/>
  <cols>
    <col min="2" max="2" width="42.5703125" customWidth="1"/>
    <col min="3" max="4" width="29.28515625" customWidth="1"/>
    <col min="5" max="5" width="57.28515625" customWidth="1"/>
    <col min="6" max="6" width="59.140625" customWidth="1"/>
    <col min="7" max="7" width="53.140625" customWidth="1"/>
    <col min="8" max="8" width="51" bestFit="1" customWidth="1"/>
  </cols>
  <sheetData>
    <row r="1" spans="1:8">
      <c r="B1" s="57" t="s">
        <v>830</v>
      </c>
      <c r="C1" s="57" t="s">
        <v>829</v>
      </c>
      <c r="D1" s="58" t="s">
        <v>37</v>
      </c>
      <c r="E1" s="58" t="s">
        <v>850</v>
      </c>
      <c r="F1" s="58" t="s">
        <v>71</v>
      </c>
      <c r="G1" s="58" t="s">
        <v>342</v>
      </c>
    </row>
    <row r="2" spans="1:8">
      <c r="A2">
        <v>1</v>
      </c>
      <c r="B2" t="s">
        <v>344</v>
      </c>
      <c r="C2" t="s">
        <v>343</v>
      </c>
      <c r="D2" s="90" t="s">
        <v>992</v>
      </c>
      <c r="E2" s="90" t="s">
        <v>964</v>
      </c>
      <c r="F2" t="s">
        <v>851</v>
      </c>
      <c r="G2" s="136" t="s">
        <v>1037</v>
      </c>
    </row>
    <row r="3" spans="1:8">
      <c r="A3">
        <v>2</v>
      </c>
      <c r="B3" t="s">
        <v>346</v>
      </c>
      <c r="C3" t="s">
        <v>345</v>
      </c>
      <c r="D3" s="90" t="s">
        <v>993</v>
      </c>
      <c r="E3" s="90" t="s">
        <v>965</v>
      </c>
      <c r="F3" t="s">
        <v>852</v>
      </c>
      <c r="G3" t="s">
        <v>1036</v>
      </c>
    </row>
    <row r="4" spans="1:8">
      <c r="A4">
        <v>3</v>
      </c>
      <c r="B4" t="s">
        <v>348</v>
      </c>
      <c r="C4" t="s">
        <v>347</v>
      </c>
      <c r="D4" s="90" t="s">
        <v>994</v>
      </c>
      <c r="E4" s="90" t="s">
        <v>966</v>
      </c>
      <c r="F4" t="s">
        <v>853</v>
      </c>
      <c r="G4" t="s">
        <v>1038</v>
      </c>
    </row>
    <row r="5" spans="1:8">
      <c r="A5">
        <v>4</v>
      </c>
      <c r="B5" t="s">
        <v>350</v>
      </c>
      <c r="C5" t="s">
        <v>349</v>
      </c>
      <c r="D5" s="90" t="s">
        <v>995</v>
      </c>
      <c r="E5" s="90" t="s">
        <v>967</v>
      </c>
      <c r="F5" t="s">
        <v>854</v>
      </c>
      <c r="G5" t="s">
        <v>1039</v>
      </c>
    </row>
    <row r="6" spans="1:8">
      <c r="A6">
        <v>5</v>
      </c>
      <c r="B6" t="s">
        <v>352</v>
      </c>
      <c r="C6" t="s">
        <v>351</v>
      </c>
      <c r="E6" s="90" t="s">
        <v>968</v>
      </c>
      <c r="F6" t="s">
        <v>855</v>
      </c>
      <c r="G6" t="s">
        <v>1040</v>
      </c>
    </row>
    <row r="7" spans="1:8">
      <c r="A7">
        <v>6</v>
      </c>
      <c r="B7" t="s">
        <v>354</v>
      </c>
      <c r="C7" t="s">
        <v>353</v>
      </c>
      <c r="E7" s="90" t="s">
        <v>969</v>
      </c>
      <c r="F7" t="s">
        <v>856</v>
      </c>
      <c r="G7" t="s">
        <v>1041</v>
      </c>
    </row>
    <row r="8" spans="1:8">
      <c r="A8">
        <v>7</v>
      </c>
      <c r="B8" t="s">
        <v>355</v>
      </c>
      <c r="C8" s="46" t="s">
        <v>831</v>
      </c>
      <c r="D8" s="46"/>
      <c r="E8" s="90" t="s">
        <v>970</v>
      </c>
      <c r="F8" t="s">
        <v>857</v>
      </c>
      <c r="G8" t="s">
        <v>1042</v>
      </c>
    </row>
    <row r="9" spans="1:8">
      <c r="A9">
        <v>8</v>
      </c>
      <c r="B9" t="s">
        <v>357</v>
      </c>
      <c r="C9" t="s">
        <v>356</v>
      </c>
      <c r="E9" s="90" t="s">
        <v>971</v>
      </c>
      <c r="F9" t="s">
        <v>858</v>
      </c>
      <c r="G9" t="s">
        <v>1044</v>
      </c>
    </row>
    <row r="10" spans="1:8" ht="30">
      <c r="A10">
        <v>9</v>
      </c>
      <c r="B10" t="s">
        <v>359</v>
      </c>
      <c r="C10" t="s">
        <v>358</v>
      </c>
      <c r="E10" s="90" t="s">
        <v>972</v>
      </c>
      <c r="F10" t="s">
        <v>859</v>
      </c>
      <c r="G10" s="136" t="s">
        <v>1043</v>
      </c>
      <c r="H10" s="59"/>
    </row>
    <row r="11" spans="1:8">
      <c r="A11">
        <v>10</v>
      </c>
      <c r="B11" t="s">
        <v>361</v>
      </c>
      <c r="C11" t="s">
        <v>360</v>
      </c>
      <c r="E11" s="90" t="s">
        <v>973</v>
      </c>
      <c r="F11" t="s">
        <v>860</v>
      </c>
    </row>
    <row r="12" spans="1:8">
      <c r="A12">
        <v>11</v>
      </c>
      <c r="B12" t="s">
        <v>362</v>
      </c>
      <c r="C12" t="s">
        <v>832</v>
      </c>
      <c r="E12" s="90" t="s">
        <v>974</v>
      </c>
      <c r="F12" t="s">
        <v>861</v>
      </c>
    </row>
    <row r="13" spans="1:8">
      <c r="A13">
        <v>12</v>
      </c>
      <c r="B13" t="s">
        <v>364</v>
      </c>
      <c r="C13" t="s">
        <v>363</v>
      </c>
      <c r="E13" s="90" t="s">
        <v>975</v>
      </c>
      <c r="F13" t="s">
        <v>862</v>
      </c>
    </row>
    <row r="14" spans="1:8">
      <c r="A14">
        <v>13</v>
      </c>
      <c r="B14" t="s">
        <v>366</v>
      </c>
      <c r="C14" t="s">
        <v>365</v>
      </c>
      <c r="E14" s="90" t="s">
        <v>976</v>
      </c>
      <c r="F14" t="s">
        <v>863</v>
      </c>
    </row>
    <row r="15" spans="1:8">
      <c r="A15">
        <v>14</v>
      </c>
      <c r="B15" t="s">
        <v>368</v>
      </c>
      <c r="C15" t="s">
        <v>367</v>
      </c>
      <c r="E15" s="90" t="s">
        <v>977</v>
      </c>
      <c r="F15" t="s">
        <v>864</v>
      </c>
    </row>
    <row r="16" spans="1:8">
      <c r="A16">
        <v>15</v>
      </c>
      <c r="B16" t="s">
        <v>370</v>
      </c>
      <c r="C16" t="s">
        <v>369</v>
      </c>
      <c r="E16" s="90" t="s">
        <v>978</v>
      </c>
      <c r="F16" t="s">
        <v>865</v>
      </c>
    </row>
    <row r="17" spans="1:6">
      <c r="A17">
        <v>16</v>
      </c>
      <c r="B17" t="s">
        <v>372</v>
      </c>
      <c r="C17" t="s">
        <v>371</v>
      </c>
      <c r="E17" s="90" t="s">
        <v>979</v>
      </c>
      <c r="F17" t="s">
        <v>866</v>
      </c>
    </row>
    <row r="18" spans="1:6">
      <c r="A18">
        <v>17</v>
      </c>
      <c r="B18" t="s">
        <v>374</v>
      </c>
      <c r="C18" t="s">
        <v>373</v>
      </c>
      <c r="E18" s="90" t="s">
        <v>980</v>
      </c>
      <c r="F18" t="s">
        <v>867</v>
      </c>
    </row>
    <row r="19" spans="1:6">
      <c r="A19">
        <v>18</v>
      </c>
      <c r="B19" t="s">
        <v>376</v>
      </c>
      <c r="C19" t="s">
        <v>375</v>
      </c>
      <c r="E19" s="90" t="s">
        <v>981</v>
      </c>
      <c r="F19" t="s">
        <v>868</v>
      </c>
    </row>
    <row r="20" spans="1:6">
      <c r="A20">
        <v>19</v>
      </c>
      <c r="B20" t="s">
        <v>378</v>
      </c>
      <c r="C20" t="s">
        <v>377</v>
      </c>
      <c r="E20" s="90" t="s">
        <v>982</v>
      </c>
      <c r="F20" t="s">
        <v>869</v>
      </c>
    </row>
    <row r="21" spans="1:6">
      <c r="A21">
        <v>20</v>
      </c>
      <c r="B21" t="s">
        <v>380</v>
      </c>
      <c r="C21" t="s">
        <v>379</v>
      </c>
      <c r="E21" s="90" t="s">
        <v>983</v>
      </c>
      <c r="F21" t="s">
        <v>870</v>
      </c>
    </row>
    <row r="22" spans="1:6">
      <c r="A22">
        <v>21</v>
      </c>
      <c r="B22" t="s">
        <v>382</v>
      </c>
      <c r="C22" t="s">
        <v>381</v>
      </c>
      <c r="E22" s="90" t="s">
        <v>984</v>
      </c>
      <c r="F22" t="s">
        <v>871</v>
      </c>
    </row>
    <row r="23" spans="1:6">
      <c r="A23">
        <v>22</v>
      </c>
      <c r="B23" t="s">
        <v>383</v>
      </c>
      <c r="C23" t="s">
        <v>833</v>
      </c>
      <c r="E23" s="90" t="s">
        <v>985</v>
      </c>
      <c r="F23" t="s">
        <v>872</v>
      </c>
    </row>
    <row r="24" spans="1:6">
      <c r="A24">
        <v>23</v>
      </c>
      <c r="B24" t="s">
        <v>385</v>
      </c>
      <c r="C24" t="s">
        <v>384</v>
      </c>
      <c r="E24" s="90" t="s">
        <v>986</v>
      </c>
      <c r="F24" t="s">
        <v>873</v>
      </c>
    </row>
    <row r="25" spans="1:6">
      <c r="A25">
        <v>24</v>
      </c>
      <c r="B25" t="s">
        <v>387</v>
      </c>
      <c r="C25" t="s">
        <v>386</v>
      </c>
      <c r="E25" s="90" t="s">
        <v>987</v>
      </c>
      <c r="F25" t="s">
        <v>874</v>
      </c>
    </row>
    <row r="26" spans="1:6">
      <c r="A26">
        <v>25</v>
      </c>
      <c r="B26" t="s">
        <v>389</v>
      </c>
      <c r="C26" t="s">
        <v>388</v>
      </c>
      <c r="E26" s="90" t="s">
        <v>988</v>
      </c>
      <c r="F26" t="s">
        <v>875</v>
      </c>
    </row>
    <row r="27" spans="1:6">
      <c r="A27">
        <v>26</v>
      </c>
      <c r="B27" s="92" t="s">
        <v>391</v>
      </c>
      <c r="C27" s="92" t="s">
        <v>390</v>
      </c>
      <c r="E27" s="90" t="s">
        <v>989</v>
      </c>
      <c r="F27" t="s">
        <v>876</v>
      </c>
    </row>
    <row r="28" spans="1:6">
      <c r="A28">
        <v>27</v>
      </c>
      <c r="B28" t="s">
        <v>393</v>
      </c>
      <c r="C28" t="s">
        <v>392</v>
      </c>
      <c r="E28" s="90" t="s">
        <v>990</v>
      </c>
      <c r="F28" t="s">
        <v>877</v>
      </c>
    </row>
    <row r="29" spans="1:6">
      <c r="A29">
        <v>28</v>
      </c>
      <c r="B29" t="s">
        <v>395</v>
      </c>
      <c r="C29" t="s">
        <v>394</v>
      </c>
      <c r="E29" s="90" t="s">
        <v>991</v>
      </c>
      <c r="F29" t="s">
        <v>878</v>
      </c>
    </row>
    <row r="30" spans="1:6">
      <c r="A30">
        <v>29</v>
      </c>
      <c r="B30" t="s">
        <v>397</v>
      </c>
      <c r="C30" t="s">
        <v>396</v>
      </c>
      <c r="F30" t="s">
        <v>879</v>
      </c>
    </row>
    <row r="31" spans="1:6">
      <c r="A31">
        <v>30</v>
      </c>
      <c r="B31" t="s">
        <v>399</v>
      </c>
      <c r="C31" t="s">
        <v>398</v>
      </c>
      <c r="F31" t="s">
        <v>880</v>
      </c>
    </row>
    <row r="32" spans="1:6">
      <c r="A32">
        <v>31</v>
      </c>
      <c r="B32" t="s">
        <v>401</v>
      </c>
      <c r="C32" t="s">
        <v>400</v>
      </c>
      <c r="F32" t="s">
        <v>881</v>
      </c>
    </row>
    <row r="33" spans="1:6">
      <c r="A33">
        <v>32</v>
      </c>
      <c r="B33" t="s">
        <v>403</v>
      </c>
      <c r="C33" t="s">
        <v>402</v>
      </c>
      <c r="F33" t="s">
        <v>882</v>
      </c>
    </row>
    <row r="34" spans="1:6">
      <c r="A34">
        <v>33</v>
      </c>
      <c r="B34" t="s">
        <v>405</v>
      </c>
      <c r="C34" t="s">
        <v>404</v>
      </c>
      <c r="F34" t="s">
        <v>883</v>
      </c>
    </row>
    <row r="35" spans="1:6">
      <c r="A35">
        <v>34</v>
      </c>
      <c r="B35" t="s">
        <v>406</v>
      </c>
      <c r="C35" t="s">
        <v>834</v>
      </c>
      <c r="F35" t="s">
        <v>884</v>
      </c>
    </row>
    <row r="36" spans="1:6">
      <c r="A36">
        <v>35</v>
      </c>
      <c r="B36" t="s">
        <v>408</v>
      </c>
      <c r="C36" t="s">
        <v>407</v>
      </c>
      <c r="F36" t="s">
        <v>885</v>
      </c>
    </row>
    <row r="37" spans="1:6">
      <c r="A37">
        <v>36</v>
      </c>
      <c r="B37" t="s">
        <v>410</v>
      </c>
      <c r="C37" t="s">
        <v>409</v>
      </c>
      <c r="F37" t="s">
        <v>886</v>
      </c>
    </row>
    <row r="38" spans="1:6">
      <c r="A38">
        <v>37</v>
      </c>
      <c r="B38" t="s">
        <v>412</v>
      </c>
      <c r="C38" t="s">
        <v>411</v>
      </c>
      <c r="F38" t="s">
        <v>887</v>
      </c>
    </row>
    <row r="39" spans="1:6">
      <c r="A39">
        <v>38</v>
      </c>
      <c r="B39" t="s">
        <v>414</v>
      </c>
      <c r="C39" t="s">
        <v>413</v>
      </c>
      <c r="F39" t="s">
        <v>888</v>
      </c>
    </row>
    <row r="40" spans="1:6">
      <c r="A40">
        <v>39</v>
      </c>
      <c r="B40" t="s">
        <v>416</v>
      </c>
      <c r="C40" t="s">
        <v>415</v>
      </c>
      <c r="F40" t="s">
        <v>889</v>
      </c>
    </row>
    <row r="41" spans="1:6">
      <c r="A41">
        <v>40</v>
      </c>
      <c r="B41" t="s">
        <v>418</v>
      </c>
      <c r="C41" t="s">
        <v>417</v>
      </c>
      <c r="F41" t="s">
        <v>890</v>
      </c>
    </row>
    <row r="42" spans="1:6">
      <c r="A42">
        <v>41</v>
      </c>
      <c r="B42" t="s">
        <v>420</v>
      </c>
      <c r="C42" t="s">
        <v>419</v>
      </c>
      <c r="F42" t="s">
        <v>891</v>
      </c>
    </row>
    <row r="43" spans="1:6">
      <c r="A43">
        <v>42</v>
      </c>
      <c r="B43" s="92" t="s">
        <v>422</v>
      </c>
      <c r="C43" s="92" t="s">
        <v>421</v>
      </c>
      <c r="F43" t="s">
        <v>892</v>
      </c>
    </row>
    <row r="44" spans="1:6">
      <c r="A44">
        <v>43</v>
      </c>
      <c r="B44" s="92" t="s">
        <v>424</v>
      </c>
      <c r="C44" s="92" t="s">
        <v>423</v>
      </c>
      <c r="F44" t="s">
        <v>893</v>
      </c>
    </row>
    <row r="45" spans="1:6">
      <c r="A45">
        <v>44</v>
      </c>
      <c r="B45" t="s">
        <v>426</v>
      </c>
      <c r="C45" t="s">
        <v>425</v>
      </c>
      <c r="F45" t="s">
        <v>894</v>
      </c>
    </row>
    <row r="46" spans="1:6">
      <c r="A46">
        <v>45</v>
      </c>
      <c r="B46" t="s">
        <v>428</v>
      </c>
      <c r="C46" t="s">
        <v>427</v>
      </c>
      <c r="F46" t="s">
        <v>895</v>
      </c>
    </row>
    <row r="47" spans="1:6">
      <c r="A47">
        <v>46</v>
      </c>
      <c r="B47" t="s">
        <v>430</v>
      </c>
      <c r="C47" t="s">
        <v>429</v>
      </c>
      <c r="F47" t="s">
        <v>896</v>
      </c>
    </row>
    <row r="48" spans="1:6">
      <c r="A48">
        <v>47</v>
      </c>
      <c r="B48" t="s">
        <v>432</v>
      </c>
      <c r="C48" t="s">
        <v>431</v>
      </c>
      <c r="F48" t="s">
        <v>897</v>
      </c>
    </row>
    <row r="49" spans="1:6">
      <c r="A49">
        <v>48</v>
      </c>
      <c r="B49" t="s">
        <v>434</v>
      </c>
      <c r="C49" t="s">
        <v>433</v>
      </c>
      <c r="F49" t="s">
        <v>898</v>
      </c>
    </row>
    <row r="50" spans="1:6">
      <c r="A50">
        <v>49</v>
      </c>
      <c r="B50" t="s">
        <v>436</v>
      </c>
      <c r="C50" t="s">
        <v>435</v>
      </c>
      <c r="F50" t="s">
        <v>899</v>
      </c>
    </row>
    <row r="51" spans="1:6">
      <c r="A51">
        <v>50</v>
      </c>
      <c r="B51" t="s">
        <v>438</v>
      </c>
      <c r="C51" t="s">
        <v>437</v>
      </c>
      <c r="F51" t="s">
        <v>900</v>
      </c>
    </row>
    <row r="52" spans="1:6">
      <c r="A52">
        <v>51</v>
      </c>
      <c r="B52" t="s">
        <v>440</v>
      </c>
      <c r="C52" t="s">
        <v>439</v>
      </c>
      <c r="F52" t="s">
        <v>901</v>
      </c>
    </row>
    <row r="53" spans="1:6">
      <c r="A53">
        <v>52</v>
      </c>
      <c r="B53" t="s">
        <v>442</v>
      </c>
      <c r="C53" t="s">
        <v>441</v>
      </c>
      <c r="F53" t="s">
        <v>902</v>
      </c>
    </row>
    <row r="54" spans="1:6">
      <c r="A54">
        <v>53</v>
      </c>
      <c r="B54" t="s">
        <v>444</v>
      </c>
      <c r="C54" t="s">
        <v>443</v>
      </c>
      <c r="F54" t="s">
        <v>903</v>
      </c>
    </row>
    <row r="55" spans="1:6">
      <c r="A55">
        <v>54</v>
      </c>
      <c r="B55" s="92" t="s">
        <v>446</v>
      </c>
      <c r="C55" s="92" t="s">
        <v>445</v>
      </c>
      <c r="F55" t="s">
        <v>904</v>
      </c>
    </row>
    <row r="56" spans="1:6">
      <c r="A56">
        <v>55</v>
      </c>
      <c r="B56" s="92" t="s">
        <v>448</v>
      </c>
      <c r="C56" s="92" t="s">
        <v>447</v>
      </c>
      <c r="F56" t="s">
        <v>905</v>
      </c>
    </row>
    <row r="57" spans="1:6">
      <c r="A57">
        <v>56</v>
      </c>
      <c r="B57" t="s">
        <v>450</v>
      </c>
      <c r="C57" t="s">
        <v>449</v>
      </c>
      <c r="F57" t="s">
        <v>906</v>
      </c>
    </row>
    <row r="58" spans="1:6">
      <c r="A58">
        <v>57</v>
      </c>
      <c r="B58" t="s">
        <v>452</v>
      </c>
      <c r="C58" t="s">
        <v>451</v>
      </c>
      <c r="F58" t="s">
        <v>907</v>
      </c>
    </row>
    <row r="59" spans="1:6">
      <c r="A59">
        <v>58</v>
      </c>
      <c r="B59" t="s">
        <v>454</v>
      </c>
      <c r="C59" t="s">
        <v>453</v>
      </c>
      <c r="F59" t="s">
        <v>908</v>
      </c>
    </row>
    <row r="60" spans="1:6">
      <c r="A60">
        <v>59</v>
      </c>
      <c r="B60" t="s">
        <v>456</v>
      </c>
      <c r="C60" t="s">
        <v>455</v>
      </c>
      <c r="F60" t="s">
        <v>909</v>
      </c>
    </row>
    <row r="61" spans="1:6">
      <c r="A61">
        <v>60</v>
      </c>
      <c r="B61" t="s">
        <v>458</v>
      </c>
      <c r="C61" t="s">
        <v>457</v>
      </c>
      <c r="F61" t="s">
        <v>910</v>
      </c>
    </row>
    <row r="62" spans="1:6">
      <c r="A62">
        <v>61</v>
      </c>
      <c r="B62" t="s">
        <v>460</v>
      </c>
      <c r="C62" t="s">
        <v>459</v>
      </c>
      <c r="F62" t="s">
        <v>911</v>
      </c>
    </row>
    <row r="63" spans="1:6">
      <c r="A63">
        <v>62</v>
      </c>
      <c r="B63" t="s">
        <v>462</v>
      </c>
      <c r="C63" t="s">
        <v>461</v>
      </c>
      <c r="F63" t="s">
        <v>912</v>
      </c>
    </row>
    <row r="64" spans="1:6">
      <c r="A64">
        <v>63</v>
      </c>
      <c r="B64" t="s">
        <v>464</v>
      </c>
      <c r="C64" t="s">
        <v>463</v>
      </c>
      <c r="F64" t="s">
        <v>913</v>
      </c>
    </row>
    <row r="65" spans="1:6">
      <c r="A65">
        <v>64</v>
      </c>
      <c r="B65" t="s">
        <v>466</v>
      </c>
      <c r="C65" t="s">
        <v>465</v>
      </c>
      <c r="F65" t="s">
        <v>914</v>
      </c>
    </row>
    <row r="66" spans="1:6">
      <c r="A66">
        <v>65</v>
      </c>
      <c r="B66" t="s">
        <v>468</v>
      </c>
      <c r="C66" t="s">
        <v>467</v>
      </c>
      <c r="F66" t="s">
        <v>915</v>
      </c>
    </row>
    <row r="67" spans="1:6">
      <c r="A67">
        <v>66</v>
      </c>
      <c r="B67" t="s">
        <v>470</v>
      </c>
      <c r="C67" t="s">
        <v>469</v>
      </c>
      <c r="F67" t="s">
        <v>916</v>
      </c>
    </row>
    <row r="68" spans="1:6">
      <c r="A68">
        <v>67</v>
      </c>
      <c r="B68" t="s">
        <v>472</v>
      </c>
      <c r="C68" t="s">
        <v>471</v>
      </c>
      <c r="F68" t="s">
        <v>917</v>
      </c>
    </row>
    <row r="69" spans="1:6">
      <c r="A69">
        <v>68</v>
      </c>
      <c r="B69" t="s">
        <v>474</v>
      </c>
      <c r="C69" t="s">
        <v>473</v>
      </c>
      <c r="F69" t="s">
        <v>918</v>
      </c>
    </row>
    <row r="70" spans="1:6">
      <c r="A70">
        <v>69</v>
      </c>
      <c r="B70" t="s">
        <v>476</v>
      </c>
      <c r="C70" t="s">
        <v>475</v>
      </c>
      <c r="F70" t="s">
        <v>919</v>
      </c>
    </row>
    <row r="71" spans="1:6">
      <c r="A71">
        <v>70</v>
      </c>
      <c r="B71" s="92" t="s">
        <v>478</v>
      </c>
      <c r="C71" s="92" t="s">
        <v>477</v>
      </c>
      <c r="F71" t="s">
        <v>920</v>
      </c>
    </row>
    <row r="72" spans="1:6">
      <c r="A72">
        <v>71</v>
      </c>
      <c r="B72" s="92" t="s">
        <v>480</v>
      </c>
      <c r="C72" s="92" t="s">
        <v>479</v>
      </c>
      <c r="F72" t="s">
        <v>921</v>
      </c>
    </row>
    <row r="73" spans="1:6">
      <c r="A73">
        <v>72</v>
      </c>
      <c r="B73" t="s">
        <v>482</v>
      </c>
      <c r="C73" t="s">
        <v>481</v>
      </c>
      <c r="F73" t="s">
        <v>922</v>
      </c>
    </row>
    <row r="74" spans="1:6">
      <c r="A74">
        <v>73</v>
      </c>
      <c r="B74" t="s">
        <v>484</v>
      </c>
      <c r="C74" t="s">
        <v>483</v>
      </c>
      <c r="F74" t="s">
        <v>923</v>
      </c>
    </row>
    <row r="75" spans="1:6">
      <c r="A75">
        <v>74</v>
      </c>
      <c r="B75" t="s">
        <v>486</v>
      </c>
      <c r="C75" t="s">
        <v>485</v>
      </c>
      <c r="F75" t="s">
        <v>924</v>
      </c>
    </row>
    <row r="76" spans="1:6">
      <c r="A76">
        <v>75</v>
      </c>
      <c r="B76" t="s">
        <v>488</v>
      </c>
      <c r="C76" t="s">
        <v>487</v>
      </c>
      <c r="F76" t="s">
        <v>925</v>
      </c>
    </row>
    <row r="77" spans="1:6">
      <c r="A77">
        <v>76</v>
      </c>
      <c r="B77" t="s">
        <v>490</v>
      </c>
      <c r="C77" t="s">
        <v>489</v>
      </c>
      <c r="F77" t="s">
        <v>926</v>
      </c>
    </row>
    <row r="78" spans="1:6">
      <c r="A78">
        <v>77</v>
      </c>
      <c r="B78" t="s">
        <v>492</v>
      </c>
      <c r="C78" t="s">
        <v>491</v>
      </c>
      <c r="F78" t="s">
        <v>927</v>
      </c>
    </row>
    <row r="79" spans="1:6">
      <c r="A79">
        <v>78</v>
      </c>
      <c r="B79" t="s">
        <v>494</v>
      </c>
      <c r="C79" t="s">
        <v>493</v>
      </c>
      <c r="F79" t="s">
        <v>928</v>
      </c>
    </row>
    <row r="80" spans="1:6">
      <c r="A80">
        <v>79</v>
      </c>
      <c r="B80" t="s">
        <v>496</v>
      </c>
      <c r="C80" t="s">
        <v>495</v>
      </c>
      <c r="F80" t="s">
        <v>929</v>
      </c>
    </row>
    <row r="81" spans="1:6">
      <c r="A81">
        <v>80</v>
      </c>
      <c r="B81" t="s">
        <v>498</v>
      </c>
      <c r="C81" t="s">
        <v>497</v>
      </c>
      <c r="F81" t="s">
        <v>930</v>
      </c>
    </row>
    <row r="82" spans="1:6">
      <c r="A82">
        <v>81</v>
      </c>
      <c r="B82" t="s">
        <v>500</v>
      </c>
      <c r="C82" t="s">
        <v>499</v>
      </c>
      <c r="F82" t="s">
        <v>932</v>
      </c>
    </row>
    <row r="83" spans="1:6">
      <c r="A83">
        <v>82</v>
      </c>
      <c r="B83" t="s">
        <v>502</v>
      </c>
      <c r="C83" t="s">
        <v>501</v>
      </c>
      <c r="F83" t="s">
        <v>931</v>
      </c>
    </row>
    <row r="84" spans="1:6">
      <c r="A84">
        <v>83</v>
      </c>
      <c r="B84" t="s">
        <v>504</v>
      </c>
      <c r="C84" t="s">
        <v>503</v>
      </c>
      <c r="F84" t="s">
        <v>933</v>
      </c>
    </row>
    <row r="85" spans="1:6">
      <c r="A85">
        <v>84</v>
      </c>
      <c r="B85" t="s">
        <v>506</v>
      </c>
      <c r="C85" t="s">
        <v>505</v>
      </c>
      <c r="F85" t="s">
        <v>934</v>
      </c>
    </row>
    <row r="86" spans="1:6">
      <c r="A86">
        <v>85</v>
      </c>
      <c r="B86" t="s">
        <v>508</v>
      </c>
      <c r="C86" t="s">
        <v>507</v>
      </c>
      <c r="F86" t="s">
        <v>935</v>
      </c>
    </row>
    <row r="87" spans="1:6">
      <c r="A87">
        <v>86</v>
      </c>
      <c r="B87" t="s">
        <v>510</v>
      </c>
      <c r="C87" t="s">
        <v>509</v>
      </c>
      <c r="F87" t="s">
        <v>936</v>
      </c>
    </row>
    <row r="88" spans="1:6">
      <c r="A88">
        <v>87</v>
      </c>
      <c r="B88" t="s">
        <v>512</v>
      </c>
      <c r="C88" t="s">
        <v>511</v>
      </c>
      <c r="F88" t="s">
        <v>937</v>
      </c>
    </row>
    <row r="89" spans="1:6">
      <c r="A89">
        <v>88</v>
      </c>
      <c r="B89" t="s">
        <v>514</v>
      </c>
      <c r="C89" t="s">
        <v>513</v>
      </c>
      <c r="F89" t="s">
        <v>938</v>
      </c>
    </row>
    <row r="90" spans="1:6">
      <c r="A90">
        <v>89</v>
      </c>
      <c r="B90" s="92" t="s">
        <v>516</v>
      </c>
      <c r="C90" s="92" t="s">
        <v>515</v>
      </c>
      <c r="F90" t="s">
        <v>939</v>
      </c>
    </row>
    <row r="91" spans="1:6">
      <c r="A91">
        <v>90</v>
      </c>
      <c r="B91" t="s">
        <v>518</v>
      </c>
      <c r="C91" t="s">
        <v>517</v>
      </c>
      <c r="F91" t="s">
        <v>940</v>
      </c>
    </row>
    <row r="92" spans="1:6">
      <c r="A92">
        <v>91</v>
      </c>
      <c r="B92" t="s">
        <v>520</v>
      </c>
      <c r="C92" t="s">
        <v>519</v>
      </c>
      <c r="F92" t="s">
        <v>941</v>
      </c>
    </row>
    <row r="93" spans="1:6">
      <c r="A93">
        <v>92</v>
      </c>
      <c r="B93" t="s">
        <v>522</v>
      </c>
      <c r="C93" t="s">
        <v>521</v>
      </c>
      <c r="F93" t="s">
        <v>942</v>
      </c>
    </row>
    <row r="94" spans="1:6">
      <c r="A94">
        <v>93</v>
      </c>
      <c r="B94" t="s">
        <v>524</v>
      </c>
      <c r="C94" t="s">
        <v>523</v>
      </c>
      <c r="F94" t="s">
        <v>943</v>
      </c>
    </row>
    <row r="95" spans="1:6">
      <c r="A95">
        <v>94</v>
      </c>
      <c r="B95" t="s">
        <v>526</v>
      </c>
      <c r="C95" t="s">
        <v>525</v>
      </c>
      <c r="F95" t="s">
        <v>944</v>
      </c>
    </row>
    <row r="96" spans="1:6">
      <c r="A96">
        <v>95</v>
      </c>
      <c r="B96" t="s">
        <v>528</v>
      </c>
      <c r="C96" t="s">
        <v>527</v>
      </c>
      <c r="F96" t="s">
        <v>945</v>
      </c>
    </row>
    <row r="97" spans="1:6">
      <c r="A97">
        <v>96</v>
      </c>
      <c r="B97" s="92" t="s">
        <v>530</v>
      </c>
      <c r="C97" s="92" t="s">
        <v>529</v>
      </c>
      <c r="F97" t="s">
        <v>946</v>
      </c>
    </row>
    <row r="98" spans="1:6">
      <c r="A98">
        <v>97</v>
      </c>
      <c r="B98" t="s">
        <v>532</v>
      </c>
      <c r="C98" t="s">
        <v>531</v>
      </c>
      <c r="F98" t="s">
        <v>947</v>
      </c>
    </row>
    <row r="99" spans="1:6">
      <c r="A99">
        <v>98</v>
      </c>
      <c r="B99" t="s">
        <v>534</v>
      </c>
      <c r="C99" t="s">
        <v>533</v>
      </c>
      <c r="F99" t="s">
        <v>948</v>
      </c>
    </row>
    <row r="100" spans="1:6">
      <c r="A100">
        <v>99</v>
      </c>
      <c r="B100" t="s">
        <v>536</v>
      </c>
      <c r="C100" t="s">
        <v>535</v>
      </c>
      <c r="F100" t="s">
        <v>949</v>
      </c>
    </row>
    <row r="101" spans="1:6">
      <c r="A101">
        <v>100</v>
      </c>
      <c r="B101" t="s">
        <v>538</v>
      </c>
      <c r="C101" t="s">
        <v>537</v>
      </c>
      <c r="F101" t="s">
        <v>950</v>
      </c>
    </row>
    <row r="102" spans="1:6">
      <c r="A102">
        <v>101</v>
      </c>
      <c r="B102" s="92" t="s">
        <v>540</v>
      </c>
      <c r="C102" s="92" t="s">
        <v>539</v>
      </c>
      <c r="F102" t="s">
        <v>951</v>
      </c>
    </row>
    <row r="103" spans="1:6">
      <c r="A103">
        <v>102</v>
      </c>
      <c r="B103" t="s">
        <v>542</v>
      </c>
      <c r="C103" t="s">
        <v>541</v>
      </c>
      <c r="F103" t="s">
        <v>952</v>
      </c>
    </row>
    <row r="104" spans="1:6">
      <c r="A104">
        <v>103</v>
      </c>
      <c r="B104" t="s">
        <v>544</v>
      </c>
      <c r="C104" t="s">
        <v>543</v>
      </c>
      <c r="F104" t="s">
        <v>953</v>
      </c>
    </row>
    <row r="105" spans="1:6">
      <c r="A105">
        <v>104</v>
      </c>
      <c r="B105" s="92" t="s">
        <v>546</v>
      </c>
      <c r="C105" s="92" t="s">
        <v>545</v>
      </c>
      <c r="F105" t="s">
        <v>954</v>
      </c>
    </row>
    <row r="106" spans="1:6">
      <c r="A106">
        <v>105</v>
      </c>
      <c r="B106" s="92" t="s">
        <v>548</v>
      </c>
      <c r="C106" s="92" t="s">
        <v>547</v>
      </c>
      <c r="F106" t="s">
        <v>955</v>
      </c>
    </row>
    <row r="107" spans="1:6">
      <c r="A107">
        <v>106</v>
      </c>
      <c r="B107" t="s">
        <v>550</v>
      </c>
      <c r="C107" t="s">
        <v>549</v>
      </c>
      <c r="F107" t="s">
        <v>956</v>
      </c>
    </row>
    <row r="108" spans="1:6">
      <c r="A108">
        <v>107</v>
      </c>
      <c r="B108" t="s">
        <v>552</v>
      </c>
      <c r="C108" t="s">
        <v>551</v>
      </c>
      <c r="F108" t="s">
        <v>957</v>
      </c>
    </row>
    <row r="109" spans="1:6">
      <c r="A109">
        <v>108</v>
      </c>
      <c r="B109" t="s">
        <v>554</v>
      </c>
      <c r="C109" t="s">
        <v>553</v>
      </c>
      <c r="F109" t="s">
        <v>958</v>
      </c>
    </row>
    <row r="110" spans="1:6">
      <c r="A110">
        <v>109</v>
      </c>
      <c r="B110" t="s">
        <v>556</v>
      </c>
      <c r="C110" t="s">
        <v>555</v>
      </c>
      <c r="F110" t="s">
        <v>959</v>
      </c>
    </row>
    <row r="111" spans="1:6">
      <c r="A111">
        <v>110</v>
      </c>
      <c r="B111" t="s">
        <v>558</v>
      </c>
      <c r="C111" t="s">
        <v>557</v>
      </c>
      <c r="F111" t="s">
        <v>960</v>
      </c>
    </row>
    <row r="112" spans="1:6">
      <c r="A112">
        <v>111</v>
      </c>
      <c r="B112" t="s">
        <v>560</v>
      </c>
      <c r="C112" t="s">
        <v>559</v>
      </c>
      <c r="F112" t="s">
        <v>961</v>
      </c>
    </row>
    <row r="113" spans="1:3">
      <c r="A113">
        <v>112</v>
      </c>
      <c r="B113" t="s">
        <v>562</v>
      </c>
      <c r="C113" t="s">
        <v>561</v>
      </c>
    </row>
    <row r="114" spans="1:3">
      <c r="A114">
        <v>113</v>
      </c>
      <c r="B114" t="s">
        <v>564</v>
      </c>
      <c r="C114" t="s">
        <v>563</v>
      </c>
    </row>
    <row r="115" spans="1:3">
      <c r="A115">
        <v>114</v>
      </c>
      <c r="B115" t="s">
        <v>566</v>
      </c>
      <c r="C115" t="s">
        <v>565</v>
      </c>
    </row>
    <row r="116" spans="1:3">
      <c r="A116">
        <v>115</v>
      </c>
      <c r="B116" t="s">
        <v>568</v>
      </c>
      <c r="C116" t="s">
        <v>567</v>
      </c>
    </row>
    <row r="117" spans="1:3">
      <c r="A117">
        <v>116</v>
      </c>
      <c r="B117" t="s">
        <v>570</v>
      </c>
      <c r="C117" t="s">
        <v>569</v>
      </c>
    </row>
    <row r="118" spans="1:3">
      <c r="A118">
        <v>117</v>
      </c>
      <c r="B118" s="92" t="s">
        <v>572</v>
      </c>
      <c r="C118" s="92" t="s">
        <v>571</v>
      </c>
    </row>
    <row r="119" spans="1:3">
      <c r="A119">
        <v>118</v>
      </c>
      <c r="B119" t="s">
        <v>574</v>
      </c>
      <c r="C119" t="s">
        <v>573</v>
      </c>
    </row>
    <row r="120" spans="1:3">
      <c r="A120">
        <v>119</v>
      </c>
      <c r="B120" t="s">
        <v>576</v>
      </c>
      <c r="C120" t="s">
        <v>575</v>
      </c>
    </row>
    <row r="121" spans="1:3">
      <c r="A121">
        <v>120</v>
      </c>
      <c r="B121" t="s">
        <v>843</v>
      </c>
      <c r="C121" t="s">
        <v>577</v>
      </c>
    </row>
    <row r="122" spans="1:3">
      <c r="A122">
        <v>121</v>
      </c>
      <c r="B122" t="s">
        <v>579</v>
      </c>
      <c r="C122" t="s">
        <v>578</v>
      </c>
    </row>
    <row r="123" spans="1:3">
      <c r="A123">
        <v>122</v>
      </c>
      <c r="B123" t="s">
        <v>581</v>
      </c>
      <c r="C123" t="s">
        <v>580</v>
      </c>
    </row>
    <row r="124" spans="1:3">
      <c r="A124">
        <v>123</v>
      </c>
      <c r="B124" t="s">
        <v>583</v>
      </c>
      <c r="C124" t="s">
        <v>582</v>
      </c>
    </row>
    <row r="125" spans="1:3">
      <c r="A125">
        <v>124</v>
      </c>
      <c r="B125" t="s">
        <v>585</v>
      </c>
      <c r="C125" t="s">
        <v>584</v>
      </c>
    </row>
    <row r="126" spans="1:3">
      <c r="A126">
        <v>125</v>
      </c>
      <c r="B126" t="s">
        <v>587</v>
      </c>
      <c r="C126" t="s">
        <v>586</v>
      </c>
    </row>
    <row r="127" spans="1:3">
      <c r="A127">
        <v>126</v>
      </c>
      <c r="B127" t="s">
        <v>589</v>
      </c>
      <c r="C127" t="s">
        <v>588</v>
      </c>
    </row>
    <row r="128" spans="1:3">
      <c r="A128">
        <v>127</v>
      </c>
      <c r="B128" s="92" t="s">
        <v>591</v>
      </c>
      <c r="C128" s="92" t="s">
        <v>590</v>
      </c>
    </row>
    <row r="129" spans="1:3">
      <c r="A129">
        <v>128</v>
      </c>
      <c r="B129" s="92" t="s">
        <v>593</v>
      </c>
      <c r="C129" s="92" t="s">
        <v>592</v>
      </c>
    </row>
    <row r="130" spans="1:3">
      <c r="A130">
        <v>129</v>
      </c>
      <c r="B130" s="92" t="s">
        <v>595</v>
      </c>
      <c r="C130" s="92" t="s">
        <v>594</v>
      </c>
    </row>
    <row r="131" spans="1:3">
      <c r="A131">
        <v>130</v>
      </c>
      <c r="B131" t="s">
        <v>596</v>
      </c>
      <c r="C131" t="s">
        <v>835</v>
      </c>
    </row>
    <row r="132" spans="1:3">
      <c r="A132">
        <v>131</v>
      </c>
      <c r="B132" t="s">
        <v>598</v>
      </c>
      <c r="C132" t="s">
        <v>597</v>
      </c>
    </row>
    <row r="133" spans="1:3">
      <c r="A133">
        <v>132</v>
      </c>
      <c r="B133" t="s">
        <v>600</v>
      </c>
      <c r="C133" t="s">
        <v>599</v>
      </c>
    </row>
    <row r="134" spans="1:3">
      <c r="A134">
        <v>133</v>
      </c>
      <c r="B134" t="s">
        <v>602</v>
      </c>
      <c r="C134" t="s">
        <v>601</v>
      </c>
    </row>
    <row r="135" spans="1:3">
      <c r="A135">
        <v>134</v>
      </c>
      <c r="B135" t="s">
        <v>604</v>
      </c>
      <c r="C135" t="s">
        <v>603</v>
      </c>
    </row>
    <row r="136" spans="1:3">
      <c r="A136">
        <v>135</v>
      </c>
      <c r="B136" t="s">
        <v>606</v>
      </c>
      <c r="C136" t="s">
        <v>605</v>
      </c>
    </row>
    <row r="137" spans="1:3">
      <c r="A137">
        <v>136</v>
      </c>
      <c r="B137" t="s">
        <v>608</v>
      </c>
      <c r="C137" t="s">
        <v>607</v>
      </c>
    </row>
    <row r="138" spans="1:3">
      <c r="A138">
        <v>137</v>
      </c>
      <c r="B138" t="s">
        <v>610</v>
      </c>
      <c r="C138" t="s">
        <v>609</v>
      </c>
    </row>
    <row r="139" spans="1:3">
      <c r="A139">
        <v>138</v>
      </c>
      <c r="B139" t="s">
        <v>612</v>
      </c>
      <c r="C139" t="s">
        <v>611</v>
      </c>
    </row>
    <row r="140" spans="1:3">
      <c r="A140">
        <v>139</v>
      </c>
      <c r="B140" t="s">
        <v>614</v>
      </c>
      <c r="C140" t="s">
        <v>613</v>
      </c>
    </row>
    <row r="141" spans="1:3">
      <c r="A141">
        <v>140</v>
      </c>
      <c r="B141" t="s">
        <v>615</v>
      </c>
      <c r="C141" t="s">
        <v>836</v>
      </c>
    </row>
    <row r="142" spans="1:3">
      <c r="A142">
        <v>141</v>
      </c>
      <c r="B142" t="s">
        <v>617</v>
      </c>
      <c r="C142" t="s">
        <v>616</v>
      </c>
    </row>
    <row r="143" spans="1:3">
      <c r="A143">
        <v>142</v>
      </c>
      <c r="B143" t="s">
        <v>619</v>
      </c>
      <c r="C143" t="s">
        <v>618</v>
      </c>
    </row>
    <row r="144" spans="1:3">
      <c r="A144">
        <v>143</v>
      </c>
      <c r="B144" t="s">
        <v>621</v>
      </c>
      <c r="C144" t="s">
        <v>620</v>
      </c>
    </row>
    <row r="145" spans="1:3">
      <c r="A145">
        <v>144</v>
      </c>
      <c r="B145" t="s">
        <v>623</v>
      </c>
      <c r="C145" t="s">
        <v>622</v>
      </c>
    </row>
    <row r="146" spans="1:3">
      <c r="A146">
        <v>145</v>
      </c>
      <c r="B146" t="s">
        <v>624</v>
      </c>
      <c r="C146" t="s">
        <v>837</v>
      </c>
    </row>
    <row r="147" spans="1:3">
      <c r="A147">
        <v>146</v>
      </c>
      <c r="B147" t="s">
        <v>626</v>
      </c>
      <c r="C147" t="s">
        <v>625</v>
      </c>
    </row>
    <row r="148" spans="1:3">
      <c r="A148">
        <v>147</v>
      </c>
      <c r="B148" t="s">
        <v>628</v>
      </c>
      <c r="C148" t="s">
        <v>627</v>
      </c>
    </row>
    <row r="149" spans="1:3">
      <c r="A149">
        <v>148</v>
      </c>
      <c r="B149" t="s">
        <v>630</v>
      </c>
      <c r="C149" t="s">
        <v>629</v>
      </c>
    </row>
    <row r="150" spans="1:3">
      <c r="A150">
        <v>149</v>
      </c>
      <c r="B150" t="s">
        <v>632</v>
      </c>
      <c r="C150" t="s">
        <v>631</v>
      </c>
    </row>
    <row r="151" spans="1:3">
      <c r="A151">
        <v>150</v>
      </c>
      <c r="B151" s="92" t="s">
        <v>634</v>
      </c>
      <c r="C151" s="92" t="s">
        <v>633</v>
      </c>
    </row>
    <row r="152" spans="1:3">
      <c r="A152">
        <v>151</v>
      </c>
      <c r="B152" t="s">
        <v>636</v>
      </c>
      <c r="C152" t="s">
        <v>635</v>
      </c>
    </row>
    <row r="153" spans="1:3">
      <c r="A153">
        <v>152</v>
      </c>
      <c r="B153" t="s">
        <v>638</v>
      </c>
      <c r="C153" t="s">
        <v>637</v>
      </c>
    </row>
    <row r="154" spans="1:3">
      <c r="A154">
        <v>153</v>
      </c>
      <c r="B154" t="s">
        <v>640</v>
      </c>
      <c r="C154" t="s">
        <v>639</v>
      </c>
    </row>
    <row r="155" spans="1:3">
      <c r="A155">
        <v>154</v>
      </c>
      <c r="B155" t="s">
        <v>642</v>
      </c>
      <c r="C155" t="s">
        <v>641</v>
      </c>
    </row>
    <row r="156" spans="1:3">
      <c r="A156">
        <v>155</v>
      </c>
      <c r="B156" t="s">
        <v>644</v>
      </c>
      <c r="C156" t="s">
        <v>643</v>
      </c>
    </row>
    <row r="157" spans="1:3">
      <c r="A157">
        <v>156</v>
      </c>
      <c r="B157" t="s">
        <v>646</v>
      </c>
      <c r="C157" t="s">
        <v>645</v>
      </c>
    </row>
    <row r="158" spans="1:3">
      <c r="A158">
        <v>157</v>
      </c>
      <c r="B158" s="92" t="s">
        <v>648</v>
      </c>
      <c r="C158" s="92" t="s">
        <v>647</v>
      </c>
    </row>
    <row r="159" spans="1:3">
      <c r="A159">
        <v>158</v>
      </c>
      <c r="B159" s="92" t="s">
        <v>650</v>
      </c>
      <c r="C159" s="92" t="s">
        <v>649</v>
      </c>
    </row>
    <row r="160" spans="1:3">
      <c r="A160">
        <v>159</v>
      </c>
      <c r="B160" t="s">
        <v>651</v>
      </c>
      <c r="C160" t="s">
        <v>838</v>
      </c>
    </row>
    <row r="161" spans="1:3">
      <c r="A161">
        <v>160</v>
      </c>
      <c r="B161" t="s">
        <v>653</v>
      </c>
      <c r="C161" t="s">
        <v>652</v>
      </c>
    </row>
    <row r="162" spans="1:3">
      <c r="A162">
        <v>161</v>
      </c>
      <c r="B162" t="s">
        <v>655</v>
      </c>
      <c r="C162" t="s">
        <v>654</v>
      </c>
    </row>
    <row r="163" spans="1:3">
      <c r="A163">
        <v>162</v>
      </c>
      <c r="B163" t="s">
        <v>657</v>
      </c>
      <c r="C163" t="s">
        <v>656</v>
      </c>
    </row>
    <row r="164" spans="1:3">
      <c r="A164">
        <v>163</v>
      </c>
      <c r="B164" t="s">
        <v>659</v>
      </c>
      <c r="C164" t="s">
        <v>658</v>
      </c>
    </row>
    <row r="165" spans="1:3">
      <c r="A165">
        <v>164</v>
      </c>
      <c r="B165" t="s">
        <v>661</v>
      </c>
      <c r="C165" t="s">
        <v>660</v>
      </c>
    </row>
    <row r="166" spans="1:3">
      <c r="A166">
        <v>165</v>
      </c>
      <c r="B166" s="92" t="s">
        <v>662</v>
      </c>
      <c r="C166" s="92" t="s">
        <v>839</v>
      </c>
    </row>
    <row r="167" spans="1:3">
      <c r="A167">
        <v>166</v>
      </c>
      <c r="B167" s="92" t="s">
        <v>664</v>
      </c>
      <c r="C167" s="92" t="s">
        <v>663</v>
      </c>
    </row>
    <row r="168" spans="1:3">
      <c r="A168">
        <v>167</v>
      </c>
      <c r="B168" t="s">
        <v>666</v>
      </c>
      <c r="C168" t="s">
        <v>665</v>
      </c>
    </row>
    <row r="169" spans="1:3">
      <c r="A169">
        <v>168</v>
      </c>
      <c r="B169" t="s">
        <v>668</v>
      </c>
      <c r="C169" t="s">
        <v>667</v>
      </c>
    </row>
    <row r="170" spans="1:3">
      <c r="A170">
        <v>169</v>
      </c>
      <c r="B170" t="s">
        <v>670</v>
      </c>
      <c r="C170" t="s">
        <v>669</v>
      </c>
    </row>
    <row r="171" spans="1:3">
      <c r="A171">
        <v>170</v>
      </c>
      <c r="B171" t="s">
        <v>672</v>
      </c>
      <c r="C171" t="s">
        <v>671</v>
      </c>
    </row>
    <row r="172" spans="1:3">
      <c r="A172">
        <v>171</v>
      </c>
      <c r="B172" t="s">
        <v>673</v>
      </c>
      <c r="C172" t="s">
        <v>840</v>
      </c>
    </row>
    <row r="173" spans="1:3">
      <c r="A173">
        <v>172</v>
      </c>
      <c r="B173" s="92" t="s">
        <v>675</v>
      </c>
      <c r="C173" s="92" t="s">
        <v>674</v>
      </c>
    </row>
    <row r="174" spans="1:3">
      <c r="A174">
        <v>173</v>
      </c>
      <c r="B174" s="92" t="s">
        <v>677</v>
      </c>
      <c r="C174" s="92" t="s">
        <v>676</v>
      </c>
    </row>
    <row r="175" spans="1:3">
      <c r="A175">
        <v>174</v>
      </c>
      <c r="B175" s="92" t="s">
        <v>679</v>
      </c>
      <c r="C175" s="92" t="s">
        <v>678</v>
      </c>
    </row>
    <row r="176" spans="1:3">
      <c r="A176">
        <v>175</v>
      </c>
      <c r="B176" s="92" t="s">
        <v>681</v>
      </c>
      <c r="C176" s="92" t="s">
        <v>680</v>
      </c>
    </row>
    <row r="177" spans="1:3">
      <c r="A177">
        <v>176</v>
      </c>
      <c r="B177" t="s">
        <v>683</v>
      </c>
      <c r="C177" t="s">
        <v>682</v>
      </c>
    </row>
    <row r="178" spans="1:3">
      <c r="A178">
        <v>177</v>
      </c>
      <c r="B178" t="s">
        <v>685</v>
      </c>
      <c r="C178" t="s">
        <v>684</v>
      </c>
    </row>
    <row r="179" spans="1:3">
      <c r="A179">
        <v>178</v>
      </c>
      <c r="B179" t="s">
        <v>687</v>
      </c>
      <c r="C179" t="s">
        <v>686</v>
      </c>
    </row>
    <row r="180" spans="1:3">
      <c r="A180">
        <v>179</v>
      </c>
      <c r="B180" t="s">
        <v>689</v>
      </c>
      <c r="C180" t="s">
        <v>688</v>
      </c>
    </row>
    <row r="181" spans="1:3">
      <c r="A181">
        <v>180</v>
      </c>
      <c r="B181" t="s">
        <v>691</v>
      </c>
      <c r="C181" t="s">
        <v>690</v>
      </c>
    </row>
    <row r="182" spans="1:3">
      <c r="A182">
        <v>181</v>
      </c>
      <c r="B182" t="s">
        <v>693</v>
      </c>
      <c r="C182" t="s">
        <v>692</v>
      </c>
    </row>
    <row r="183" spans="1:3">
      <c r="A183">
        <v>182</v>
      </c>
      <c r="B183" s="92" t="s">
        <v>695</v>
      </c>
      <c r="C183" s="92" t="s">
        <v>694</v>
      </c>
    </row>
    <row r="184" spans="1:3">
      <c r="A184">
        <v>183</v>
      </c>
      <c r="B184" s="92" t="s">
        <v>697</v>
      </c>
      <c r="C184" s="92" t="s">
        <v>696</v>
      </c>
    </row>
    <row r="185" spans="1:3">
      <c r="A185">
        <v>184</v>
      </c>
      <c r="B185" s="92" t="s">
        <v>699</v>
      </c>
      <c r="C185" s="92" t="s">
        <v>698</v>
      </c>
    </row>
    <row r="186" spans="1:3">
      <c r="A186">
        <v>185</v>
      </c>
      <c r="B186" s="92" t="s">
        <v>701</v>
      </c>
      <c r="C186" s="92" t="s">
        <v>700</v>
      </c>
    </row>
    <row r="187" spans="1:3">
      <c r="A187">
        <v>186</v>
      </c>
      <c r="B187" t="s">
        <v>703</v>
      </c>
      <c r="C187" t="s">
        <v>702</v>
      </c>
    </row>
    <row r="188" spans="1:3">
      <c r="A188">
        <v>187</v>
      </c>
      <c r="B188" t="s">
        <v>705</v>
      </c>
      <c r="C188" t="s">
        <v>704</v>
      </c>
    </row>
    <row r="189" spans="1:3">
      <c r="A189">
        <v>188</v>
      </c>
      <c r="B189" t="s">
        <v>707</v>
      </c>
      <c r="C189" t="s">
        <v>706</v>
      </c>
    </row>
    <row r="190" spans="1:3">
      <c r="A190">
        <v>189</v>
      </c>
      <c r="B190" t="s">
        <v>709</v>
      </c>
      <c r="C190" t="s">
        <v>708</v>
      </c>
    </row>
    <row r="191" spans="1:3">
      <c r="A191">
        <v>190</v>
      </c>
      <c r="B191" t="s">
        <v>711</v>
      </c>
      <c r="C191" t="s">
        <v>710</v>
      </c>
    </row>
    <row r="192" spans="1:3">
      <c r="A192">
        <v>191</v>
      </c>
      <c r="B192" t="s">
        <v>713</v>
      </c>
      <c r="C192" t="s">
        <v>712</v>
      </c>
    </row>
    <row r="193" spans="1:3">
      <c r="A193">
        <v>192</v>
      </c>
      <c r="B193" t="s">
        <v>715</v>
      </c>
      <c r="C193" t="s">
        <v>714</v>
      </c>
    </row>
    <row r="194" spans="1:3">
      <c r="A194">
        <v>193</v>
      </c>
      <c r="B194" t="s">
        <v>717</v>
      </c>
      <c r="C194" t="s">
        <v>716</v>
      </c>
    </row>
    <row r="195" spans="1:3">
      <c r="A195">
        <v>194</v>
      </c>
      <c r="B195" t="s">
        <v>719</v>
      </c>
      <c r="C195" t="s">
        <v>718</v>
      </c>
    </row>
    <row r="196" spans="1:3">
      <c r="A196">
        <v>195</v>
      </c>
      <c r="B196" t="s">
        <v>721</v>
      </c>
      <c r="C196" t="s">
        <v>720</v>
      </c>
    </row>
    <row r="197" spans="1:3">
      <c r="A197">
        <v>196</v>
      </c>
      <c r="B197" t="s">
        <v>723</v>
      </c>
      <c r="C197" t="s">
        <v>722</v>
      </c>
    </row>
    <row r="198" spans="1:3">
      <c r="A198">
        <v>197</v>
      </c>
      <c r="B198" t="s">
        <v>725</v>
      </c>
      <c r="C198" t="s">
        <v>724</v>
      </c>
    </row>
    <row r="199" spans="1:3">
      <c r="A199">
        <v>198</v>
      </c>
      <c r="B199" t="s">
        <v>727</v>
      </c>
      <c r="C199" t="s">
        <v>726</v>
      </c>
    </row>
    <row r="200" spans="1:3">
      <c r="A200">
        <v>199</v>
      </c>
      <c r="B200" t="s">
        <v>729</v>
      </c>
      <c r="C200" t="s">
        <v>728</v>
      </c>
    </row>
    <row r="201" spans="1:3">
      <c r="A201">
        <v>200</v>
      </c>
      <c r="B201" t="s">
        <v>731</v>
      </c>
      <c r="C201" t="s">
        <v>730</v>
      </c>
    </row>
    <row r="202" spans="1:3">
      <c r="A202">
        <v>201</v>
      </c>
      <c r="B202" s="92" t="s">
        <v>733</v>
      </c>
      <c r="C202" s="92" t="s">
        <v>732</v>
      </c>
    </row>
    <row r="203" spans="1:3">
      <c r="A203">
        <v>202</v>
      </c>
      <c r="B203" t="s">
        <v>735</v>
      </c>
      <c r="C203" t="s">
        <v>734</v>
      </c>
    </row>
    <row r="204" spans="1:3">
      <c r="A204">
        <v>203</v>
      </c>
      <c r="B204" t="s">
        <v>737</v>
      </c>
      <c r="C204" t="s">
        <v>736</v>
      </c>
    </row>
    <row r="205" spans="1:3">
      <c r="A205">
        <v>204</v>
      </c>
      <c r="B205" t="s">
        <v>739</v>
      </c>
      <c r="C205" t="s">
        <v>738</v>
      </c>
    </row>
    <row r="206" spans="1:3">
      <c r="A206">
        <v>205</v>
      </c>
      <c r="B206" t="s">
        <v>741</v>
      </c>
      <c r="C206" t="s">
        <v>740</v>
      </c>
    </row>
    <row r="207" spans="1:3">
      <c r="A207">
        <v>206</v>
      </c>
      <c r="B207" t="s">
        <v>743</v>
      </c>
      <c r="C207" t="s">
        <v>742</v>
      </c>
    </row>
    <row r="208" spans="1:3">
      <c r="A208">
        <v>207</v>
      </c>
      <c r="B208" t="s">
        <v>745</v>
      </c>
      <c r="C208" t="s">
        <v>744</v>
      </c>
    </row>
    <row r="209" spans="1:5">
      <c r="A209">
        <v>208</v>
      </c>
      <c r="B209" t="s">
        <v>747</v>
      </c>
      <c r="C209" t="s">
        <v>746</v>
      </c>
    </row>
    <row r="210" spans="1:5">
      <c r="A210">
        <v>209</v>
      </c>
      <c r="B210" s="92" t="s">
        <v>749</v>
      </c>
      <c r="C210" s="92" t="s">
        <v>748</v>
      </c>
    </row>
    <row r="211" spans="1:5">
      <c r="A211">
        <v>210</v>
      </c>
      <c r="B211" s="92" t="s">
        <v>750</v>
      </c>
      <c r="C211" s="92" t="s">
        <v>841</v>
      </c>
    </row>
    <row r="212" spans="1:5">
      <c r="A212">
        <v>211</v>
      </c>
      <c r="B212" t="s">
        <v>751</v>
      </c>
      <c r="C212" t="s">
        <v>844</v>
      </c>
    </row>
    <row r="213" spans="1:5">
      <c r="A213">
        <v>212</v>
      </c>
      <c r="B213" t="s">
        <v>753</v>
      </c>
      <c r="C213" t="s">
        <v>752</v>
      </c>
    </row>
    <row r="214" spans="1:5">
      <c r="A214">
        <v>213</v>
      </c>
      <c r="B214" t="s">
        <v>754</v>
      </c>
      <c r="C214" t="s">
        <v>842</v>
      </c>
    </row>
    <row r="215" spans="1:5">
      <c r="A215">
        <v>214</v>
      </c>
      <c r="B215" t="s">
        <v>756</v>
      </c>
      <c r="C215" t="s">
        <v>755</v>
      </c>
    </row>
    <row r="216" spans="1:5">
      <c r="A216">
        <v>215</v>
      </c>
      <c r="B216" s="92" t="s">
        <v>758</v>
      </c>
      <c r="C216" s="92" t="s">
        <v>757</v>
      </c>
    </row>
    <row r="217" spans="1:5">
      <c r="A217">
        <v>216</v>
      </c>
      <c r="B217" s="92" t="s">
        <v>760</v>
      </c>
      <c r="C217" s="92" t="s">
        <v>759</v>
      </c>
    </row>
    <row r="218" spans="1:5">
      <c r="A218">
        <v>217</v>
      </c>
      <c r="B218" s="92" t="s">
        <v>762</v>
      </c>
      <c r="C218" s="92" t="s">
        <v>761</v>
      </c>
    </row>
    <row r="219" spans="1:5" ht="25.5">
      <c r="A219">
        <v>1</v>
      </c>
      <c r="B219" s="52" t="s">
        <v>764</v>
      </c>
      <c r="C219" s="51" t="s">
        <v>763</v>
      </c>
      <c r="D219" s="61"/>
      <c r="E219" s="61"/>
    </row>
    <row r="220" spans="1:5" ht="38.25">
      <c r="A220">
        <v>2</v>
      </c>
      <c r="B220" s="52" t="s">
        <v>766</v>
      </c>
      <c r="C220" s="51" t="s">
        <v>765</v>
      </c>
      <c r="D220" s="61"/>
      <c r="E220" s="61"/>
    </row>
    <row r="221" spans="1:5" ht="38.25">
      <c r="A221">
        <v>3</v>
      </c>
      <c r="B221" s="52" t="s">
        <v>768</v>
      </c>
      <c r="C221" s="51" t="s">
        <v>767</v>
      </c>
      <c r="D221" s="61"/>
      <c r="E221" s="61"/>
    </row>
    <row r="222" spans="1:5" ht="38.25">
      <c r="A222">
        <v>4</v>
      </c>
      <c r="B222" s="54" t="s">
        <v>769</v>
      </c>
      <c r="C222" s="53" t="s">
        <v>845</v>
      </c>
      <c r="D222" s="62"/>
      <c r="E222" s="62"/>
    </row>
    <row r="223" spans="1:5" ht="38.25">
      <c r="A223">
        <v>5</v>
      </c>
      <c r="B223" s="52" t="s">
        <v>771</v>
      </c>
      <c r="C223" s="51" t="s">
        <v>770</v>
      </c>
      <c r="D223" s="61"/>
      <c r="E223" s="61"/>
    </row>
    <row r="224" spans="1:5" ht="25.5">
      <c r="A224">
        <v>6</v>
      </c>
      <c r="B224" s="52" t="s">
        <v>773</v>
      </c>
      <c r="C224" s="51" t="s">
        <v>772</v>
      </c>
      <c r="D224" s="61"/>
      <c r="E224" s="61"/>
    </row>
    <row r="225" spans="1:5" ht="38.25">
      <c r="A225">
        <v>7</v>
      </c>
      <c r="B225" s="52" t="s">
        <v>775</v>
      </c>
      <c r="C225" s="51" t="s">
        <v>774</v>
      </c>
      <c r="D225" s="61"/>
      <c r="E225" s="61"/>
    </row>
    <row r="226" spans="1:5" ht="25.5">
      <c r="A226">
        <v>8</v>
      </c>
      <c r="B226" s="52" t="s">
        <v>777</v>
      </c>
      <c r="C226" s="51" t="s">
        <v>776</v>
      </c>
      <c r="D226" s="61"/>
      <c r="E226" s="61"/>
    </row>
    <row r="227" spans="1:5" ht="38.25">
      <c r="A227">
        <v>9</v>
      </c>
      <c r="B227" s="52" t="s">
        <v>779</v>
      </c>
      <c r="C227" s="51" t="s">
        <v>778</v>
      </c>
      <c r="D227" s="61"/>
      <c r="E227" s="61"/>
    </row>
    <row r="228" spans="1:5" ht="38.25">
      <c r="A228">
        <v>10</v>
      </c>
      <c r="B228" s="52" t="s">
        <v>781</v>
      </c>
      <c r="C228" s="51" t="s">
        <v>780</v>
      </c>
      <c r="D228" s="61"/>
      <c r="E228" s="61"/>
    </row>
    <row r="229" spans="1:5" ht="38.25">
      <c r="A229">
        <v>11</v>
      </c>
      <c r="B229" s="54" t="s">
        <v>782</v>
      </c>
      <c r="C229" s="53" t="s">
        <v>846</v>
      </c>
      <c r="D229" s="62"/>
      <c r="E229" s="62"/>
    </row>
    <row r="230" spans="1:5" ht="38.25">
      <c r="A230">
        <v>12</v>
      </c>
      <c r="B230" s="56" t="s">
        <v>784</v>
      </c>
      <c r="C230" s="55" t="s">
        <v>783</v>
      </c>
      <c r="D230" s="63"/>
      <c r="E230" s="63"/>
    </row>
    <row r="231" spans="1:5" ht="38.25">
      <c r="A231">
        <v>13</v>
      </c>
      <c r="B231" s="56" t="s">
        <v>786</v>
      </c>
      <c r="C231" s="55" t="s">
        <v>785</v>
      </c>
      <c r="D231" s="63"/>
      <c r="E231" s="63"/>
    </row>
    <row r="232" spans="1:5" ht="38.25">
      <c r="A232">
        <v>14</v>
      </c>
      <c r="B232" s="56" t="s">
        <v>788</v>
      </c>
      <c r="C232" s="55" t="s">
        <v>787</v>
      </c>
      <c r="D232" s="63"/>
      <c r="E232" s="63"/>
    </row>
    <row r="233" spans="1:5" ht="38.25">
      <c r="A233">
        <v>15</v>
      </c>
      <c r="B233" s="52" t="s">
        <v>790</v>
      </c>
      <c r="C233" s="51" t="s">
        <v>789</v>
      </c>
      <c r="D233" s="61"/>
      <c r="E233" s="61"/>
    </row>
    <row r="234" spans="1:5" ht="38.25">
      <c r="A234">
        <v>16</v>
      </c>
      <c r="B234" s="52" t="s">
        <v>792</v>
      </c>
      <c r="C234" s="51" t="s">
        <v>791</v>
      </c>
      <c r="D234" s="61"/>
      <c r="E234" s="61"/>
    </row>
    <row r="235" spans="1:5" ht="38.25">
      <c r="A235">
        <v>17</v>
      </c>
      <c r="B235" s="52" t="s">
        <v>794</v>
      </c>
      <c r="C235" s="51" t="s">
        <v>793</v>
      </c>
      <c r="D235" s="61"/>
      <c r="E235" s="61"/>
    </row>
    <row r="236" spans="1:5" ht="38.25">
      <c r="A236">
        <v>18</v>
      </c>
      <c r="B236" s="54" t="s">
        <v>795</v>
      </c>
      <c r="C236" s="53" t="s">
        <v>847</v>
      </c>
      <c r="D236" s="62"/>
      <c r="E236" s="62"/>
    </row>
    <row r="237" spans="1:5" ht="25.5">
      <c r="A237">
        <v>19</v>
      </c>
      <c r="B237" s="56" t="s">
        <v>797</v>
      </c>
      <c r="C237" s="55" t="s">
        <v>796</v>
      </c>
      <c r="D237" s="63"/>
      <c r="E237" s="63"/>
    </row>
    <row r="238" spans="1:5" ht="38.25">
      <c r="A238">
        <v>20</v>
      </c>
      <c r="B238" s="56" t="s">
        <v>799</v>
      </c>
      <c r="C238" s="55" t="s">
        <v>798</v>
      </c>
      <c r="D238" s="63"/>
      <c r="E238" s="63"/>
    </row>
    <row r="239" spans="1:5" ht="25.5">
      <c r="A239">
        <v>21</v>
      </c>
      <c r="B239" s="52" t="s">
        <v>801</v>
      </c>
      <c r="C239" s="51" t="s">
        <v>800</v>
      </c>
      <c r="D239" s="61"/>
      <c r="E239" s="61"/>
    </row>
    <row r="240" spans="1:5" ht="38.25">
      <c r="A240">
        <v>22</v>
      </c>
      <c r="B240" s="54" t="s">
        <v>802</v>
      </c>
      <c r="C240" s="53" t="s">
        <v>848</v>
      </c>
      <c r="D240" s="62"/>
      <c r="E240" s="62"/>
    </row>
    <row r="241" spans="1:5" ht="38.25">
      <c r="A241">
        <v>23</v>
      </c>
      <c r="B241" s="52" t="s">
        <v>804</v>
      </c>
      <c r="C241" s="51" t="s">
        <v>803</v>
      </c>
      <c r="D241" s="61"/>
      <c r="E241" s="61"/>
    </row>
    <row r="242" spans="1:5" ht="25.5">
      <c r="A242">
        <v>24</v>
      </c>
      <c r="B242" s="52" t="s">
        <v>806</v>
      </c>
      <c r="C242" s="51" t="s">
        <v>805</v>
      </c>
      <c r="D242" s="61"/>
      <c r="E242" s="61"/>
    </row>
    <row r="243" spans="1:5" ht="38.25">
      <c r="A243">
        <v>25</v>
      </c>
      <c r="B243" s="52" t="s">
        <v>808</v>
      </c>
      <c r="C243" s="51" t="s">
        <v>807</v>
      </c>
      <c r="D243" s="61"/>
      <c r="E243" s="61"/>
    </row>
    <row r="244" spans="1:5" ht="25.5">
      <c r="A244">
        <v>1</v>
      </c>
      <c r="B244" s="52" t="s">
        <v>810</v>
      </c>
      <c r="C244" s="60" t="s">
        <v>809</v>
      </c>
      <c r="D244" s="64"/>
      <c r="E244" s="64"/>
    </row>
    <row r="245" spans="1:5">
      <c r="A245">
        <v>2</v>
      </c>
      <c r="B245" s="52" t="s">
        <v>812</v>
      </c>
      <c r="C245" s="60" t="s">
        <v>811</v>
      </c>
      <c r="D245" s="64"/>
      <c r="E245" s="64"/>
    </row>
    <row r="246" spans="1:5" ht="25.5">
      <c r="A246">
        <v>3</v>
      </c>
      <c r="B246" s="52" t="s">
        <v>814</v>
      </c>
      <c r="C246" s="60" t="s">
        <v>813</v>
      </c>
      <c r="D246" s="64"/>
      <c r="E246" s="64"/>
    </row>
    <row r="247" spans="1:5" ht="25.5">
      <c r="A247">
        <v>4</v>
      </c>
      <c r="B247" s="52" t="s">
        <v>816</v>
      </c>
      <c r="C247" s="60" t="s">
        <v>815</v>
      </c>
      <c r="D247" s="64"/>
      <c r="E247" s="64"/>
    </row>
    <row r="248" spans="1:5" ht="25.5">
      <c r="A248">
        <v>5</v>
      </c>
      <c r="B248" s="52" t="s">
        <v>818</v>
      </c>
      <c r="C248" s="60" t="s">
        <v>817</v>
      </c>
      <c r="D248" s="64"/>
      <c r="E248" s="64"/>
    </row>
    <row r="249" spans="1:5">
      <c r="A249">
        <v>6</v>
      </c>
      <c r="B249" s="52" t="s">
        <v>820</v>
      </c>
      <c r="C249" s="60" t="s">
        <v>819</v>
      </c>
      <c r="D249" s="64"/>
      <c r="E249" s="64"/>
    </row>
    <row r="250" spans="1:5">
      <c r="A250">
        <v>7</v>
      </c>
      <c r="B250" s="52" t="s">
        <v>822</v>
      </c>
      <c r="C250" s="60" t="s">
        <v>821</v>
      </c>
      <c r="D250" s="64"/>
      <c r="E250" s="64"/>
    </row>
    <row r="251" spans="1:5">
      <c r="A251">
        <v>8</v>
      </c>
      <c r="B251" s="52" t="s">
        <v>824</v>
      </c>
      <c r="C251" s="60" t="s">
        <v>823</v>
      </c>
      <c r="D251" s="64"/>
      <c r="E251" s="64"/>
    </row>
    <row r="252" spans="1:5">
      <c r="A252">
        <v>9</v>
      </c>
      <c r="B252" s="56" t="s">
        <v>826</v>
      </c>
      <c r="C252" s="60" t="s">
        <v>825</v>
      </c>
      <c r="D252" s="64"/>
      <c r="E252" s="64"/>
    </row>
    <row r="253" spans="1:5">
      <c r="A253">
        <v>10</v>
      </c>
      <c r="B253" s="52" t="s">
        <v>828</v>
      </c>
      <c r="C253" s="60" t="s">
        <v>827</v>
      </c>
      <c r="D253" s="64"/>
      <c r="E253" s="64"/>
    </row>
  </sheetData>
  <autoFilter ref="A1:G253" xr:uid="{00000000-0009-0000-0000-000002000000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663300"/>
  </sheetPr>
  <dimension ref="A1:AG761"/>
  <sheetViews>
    <sheetView showGridLines="0" tabSelected="1" view="pageBreakPreview" topLeftCell="A317" zoomScale="160" zoomScaleNormal="85" zoomScaleSheetLayoutView="160" workbookViewId="0">
      <selection activeCell="L320" sqref="L320"/>
    </sheetView>
  </sheetViews>
  <sheetFormatPr baseColWidth="10" defaultRowHeight="12.75"/>
  <cols>
    <col min="1" max="1" width="13.140625" style="1" customWidth="1"/>
    <col min="2" max="2" width="5" style="1" customWidth="1"/>
    <col min="3" max="3" width="20.85546875" style="1" customWidth="1"/>
    <col min="4" max="4" width="8.42578125" style="1" customWidth="1"/>
    <col min="5" max="5" width="15" style="1" bestFit="1" customWidth="1"/>
    <col min="6" max="6" width="9" style="1" customWidth="1"/>
    <col min="7" max="7" width="6.42578125" style="1" customWidth="1"/>
    <col min="8" max="8" width="2.7109375" style="1" customWidth="1"/>
    <col min="9" max="20" width="4.7109375" style="1" customWidth="1"/>
    <col min="21" max="21" width="9.140625" style="1" hidden="1" customWidth="1"/>
    <col min="22" max="22" width="11" style="1" customWidth="1"/>
    <col min="23" max="23" width="15.85546875" style="1" customWidth="1"/>
    <col min="24" max="24" width="12.28515625" style="1" customWidth="1"/>
    <col min="25" max="25" width="41.28515625" style="3" bestFit="1" customWidth="1"/>
    <col min="26" max="26" width="21.28515625" style="1" customWidth="1"/>
    <col min="27" max="27" width="28.140625" style="1" customWidth="1"/>
    <col min="28" max="28" width="27.5703125" style="1" customWidth="1"/>
    <col min="29" max="29" width="11.42578125" style="1" customWidth="1"/>
    <col min="30" max="30" width="62.28515625" style="1" customWidth="1"/>
    <col min="31" max="31" width="44.7109375" style="1" customWidth="1"/>
    <col min="32" max="16384" width="11.42578125" style="1"/>
  </cols>
  <sheetData>
    <row r="1" spans="1:23">
      <c r="V1" s="2"/>
      <c r="W1" s="2"/>
    </row>
    <row r="2" spans="1:23" ht="18.75" customHeight="1" thickBot="1">
      <c r="A2" s="4"/>
      <c r="B2" s="4"/>
      <c r="C2" s="232" t="s">
        <v>849</v>
      </c>
      <c r="D2" s="232"/>
      <c r="E2" s="232"/>
      <c r="F2" s="352" t="s">
        <v>1053</v>
      </c>
      <c r="G2" s="352"/>
      <c r="H2" s="352"/>
      <c r="I2" s="352"/>
      <c r="J2" s="352"/>
      <c r="K2" s="352"/>
      <c r="L2" s="352"/>
      <c r="M2" s="352"/>
      <c r="N2" s="352"/>
      <c r="O2" s="352"/>
      <c r="P2" s="352"/>
      <c r="Q2" s="352"/>
      <c r="R2" s="352"/>
      <c r="S2" s="352"/>
      <c r="T2" s="352"/>
      <c r="U2" s="5"/>
      <c r="V2" s="6"/>
      <c r="W2" s="6"/>
    </row>
    <row r="3" spans="1:23" ht="18.75" customHeight="1" thickBot="1">
      <c r="A3" s="4"/>
      <c r="B3" s="4"/>
      <c r="C3" s="232" t="s">
        <v>1034</v>
      </c>
      <c r="D3" s="232"/>
      <c r="E3" s="232"/>
      <c r="F3" s="357" t="str">
        <f>IF(ISERROR(VLOOKUP(F2,general!$B:$C,2,FALSE))=TRUE,"",(VLOOKUP(F2,general!$B:$C,2,FALSE)))</f>
        <v/>
      </c>
      <c r="G3" s="357"/>
      <c r="H3" s="357"/>
      <c r="I3" s="357"/>
      <c r="J3" s="357"/>
      <c r="K3" s="357"/>
      <c r="L3" s="357"/>
      <c r="M3" s="357"/>
      <c r="N3" s="357"/>
      <c r="O3" s="357"/>
      <c r="P3" s="357"/>
      <c r="Q3" s="357"/>
      <c r="R3" s="357"/>
      <c r="S3" s="357"/>
      <c r="T3" s="357"/>
      <c r="U3" s="5"/>
      <c r="V3" s="6"/>
      <c r="W3" s="6"/>
    </row>
    <row r="4" spans="1:23" ht="15.75" customHeight="1" thickBot="1">
      <c r="A4" s="4"/>
      <c r="B4" s="4"/>
      <c r="C4" s="4"/>
      <c r="D4" s="232" t="s">
        <v>315</v>
      </c>
      <c r="E4" s="232"/>
      <c r="F4" s="353">
        <v>2021</v>
      </c>
      <c r="G4" s="353"/>
      <c r="H4" s="353"/>
      <c r="I4" s="353"/>
      <c r="J4" s="353"/>
      <c r="K4" s="4"/>
      <c r="L4" s="4"/>
      <c r="M4" s="4"/>
      <c r="N4" s="4"/>
      <c r="O4" s="4"/>
      <c r="P4" s="4"/>
      <c r="Q4" s="4"/>
      <c r="R4" s="4"/>
      <c r="S4" s="4"/>
    </row>
    <row r="6" spans="1:23" ht="23.25" customHeight="1">
      <c r="A6" s="354" t="s">
        <v>1035</v>
      </c>
      <c r="B6" s="355"/>
      <c r="C6" s="355"/>
      <c r="D6" s="355"/>
      <c r="E6" s="355"/>
      <c r="F6" s="355"/>
      <c r="G6" s="355"/>
      <c r="H6" s="355"/>
      <c r="I6" s="355"/>
      <c r="J6" s="355"/>
      <c r="K6" s="355"/>
      <c r="L6" s="355"/>
      <c r="M6" s="355"/>
      <c r="N6" s="355"/>
      <c r="O6" s="355"/>
      <c r="P6" s="355"/>
      <c r="Q6" s="355"/>
      <c r="R6" s="355"/>
      <c r="S6" s="355"/>
      <c r="T6" s="355"/>
      <c r="U6" s="355"/>
      <c r="V6" s="355"/>
      <c r="W6" s="356"/>
    </row>
    <row r="7" spans="1:23" ht="3.75" customHeight="1"/>
    <row r="8" spans="1:23" ht="18" customHeight="1">
      <c r="A8" s="236" t="s">
        <v>0</v>
      </c>
      <c r="B8" s="236"/>
      <c r="C8" s="236"/>
      <c r="D8" s="349" t="s">
        <v>1054</v>
      </c>
      <c r="E8" s="349"/>
      <c r="F8" s="349"/>
      <c r="G8" s="349"/>
      <c r="H8" s="349"/>
      <c r="I8" s="349"/>
      <c r="J8" s="349"/>
      <c r="K8" s="349"/>
      <c r="L8" s="349"/>
      <c r="M8" s="349"/>
      <c r="N8" s="349"/>
      <c r="O8" s="349"/>
      <c r="P8" s="349"/>
      <c r="Q8" s="349"/>
      <c r="R8" s="349"/>
      <c r="S8" s="349"/>
      <c r="T8" s="349"/>
      <c r="U8" s="349"/>
      <c r="V8" s="349"/>
      <c r="W8" s="349"/>
    </row>
    <row r="9" spans="1:23" ht="17.25" customHeight="1">
      <c r="A9" s="236" t="s">
        <v>18</v>
      </c>
      <c r="B9" s="236"/>
      <c r="C9" s="236"/>
      <c r="D9" s="237" t="s">
        <v>1089</v>
      </c>
      <c r="E9" s="237"/>
      <c r="F9" s="237"/>
      <c r="G9" s="237"/>
      <c r="H9" s="237"/>
      <c r="I9" s="237"/>
      <c r="J9" s="237"/>
      <c r="K9" s="237"/>
      <c r="L9" s="237"/>
      <c r="M9" s="237"/>
      <c r="N9" s="237"/>
      <c r="O9" s="237"/>
      <c r="P9" s="237"/>
      <c r="Q9" s="237"/>
      <c r="R9" s="237"/>
      <c r="S9" s="237"/>
      <c r="T9" s="237"/>
      <c r="U9" s="237"/>
      <c r="V9" s="237"/>
      <c r="W9" s="237"/>
    </row>
    <row r="10" spans="1:23" ht="17.25" customHeight="1">
      <c r="A10" s="236" t="s">
        <v>19</v>
      </c>
      <c r="B10" s="236"/>
      <c r="C10" s="236"/>
      <c r="D10" s="350">
        <v>6828563.7699999996</v>
      </c>
      <c r="E10" s="350"/>
      <c r="F10" s="350"/>
      <c r="G10" s="350"/>
      <c r="H10" s="350"/>
      <c r="I10" s="350"/>
      <c r="J10" s="350"/>
      <c r="K10" s="350"/>
      <c r="L10" s="350"/>
      <c r="M10" s="350"/>
      <c r="N10" s="350"/>
      <c r="O10" s="350"/>
      <c r="P10" s="350"/>
      <c r="Q10" s="350"/>
      <c r="R10" s="350"/>
      <c r="S10" s="350"/>
      <c r="T10" s="350"/>
      <c r="U10" s="350"/>
      <c r="V10" s="350"/>
      <c r="W10" s="350"/>
    </row>
    <row r="11" spans="1:23" ht="27.75" customHeight="1">
      <c r="A11" s="236" t="s">
        <v>1052</v>
      </c>
      <c r="B11" s="236"/>
      <c r="C11" s="351"/>
      <c r="D11" s="360" t="s">
        <v>1181</v>
      </c>
      <c r="E11" s="360"/>
      <c r="F11" s="360"/>
      <c r="G11" s="360"/>
      <c r="H11" s="360" t="s">
        <v>1049</v>
      </c>
      <c r="I11" s="360"/>
      <c r="J11" s="360"/>
      <c r="K11" s="360"/>
      <c r="L11" s="360"/>
      <c r="M11" s="360"/>
      <c r="N11" s="360"/>
      <c r="O11" s="360"/>
      <c r="P11" s="360"/>
      <c r="Q11" s="360"/>
      <c r="R11" s="137"/>
      <c r="S11" s="137"/>
      <c r="T11" s="137"/>
      <c r="U11" s="137"/>
      <c r="V11" s="137"/>
      <c r="W11" s="137"/>
    </row>
    <row r="12" spans="1:23" ht="27" customHeight="1">
      <c r="A12" s="236" t="s">
        <v>1180</v>
      </c>
      <c r="B12" s="236"/>
      <c r="C12" s="135"/>
      <c r="D12" s="361">
        <v>6368563.7699999996</v>
      </c>
      <c r="E12" s="361"/>
      <c r="F12" s="361"/>
      <c r="G12" s="361"/>
      <c r="H12" s="361">
        <v>460000</v>
      </c>
      <c r="I12" s="361"/>
      <c r="J12" s="361"/>
      <c r="K12" s="361"/>
      <c r="L12" s="361"/>
      <c r="M12" s="361"/>
      <c r="N12" s="361"/>
      <c r="O12" s="361"/>
      <c r="P12" s="361"/>
      <c r="Q12" s="361"/>
      <c r="R12" s="137"/>
      <c r="S12" s="137"/>
      <c r="T12" s="137"/>
      <c r="U12" s="137"/>
      <c r="V12" s="137"/>
      <c r="W12" s="137"/>
    </row>
    <row r="13" spans="1:23" ht="5.25" customHeight="1">
      <c r="A13" s="106"/>
      <c r="B13" s="106"/>
      <c r="C13" s="106"/>
      <c r="D13" s="106"/>
      <c r="E13" s="106"/>
      <c r="F13" s="31"/>
      <c r="G13" s="31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</row>
    <row r="14" spans="1:23" ht="18.75" customHeight="1">
      <c r="A14" s="341" t="s">
        <v>336</v>
      </c>
      <c r="B14" s="341"/>
      <c r="C14" s="341"/>
      <c r="D14" s="341"/>
      <c r="E14" s="341"/>
      <c r="F14" s="341"/>
      <c r="G14" s="341"/>
      <c r="H14" s="341"/>
      <c r="I14" s="341"/>
      <c r="J14" s="341"/>
      <c r="K14" s="341"/>
      <c r="L14" s="341"/>
      <c r="M14" s="341"/>
      <c r="N14" s="341"/>
      <c r="O14" s="341"/>
      <c r="P14" s="341"/>
      <c r="Q14" s="341"/>
      <c r="R14" s="341"/>
      <c r="S14" s="341"/>
      <c r="T14" s="341"/>
      <c r="U14" s="341"/>
      <c r="V14" s="341"/>
      <c r="W14" s="341"/>
    </row>
    <row r="15" spans="1:23" ht="15.75" customHeight="1">
      <c r="A15" s="358" t="s">
        <v>320</v>
      </c>
      <c r="B15" s="358"/>
      <c r="C15" s="358"/>
      <c r="D15" s="359" t="s">
        <v>316</v>
      </c>
      <c r="E15" s="359"/>
      <c r="F15" s="359"/>
      <c r="G15" s="359"/>
      <c r="H15" s="359"/>
      <c r="I15" s="359"/>
      <c r="J15" s="359"/>
      <c r="K15" s="359"/>
      <c r="L15" s="359"/>
      <c r="M15" s="359"/>
      <c r="N15" s="359"/>
      <c r="O15" s="359"/>
      <c r="P15" s="359"/>
      <c r="Q15" s="359"/>
      <c r="R15" s="359"/>
      <c r="S15" s="359"/>
      <c r="T15" s="359"/>
      <c r="U15" s="359"/>
      <c r="V15" s="359"/>
      <c r="W15" s="359"/>
    </row>
    <row r="16" spans="1:23" ht="16.5" customHeight="1">
      <c r="A16" s="342" t="s">
        <v>322</v>
      </c>
      <c r="B16" s="342"/>
      <c r="C16" s="342"/>
      <c r="D16" s="348" t="s">
        <v>993</v>
      </c>
      <c r="E16" s="348"/>
      <c r="F16" s="348"/>
      <c r="G16" s="348"/>
      <c r="H16" s="348"/>
      <c r="I16" s="348"/>
      <c r="J16" s="348"/>
      <c r="K16" s="348"/>
      <c r="L16" s="348"/>
      <c r="M16" s="348"/>
      <c r="N16" s="348"/>
      <c r="O16" s="348"/>
      <c r="P16" s="348"/>
      <c r="Q16" s="348"/>
      <c r="R16" s="348"/>
      <c r="S16" s="348"/>
      <c r="T16" s="348"/>
      <c r="U16" s="348"/>
      <c r="V16" s="348"/>
      <c r="W16" s="348"/>
    </row>
    <row r="17" spans="1:33" ht="17.25" customHeight="1">
      <c r="A17" s="342" t="s">
        <v>323</v>
      </c>
      <c r="B17" s="343"/>
      <c r="C17" s="343"/>
      <c r="D17" s="344" t="s">
        <v>976</v>
      </c>
      <c r="E17" s="345"/>
      <c r="F17" s="345"/>
      <c r="G17" s="345"/>
      <c r="H17" s="345"/>
      <c r="I17" s="345"/>
      <c r="J17" s="345"/>
      <c r="K17" s="345"/>
      <c r="L17" s="345"/>
      <c r="M17" s="345"/>
      <c r="N17" s="345"/>
      <c r="O17" s="345"/>
      <c r="P17" s="345"/>
      <c r="Q17" s="345"/>
      <c r="R17" s="345"/>
      <c r="S17" s="345"/>
      <c r="T17" s="345"/>
      <c r="U17" s="345"/>
      <c r="V17" s="345"/>
      <c r="W17" s="346"/>
    </row>
    <row r="18" spans="1:33" ht="22.5" customHeight="1">
      <c r="A18" s="342" t="s">
        <v>324</v>
      </c>
      <c r="B18" s="343"/>
      <c r="C18" s="343"/>
      <c r="D18" s="344" t="s">
        <v>899</v>
      </c>
      <c r="E18" s="345"/>
      <c r="F18" s="345"/>
      <c r="G18" s="345"/>
      <c r="H18" s="345"/>
      <c r="I18" s="345"/>
      <c r="J18" s="345"/>
      <c r="K18" s="345"/>
      <c r="L18" s="345"/>
      <c r="M18" s="345"/>
      <c r="N18" s="345"/>
      <c r="O18" s="345"/>
      <c r="P18" s="345"/>
      <c r="Q18" s="345"/>
      <c r="R18" s="345"/>
      <c r="S18" s="345"/>
      <c r="T18" s="345"/>
      <c r="U18" s="345"/>
      <c r="V18" s="345"/>
      <c r="W18" s="346"/>
    </row>
    <row r="19" spans="1:33" ht="21.75" customHeight="1">
      <c r="A19" s="342" t="s">
        <v>325</v>
      </c>
      <c r="B19" s="343"/>
      <c r="C19" s="343"/>
      <c r="D19" s="344"/>
      <c r="E19" s="345"/>
      <c r="F19" s="345"/>
      <c r="G19" s="345"/>
      <c r="H19" s="345"/>
      <c r="I19" s="345"/>
      <c r="J19" s="345"/>
      <c r="K19" s="345"/>
      <c r="L19" s="345"/>
      <c r="M19" s="345"/>
      <c r="N19" s="345"/>
      <c r="O19" s="345"/>
      <c r="P19" s="345"/>
      <c r="Q19" s="345"/>
      <c r="R19" s="345"/>
      <c r="S19" s="345"/>
      <c r="T19" s="345"/>
      <c r="U19" s="345"/>
      <c r="V19" s="345"/>
      <c r="W19" s="346"/>
    </row>
    <row r="20" spans="1:33" ht="6" customHeight="1">
      <c r="A20" s="106"/>
      <c r="B20" s="106"/>
      <c r="C20" s="106"/>
      <c r="D20" s="106"/>
      <c r="E20" s="106"/>
      <c r="F20" s="31"/>
      <c r="G20" s="31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</row>
    <row r="21" spans="1:33" ht="18.75" customHeight="1">
      <c r="A21" s="341" t="s">
        <v>326</v>
      </c>
      <c r="B21" s="341"/>
      <c r="C21" s="341"/>
      <c r="D21" s="341"/>
      <c r="E21" s="341"/>
      <c r="F21" s="341"/>
      <c r="G21" s="341"/>
      <c r="H21" s="341"/>
      <c r="I21" s="341"/>
      <c r="J21" s="341"/>
      <c r="K21" s="341"/>
      <c r="L21" s="341"/>
      <c r="M21" s="341"/>
      <c r="N21" s="341"/>
      <c r="O21" s="341"/>
      <c r="P21" s="341"/>
      <c r="Q21" s="341"/>
      <c r="R21" s="341"/>
      <c r="S21" s="341"/>
      <c r="T21" s="341"/>
      <c r="U21" s="341"/>
      <c r="V21" s="341"/>
      <c r="W21" s="341"/>
    </row>
    <row r="22" spans="1:33" ht="20.25" customHeight="1">
      <c r="A22" s="347" t="s">
        <v>1036</v>
      </c>
      <c r="B22" s="347"/>
      <c r="C22" s="347"/>
      <c r="D22" s="347"/>
      <c r="E22" s="347"/>
      <c r="F22" s="347"/>
      <c r="G22" s="347"/>
      <c r="H22" s="347"/>
      <c r="I22" s="347"/>
      <c r="J22" s="347"/>
      <c r="K22" s="347"/>
      <c r="L22" s="347"/>
      <c r="M22" s="347"/>
      <c r="N22" s="347"/>
      <c r="O22" s="347"/>
      <c r="P22" s="347"/>
      <c r="Q22" s="347"/>
      <c r="R22" s="347"/>
      <c r="S22" s="347"/>
      <c r="T22" s="347"/>
      <c r="U22" s="347"/>
      <c r="V22" s="347"/>
      <c r="W22" s="347"/>
    </row>
    <row r="23" spans="1:33" ht="22.5" customHeight="1">
      <c r="A23" s="341" t="s">
        <v>334</v>
      </c>
      <c r="B23" s="341"/>
      <c r="C23" s="341"/>
      <c r="D23" s="341"/>
      <c r="E23" s="341"/>
      <c r="F23" s="341"/>
      <c r="G23" s="341"/>
      <c r="H23" s="341"/>
      <c r="I23" s="341"/>
      <c r="J23" s="341"/>
      <c r="K23" s="341"/>
      <c r="L23" s="341"/>
      <c r="M23" s="341"/>
      <c r="N23" s="341"/>
      <c r="O23" s="341"/>
      <c r="P23" s="341"/>
      <c r="Q23" s="341"/>
      <c r="R23" s="341"/>
      <c r="S23" s="341"/>
      <c r="T23" s="341"/>
      <c r="U23" s="341"/>
      <c r="V23" s="341"/>
      <c r="W23" s="341"/>
    </row>
    <row r="24" spans="1:33" ht="24.75" customHeight="1">
      <c r="A24" s="253" t="s">
        <v>1096</v>
      </c>
      <c r="B24" s="253"/>
      <c r="C24" s="253"/>
      <c r="D24" s="253"/>
      <c r="E24" s="253"/>
      <c r="F24" s="253"/>
      <c r="G24" s="253"/>
      <c r="H24" s="253"/>
      <c r="I24" s="253"/>
      <c r="J24" s="253"/>
      <c r="K24" s="253"/>
      <c r="L24" s="253"/>
      <c r="M24" s="253"/>
      <c r="N24" s="253"/>
      <c r="O24" s="253"/>
      <c r="P24" s="253"/>
      <c r="Q24" s="253"/>
      <c r="R24" s="253"/>
      <c r="S24" s="253"/>
      <c r="T24" s="253"/>
      <c r="U24" s="253"/>
      <c r="V24" s="253"/>
      <c r="W24" s="253"/>
    </row>
    <row r="25" spans="1:33" ht="20.25" customHeight="1">
      <c r="A25" s="341" t="s">
        <v>329</v>
      </c>
      <c r="B25" s="341"/>
      <c r="C25" s="341"/>
      <c r="D25" s="341"/>
      <c r="E25" s="341"/>
      <c r="F25" s="341"/>
      <c r="G25" s="341"/>
      <c r="H25" s="341"/>
      <c r="I25" s="341"/>
      <c r="J25" s="341"/>
      <c r="K25" s="341"/>
      <c r="L25" s="341"/>
      <c r="M25" s="341"/>
      <c r="N25" s="341"/>
      <c r="O25" s="341"/>
      <c r="P25" s="341"/>
      <c r="Q25" s="341"/>
      <c r="R25" s="341"/>
      <c r="S25" s="341"/>
      <c r="T25" s="341"/>
      <c r="U25" s="341"/>
      <c r="V25" s="341"/>
      <c r="W25" s="341"/>
    </row>
    <row r="26" spans="1:33" s="3" customFormat="1" ht="25.5" customHeight="1">
      <c r="A26" s="253" t="s">
        <v>1097</v>
      </c>
      <c r="B26" s="253"/>
      <c r="C26" s="253"/>
      <c r="D26" s="253"/>
      <c r="E26" s="253"/>
      <c r="F26" s="253"/>
      <c r="G26" s="253"/>
      <c r="H26" s="253"/>
      <c r="I26" s="253"/>
      <c r="J26" s="253"/>
      <c r="K26" s="253"/>
      <c r="L26" s="253"/>
      <c r="M26" s="253"/>
      <c r="N26" s="253"/>
      <c r="O26" s="253"/>
      <c r="P26" s="253"/>
      <c r="Q26" s="253"/>
      <c r="R26" s="253"/>
      <c r="S26" s="253"/>
      <c r="T26" s="253"/>
      <c r="U26" s="253"/>
      <c r="V26" s="253"/>
      <c r="W26" s="253"/>
      <c r="X26" s="1"/>
      <c r="Z26" s="1"/>
      <c r="AA26" s="1"/>
      <c r="AB26" s="1"/>
      <c r="AC26" s="1"/>
      <c r="AD26" s="1"/>
      <c r="AE26" s="1"/>
      <c r="AF26" s="1"/>
      <c r="AG26" s="1"/>
    </row>
    <row r="27" spans="1:33" s="3" customFormat="1" ht="6" customHeight="1">
      <c r="A27" s="32"/>
      <c r="B27" s="33"/>
      <c r="C27" s="33"/>
      <c r="D27" s="33"/>
      <c r="E27" s="33"/>
      <c r="F27" s="33"/>
      <c r="G27" s="33"/>
      <c r="H27" s="33"/>
      <c r="I27" s="33"/>
      <c r="J27" s="33"/>
      <c r="K27" s="33"/>
      <c r="L27" s="33"/>
      <c r="M27" s="33"/>
      <c r="N27" s="33"/>
      <c r="O27" s="33"/>
      <c r="P27" s="33"/>
      <c r="Q27" s="33"/>
      <c r="R27" s="33"/>
      <c r="S27" s="33"/>
      <c r="T27" s="33"/>
      <c r="U27" s="33"/>
      <c r="V27" s="33"/>
      <c r="W27" s="33"/>
      <c r="X27" s="1"/>
      <c r="Z27" s="1"/>
      <c r="AA27" s="1"/>
      <c r="AB27" s="1"/>
      <c r="AC27" s="1"/>
      <c r="AD27" s="1"/>
      <c r="AE27" s="1"/>
      <c r="AF27" s="1"/>
      <c r="AG27" s="1"/>
    </row>
    <row r="28" spans="1:33" s="71" customFormat="1" ht="3.75" customHeight="1">
      <c r="A28" s="69"/>
      <c r="B28" s="69"/>
      <c r="C28" s="69"/>
      <c r="D28" s="69"/>
      <c r="E28" s="69"/>
      <c r="F28" s="69"/>
      <c r="G28" s="69"/>
      <c r="H28" s="69"/>
      <c r="I28" s="69"/>
      <c r="J28" s="69"/>
      <c r="K28" s="69"/>
      <c r="L28" s="69"/>
      <c r="M28" s="69"/>
      <c r="N28" s="69"/>
      <c r="O28" s="69"/>
      <c r="P28" s="69"/>
      <c r="Q28" s="69"/>
      <c r="R28" s="69"/>
      <c r="S28" s="69"/>
      <c r="T28" s="69"/>
      <c r="U28" s="69"/>
      <c r="V28" s="69"/>
      <c r="W28" s="69"/>
      <c r="X28" s="70"/>
      <c r="Z28" s="70"/>
      <c r="AA28" s="70"/>
      <c r="AB28" s="70"/>
      <c r="AC28" s="70"/>
      <c r="AD28" s="70"/>
      <c r="AE28" s="70"/>
      <c r="AF28" s="70"/>
      <c r="AG28" s="70"/>
    </row>
    <row r="29" spans="1:33" s="3" customFormat="1" ht="17.100000000000001" customHeight="1">
      <c r="A29" s="327" t="s">
        <v>5</v>
      </c>
      <c r="B29" s="328"/>
      <c r="C29" s="328"/>
      <c r="D29" s="328"/>
      <c r="E29" s="328"/>
      <c r="F29" s="328"/>
      <c r="G29" s="328"/>
      <c r="H29" s="328"/>
      <c r="I29" s="328"/>
      <c r="J29" s="328"/>
      <c r="K29" s="328"/>
      <c r="L29" s="328"/>
      <c r="M29" s="328"/>
      <c r="N29" s="328"/>
      <c r="O29" s="328"/>
      <c r="P29" s="328"/>
      <c r="Q29" s="328"/>
      <c r="R29" s="328"/>
      <c r="S29" s="328"/>
      <c r="T29" s="328"/>
      <c r="U29" s="328"/>
      <c r="V29" s="328"/>
      <c r="W29" s="329"/>
      <c r="X29" s="1"/>
      <c r="Z29" s="1"/>
      <c r="AA29" s="1"/>
      <c r="AB29" s="1"/>
      <c r="AC29" s="1"/>
      <c r="AD29" s="1"/>
      <c r="AE29" s="1"/>
      <c r="AF29" s="1"/>
      <c r="AG29" s="1"/>
    </row>
    <row r="30" spans="1:33" s="9" customFormat="1" ht="3" customHeight="1">
      <c r="A30" s="50"/>
      <c r="B30" s="50"/>
      <c r="C30" s="50"/>
      <c r="D30" s="50"/>
      <c r="E30" s="50"/>
      <c r="F30" s="50"/>
      <c r="G30" s="50"/>
      <c r="H30" s="50"/>
      <c r="I30" s="50"/>
      <c r="J30" s="50"/>
      <c r="K30" s="50"/>
      <c r="L30" s="50"/>
      <c r="M30" s="50"/>
      <c r="N30" s="50"/>
      <c r="O30" s="50"/>
      <c r="P30" s="50"/>
      <c r="Q30" s="50"/>
      <c r="R30" s="50"/>
      <c r="S30" s="50"/>
      <c r="T30" s="50"/>
      <c r="U30" s="50"/>
      <c r="V30" s="50"/>
      <c r="W30" s="91"/>
      <c r="X30" s="68"/>
      <c r="Z30" s="68"/>
      <c r="AA30" s="68"/>
      <c r="AB30" s="68"/>
      <c r="AC30" s="68"/>
      <c r="AD30" s="68"/>
      <c r="AE30" s="68"/>
      <c r="AF30" s="68"/>
      <c r="AG30" s="68"/>
    </row>
    <row r="31" spans="1:33" s="67" customFormat="1" ht="48" customHeight="1">
      <c r="A31" s="273" t="s">
        <v>1004</v>
      </c>
      <c r="B31" s="273"/>
      <c r="C31" s="298" t="s">
        <v>1055</v>
      </c>
      <c r="D31" s="299"/>
      <c r="E31" s="299"/>
      <c r="F31" s="299"/>
      <c r="G31" s="299"/>
      <c r="H31" s="299"/>
      <c r="I31" s="299"/>
      <c r="J31" s="299"/>
      <c r="K31" s="299"/>
      <c r="L31" s="299"/>
      <c r="M31" s="299"/>
      <c r="N31" s="299"/>
      <c r="O31" s="299"/>
      <c r="P31" s="299"/>
      <c r="Q31" s="299"/>
      <c r="R31" s="299"/>
      <c r="S31" s="299"/>
      <c r="T31" s="299"/>
      <c r="U31" s="299"/>
      <c r="V31" s="299"/>
      <c r="W31" s="300"/>
      <c r="X31" s="66"/>
      <c r="Z31" s="66"/>
      <c r="AA31" s="66"/>
      <c r="AB31" s="66"/>
      <c r="AC31" s="66"/>
      <c r="AD31" s="66"/>
      <c r="AE31" s="66"/>
      <c r="AF31" s="66"/>
      <c r="AG31" s="66"/>
    </row>
    <row r="32" spans="1:33" s="9" customFormat="1" ht="7.5" customHeight="1">
      <c r="A32" s="50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0"/>
      <c r="P32" s="50"/>
      <c r="Q32" s="50"/>
      <c r="R32" s="50"/>
      <c r="S32" s="50"/>
      <c r="T32" s="50"/>
      <c r="U32" s="50"/>
      <c r="V32" s="50"/>
      <c r="W32" s="91"/>
      <c r="X32" s="68"/>
      <c r="Z32" s="68"/>
      <c r="AA32" s="68"/>
      <c r="AB32" s="68"/>
      <c r="AC32" s="68"/>
      <c r="AD32" s="68"/>
      <c r="AE32" s="68"/>
      <c r="AF32" s="68"/>
      <c r="AG32" s="68"/>
    </row>
    <row r="33" spans="1:33" s="9" customFormat="1" ht="13.5" customHeight="1">
      <c r="A33" s="301" t="s">
        <v>1006</v>
      </c>
      <c r="B33" s="302"/>
      <c r="C33" s="302"/>
      <c r="D33" s="302"/>
      <c r="E33" s="302"/>
      <c r="F33" s="302"/>
      <c r="G33" s="302"/>
      <c r="H33" s="302"/>
      <c r="I33" s="302"/>
      <c r="J33" s="302"/>
      <c r="K33" s="302"/>
      <c r="L33" s="302"/>
      <c r="M33" s="302"/>
      <c r="N33" s="302"/>
      <c r="O33" s="302"/>
      <c r="P33" s="302"/>
      <c r="Q33" s="302"/>
      <c r="R33" s="302"/>
      <c r="S33" s="302"/>
      <c r="T33" s="302"/>
      <c r="U33" s="302"/>
      <c r="V33" s="302"/>
      <c r="W33" s="303"/>
      <c r="X33" s="68"/>
      <c r="Z33" s="68"/>
      <c r="AA33" s="68"/>
      <c r="AB33" s="68"/>
      <c r="AC33" s="68"/>
      <c r="AD33" s="68"/>
      <c r="AE33" s="68"/>
      <c r="AF33" s="68"/>
      <c r="AG33" s="68"/>
    </row>
    <row r="34" spans="1:33" s="9" customFormat="1" ht="4.5" customHeight="1">
      <c r="A34" s="50"/>
      <c r="B34" s="50"/>
      <c r="C34" s="50"/>
      <c r="D34" s="50"/>
      <c r="E34" s="50"/>
      <c r="F34" s="50"/>
      <c r="G34" s="50"/>
      <c r="H34" s="50"/>
      <c r="I34" s="50"/>
      <c r="J34" s="50"/>
      <c r="K34" s="50"/>
      <c r="L34" s="50"/>
      <c r="M34" s="50"/>
      <c r="N34" s="50"/>
      <c r="O34" s="50"/>
      <c r="P34" s="50"/>
      <c r="Q34" s="50"/>
      <c r="R34" s="50"/>
      <c r="S34" s="50"/>
      <c r="T34" s="50"/>
      <c r="U34" s="50"/>
      <c r="V34" s="50"/>
      <c r="W34" s="91"/>
      <c r="X34" s="68"/>
      <c r="Z34" s="68"/>
      <c r="AA34" s="68"/>
      <c r="AB34" s="68"/>
      <c r="AC34" s="68"/>
      <c r="AD34" s="68"/>
      <c r="AE34" s="68"/>
      <c r="AF34" s="68"/>
      <c r="AG34" s="68"/>
    </row>
    <row r="35" spans="1:33" s="3" customFormat="1" ht="30" customHeight="1">
      <c r="A35" s="273" t="s">
        <v>22</v>
      </c>
      <c r="B35" s="273"/>
      <c r="C35" s="304" t="s">
        <v>1056</v>
      </c>
      <c r="D35" s="304"/>
      <c r="E35" s="304"/>
      <c r="F35" s="304"/>
      <c r="G35" s="304"/>
      <c r="H35" s="304"/>
      <c r="I35" s="304"/>
      <c r="J35" s="304"/>
      <c r="K35" s="304"/>
      <c r="L35" s="304"/>
      <c r="M35" s="304"/>
      <c r="N35" s="304"/>
      <c r="O35" s="304"/>
      <c r="P35" s="304"/>
      <c r="Q35" s="304"/>
      <c r="R35" s="304"/>
      <c r="S35" s="304"/>
      <c r="T35" s="304"/>
      <c r="U35" s="304"/>
      <c r="V35" s="304"/>
      <c r="W35" s="304"/>
      <c r="X35" s="1"/>
      <c r="Z35" s="1"/>
      <c r="AA35" s="1"/>
      <c r="AB35" s="1"/>
      <c r="AC35" s="1"/>
      <c r="AD35" s="1"/>
      <c r="AE35" s="1"/>
      <c r="AF35" s="1"/>
      <c r="AG35" s="1"/>
    </row>
    <row r="36" spans="1:33" s="3" customFormat="1" ht="3.75" customHeight="1">
      <c r="A36" s="65"/>
      <c r="B36" s="50"/>
      <c r="C36" s="50"/>
      <c r="D36" s="50"/>
      <c r="E36" s="50"/>
      <c r="F36" s="50"/>
      <c r="I36" s="50"/>
      <c r="J36" s="50"/>
      <c r="K36" s="50"/>
      <c r="L36" s="50"/>
      <c r="M36" s="50"/>
      <c r="N36" s="50"/>
      <c r="O36" s="50"/>
      <c r="P36" s="50"/>
      <c r="Q36" s="50"/>
      <c r="R36" s="50"/>
      <c r="S36" s="50"/>
      <c r="T36" s="50"/>
      <c r="U36" s="50"/>
      <c r="V36" s="50"/>
      <c r="W36" s="91"/>
      <c r="X36" s="1"/>
      <c r="Z36" s="1"/>
      <c r="AA36" s="1"/>
      <c r="AB36" s="1"/>
      <c r="AC36" s="1"/>
      <c r="AD36" s="1"/>
      <c r="AE36" s="1"/>
      <c r="AF36" s="1"/>
      <c r="AG36" s="1"/>
    </row>
    <row r="37" spans="1:33" s="3" customFormat="1" ht="27" customHeight="1">
      <c r="A37" s="277" t="s">
        <v>338</v>
      </c>
      <c r="B37" s="279"/>
      <c r="C37" s="104" t="s">
        <v>1057</v>
      </c>
      <c r="D37" s="50"/>
      <c r="E37" s="273" t="s">
        <v>4</v>
      </c>
      <c r="F37" s="273"/>
      <c r="G37" s="304" t="s">
        <v>1099</v>
      </c>
      <c r="H37" s="304"/>
      <c r="I37" s="304"/>
      <c r="J37" s="304"/>
      <c r="K37" s="50"/>
      <c r="L37" s="50"/>
      <c r="M37" s="273" t="s">
        <v>1005</v>
      </c>
      <c r="N37" s="273"/>
      <c r="O37" s="273"/>
      <c r="P37" s="273"/>
      <c r="Q37" s="304" t="s">
        <v>1161</v>
      </c>
      <c r="R37" s="304"/>
      <c r="S37" s="304"/>
      <c r="T37" s="304"/>
      <c r="U37" s="304"/>
      <c r="V37" s="304"/>
      <c r="W37" s="304"/>
      <c r="X37" s="1"/>
      <c r="Z37" s="1"/>
      <c r="AA37" s="1"/>
      <c r="AB37" s="1"/>
      <c r="AC37" s="1"/>
      <c r="AD37" s="1"/>
      <c r="AE37" s="1"/>
      <c r="AF37" s="1"/>
      <c r="AG37" s="1"/>
    </row>
    <row r="38" spans="1:33" s="3" customFormat="1" ht="5.25" customHeight="1">
      <c r="A38" s="65"/>
      <c r="B38" s="50"/>
      <c r="C38" s="50"/>
      <c r="D38" s="50"/>
      <c r="E38" s="50"/>
      <c r="F38" s="50"/>
      <c r="I38" s="50"/>
      <c r="J38" s="50"/>
      <c r="K38" s="50"/>
      <c r="L38" s="50"/>
      <c r="M38" s="50"/>
      <c r="N38" s="50"/>
      <c r="O38" s="50"/>
      <c r="P38" s="50"/>
      <c r="Q38" s="50"/>
      <c r="R38" s="50"/>
      <c r="S38" s="50"/>
      <c r="T38" s="50"/>
      <c r="U38" s="50"/>
      <c r="V38" s="50"/>
      <c r="W38" s="91"/>
      <c r="X38" s="1"/>
      <c r="Z38" s="1"/>
      <c r="AA38" s="1"/>
      <c r="AB38" s="1"/>
      <c r="AC38" s="1"/>
      <c r="AD38" s="1"/>
      <c r="AE38" s="1"/>
      <c r="AF38" s="1"/>
      <c r="AG38" s="1"/>
    </row>
    <row r="39" spans="1:33" s="3" customFormat="1" ht="27" customHeight="1">
      <c r="A39" s="277" t="s">
        <v>1014</v>
      </c>
      <c r="B39" s="279"/>
      <c r="C39" s="111" t="s">
        <v>1098</v>
      </c>
      <c r="D39" s="50"/>
      <c r="E39" s="277" t="s">
        <v>24</v>
      </c>
      <c r="F39" s="279"/>
      <c r="G39" s="304" t="s">
        <v>1059</v>
      </c>
      <c r="H39" s="304"/>
      <c r="I39" s="304"/>
      <c r="J39" s="304"/>
      <c r="K39" s="50"/>
      <c r="L39" s="50"/>
      <c r="M39" s="273" t="s">
        <v>1015</v>
      </c>
      <c r="N39" s="273"/>
      <c r="O39" s="273"/>
      <c r="P39" s="273"/>
      <c r="Q39" s="304" t="s">
        <v>1060</v>
      </c>
      <c r="R39" s="304"/>
      <c r="S39" s="304"/>
      <c r="T39" s="304"/>
      <c r="U39" s="304"/>
      <c r="V39" s="304"/>
      <c r="W39" s="304"/>
      <c r="X39" s="1"/>
      <c r="Z39" s="1"/>
      <c r="AA39" s="1"/>
      <c r="AB39" s="1"/>
      <c r="AC39" s="1"/>
      <c r="AD39" s="1"/>
      <c r="AE39" s="1"/>
      <c r="AF39" s="1"/>
      <c r="AG39" s="1"/>
    </row>
    <row r="40" spans="1:33" s="9" customFormat="1" ht="5.25" customHeight="1">
      <c r="A40" s="50"/>
      <c r="B40" s="50"/>
      <c r="C40" s="50"/>
      <c r="D40" s="50"/>
      <c r="E40" s="50"/>
      <c r="F40" s="50"/>
      <c r="G40" s="50"/>
      <c r="H40" s="50"/>
      <c r="I40" s="50"/>
      <c r="J40" s="50"/>
      <c r="K40" s="50"/>
      <c r="L40" s="50"/>
      <c r="M40" s="98"/>
      <c r="N40" s="98"/>
      <c r="O40" s="98"/>
      <c r="P40" s="98"/>
      <c r="Q40" s="98"/>
      <c r="R40" s="98"/>
      <c r="S40" s="98"/>
      <c r="T40" s="98"/>
      <c r="U40" s="98"/>
      <c r="V40" s="98"/>
      <c r="W40" s="99"/>
      <c r="X40" s="68"/>
      <c r="Z40" s="68"/>
      <c r="AA40" s="68"/>
      <c r="AB40" s="68"/>
      <c r="AC40" s="68"/>
      <c r="AD40" s="68"/>
      <c r="AE40" s="68"/>
      <c r="AF40" s="68"/>
      <c r="AG40" s="68"/>
    </row>
    <row r="41" spans="1:33" s="9" customFormat="1" ht="15.75" customHeight="1">
      <c r="C41" s="273" t="s">
        <v>1000</v>
      </c>
      <c r="D41" s="273"/>
      <c r="E41" s="273"/>
      <c r="F41" s="273"/>
      <c r="H41" s="50"/>
      <c r="I41" s="50"/>
      <c r="J41" s="50"/>
      <c r="O41" s="273" t="s">
        <v>1003</v>
      </c>
      <c r="P41" s="273"/>
      <c r="Q41" s="273"/>
      <c r="R41" s="273"/>
      <c r="S41" s="273"/>
      <c r="T41" s="273"/>
      <c r="U41" s="273"/>
      <c r="V41" s="273"/>
      <c r="W41" s="91"/>
      <c r="X41" s="68"/>
      <c r="Z41" s="68"/>
      <c r="AA41" s="68"/>
      <c r="AB41" s="68"/>
      <c r="AC41" s="68"/>
      <c r="AD41" s="68"/>
      <c r="AE41" s="68"/>
      <c r="AF41" s="68"/>
      <c r="AG41" s="68"/>
    </row>
    <row r="42" spans="1:33" s="9" customFormat="1" ht="24.75" customHeight="1">
      <c r="A42" s="50"/>
      <c r="B42" s="50"/>
      <c r="C42" s="114">
        <v>12106</v>
      </c>
      <c r="D42" s="50"/>
      <c r="E42" s="266">
        <v>2020</v>
      </c>
      <c r="F42" s="266"/>
      <c r="H42" s="50"/>
      <c r="I42" s="50"/>
      <c r="J42" s="50"/>
      <c r="O42" s="336">
        <v>12500</v>
      </c>
      <c r="P42" s="336"/>
      <c r="Q42" s="336"/>
      <c r="R42" s="336"/>
      <c r="S42" s="336"/>
      <c r="T42" s="336"/>
      <c r="U42" s="336"/>
      <c r="V42" s="336"/>
      <c r="X42" s="68"/>
      <c r="Z42" s="68"/>
      <c r="AA42" s="68"/>
      <c r="AB42" s="68"/>
      <c r="AC42" s="68"/>
      <c r="AD42" s="68"/>
      <c r="AE42" s="68"/>
      <c r="AF42" s="68"/>
      <c r="AG42" s="68"/>
    </row>
    <row r="43" spans="1:33" s="100" customFormat="1" ht="12" customHeight="1">
      <c r="C43" s="110" t="s">
        <v>1001</v>
      </c>
      <c r="D43" s="101"/>
      <c r="E43" s="267" t="s">
        <v>1002</v>
      </c>
      <c r="F43" s="267"/>
      <c r="G43" s="101"/>
      <c r="I43" s="101"/>
      <c r="J43" s="101"/>
      <c r="K43" s="101"/>
      <c r="L43" s="101"/>
      <c r="M43" s="101"/>
      <c r="N43" s="101"/>
      <c r="O43" s="110"/>
      <c r="P43" s="110"/>
      <c r="Q43" s="110"/>
      <c r="R43" s="110"/>
      <c r="S43" s="110"/>
      <c r="T43" s="110"/>
      <c r="U43" s="110"/>
      <c r="V43" s="110"/>
      <c r="W43" s="102"/>
      <c r="X43" s="103"/>
      <c r="Z43" s="103"/>
      <c r="AA43" s="103"/>
      <c r="AB43" s="103"/>
      <c r="AC43" s="103"/>
      <c r="AD43" s="103"/>
      <c r="AE43" s="103"/>
      <c r="AF43" s="103"/>
      <c r="AG43" s="103"/>
    </row>
    <row r="44" spans="1:33" s="9" customFormat="1" ht="3" customHeight="1">
      <c r="A44" s="50"/>
      <c r="B44" s="50"/>
      <c r="C44" s="50"/>
      <c r="D44" s="50"/>
      <c r="E44" s="50"/>
      <c r="F44" s="50"/>
      <c r="G44" s="50"/>
      <c r="H44" s="50"/>
      <c r="I44" s="50"/>
      <c r="J44" s="50"/>
      <c r="K44" s="50"/>
      <c r="L44" s="50"/>
      <c r="M44" s="50"/>
      <c r="N44" s="50"/>
      <c r="O44" s="50"/>
      <c r="P44" s="50"/>
      <c r="Q44" s="50"/>
      <c r="R44" s="50"/>
      <c r="S44" s="50"/>
      <c r="T44" s="50"/>
      <c r="U44" s="50"/>
      <c r="V44" s="50"/>
      <c r="W44" s="91"/>
      <c r="X44" s="68"/>
      <c r="Z44" s="68"/>
      <c r="AA44" s="68"/>
      <c r="AB44" s="68"/>
      <c r="AC44" s="68"/>
      <c r="AD44" s="68"/>
      <c r="AE44" s="68"/>
      <c r="AF44" s="68"/>
      <c r="AG44" s="68"/>
    </row>
    <row r="45" spans="1:33" s="3" customFormat="1" ht="20.25" customHeight="1">
      <c r="A45" s="268" t="s">
        <v>962</v>
      </c>
      <c r="B45" s="268"/>
      <c r="C45" s="268"/>
      <c r="D45" s="268"/>
      <c r="E45" s="268"/>
      <c r="F45" s="268"/>
      <c r="G45" s="268"/>
      <c r="H45" s="268"/>
      <c r="I45" s="268"/>
      <c r="J45" s="268"/>
      <c r="K45" s="268"/>
      <c r="L45" s="268"/>
      <c r="M45" s="268"/>
      <c r="N45" s="268"/>
      <c r="O45" s="268"/>
      <c r="P45" s="268"/>
      <c r="Q45" s="268"/>
      <c r="R45" s="268"/>
      <c r="S45" s="268"/>
      <c r="T45" s="268"/>
      <c r="U45" s="268"/>
      <c r="V45" s="268"/>
      <c r="W45" s="268"/>
      <c r="X45" s="1"/>
      <c r="Z45" s="1"/>
      <c r="AA45" s="1"/>
      <c r="AB45" s="1"/>
      <c r="AC45" s="1"/>
      <c r="AD45" s="1"/>
      <c r="AE45" s="1"/>
      <c r="AF45" s="1"/>
      <c r="AG45" s="1"/>
    </row>
    <row r="46" spans="1:33" s="3" customFormat="1" ht="15.75" customHeight="1">
      <c r="A46" s="269" t="s">
        <v>25</v>
      </c>
      <c r="B46" s="270"/>
      <c r="C46" s="273" t="s">
        <v>22</v>
      </c>
      <c r="D46" s="273"/>
      <c r="E46" s="275" t="s">
        <v>3</v>
      </c>
      <c r="F46" s="277" t="s">
        <v>328</v>
      </c>
      <c r="G46" s="278"/>
      <c r="H46" s="278"/>
      <c r="I46" s="278"/>
      <c r="J46" s="278"/>
      <c r="K46" s="278"/>
      <c r="L46" s="278"/>
      <c r="M46" s="278"/>
      <c r="N46" s="278"/>
      <c r="O46" s="278"/>
      <c r="P46" s="278"/>
      <c r="Q46" s="278"/>
      <c r="R46" s="278"/>
      <c r="S46" s="278"/>
      <c r="T46" s="279"/>
      <c r="U46" s="105"/>
      <c r="V46" s="213" t="s">
        <v>27</v>
      </c>
      <c r="W46" s="273" t="s">
        <v>1018</v>
      </c>
      <c r="X46" s="1"/>
      <c r="Z46" s="1"/>
      <c r="AA46" s="1"/>
      <c r="AB46" s="1"/>
      <c r="AC46" s="1"/>
      <c r="AD46" s="1"/>
      <c r="AE46" s="1"/>
      <c r="AF46" s="1"/>
      <c r="AG46" s="1"/>
    </row>
    <row r="47" spans="1:33" ht="18.75" customHeight="1">
      <c r="A47" s="271"/>
      <c r="B47" s="272"/>
      <c r="C47" s="273"/>
      <c r="D47" s="273"/>
      <c r="E47" s="276"/>
      <c r="F47" s="280" t="s">
        <v>300</v>
      </c>
      <c r="G47" s="281"/>
      <c r="H47" s="282"/>
      <c r="I47" s="72" t="s">
        <v>28</v>
      </c>
      <c r="J47" s="72" t="s">
        <v>7</v>
      </c>
      <c r="K47" s="72" t="s">
        <v>8</v>
      </c>
      <c r="L47" s="72" t="s">
        <v>9</v>
      </c>
      <c r="M47" s="72" t="s">
        <v>10</v>
      </c>
      <c r="N47" s="72" t="s">
        <v>11</v>
      </c>
      <c r="O47" s="72" t="s">
        <v>12</v>
      </c>
      <c r="P47" s="72" t="s">
        <v>13</v>
      </c>
      <c r="Q47" s="72" t="s">
        <v>14</v>
      </c>
      <c r="R47" s="72" t="s">
        <v>15</v>
      </c>
      <c r="S47" s="72" t="s">
        <v>16</v>
      </c>
      <c r="T47" s="72" t="s">
        <v>17</v>
      </c>
      <c r="U47" s="14"/>
      <c r="V47" s="214"/>
      <c r="W47" s="273"/>
    </row>
    <row r="48" spans="1:33" ht="29.25" customHeight="1">
      <c r="A48" s="255" t="s">
        <v>1</v>
      </c>
      <c r="B48" s="255"/>
      <c r="C48" s="306" t="s">
        <v>1100</v>
      </c>
      <c r="D48" s="306"/>
      <c r="E48" s="112" t="s">
        <v>1101</v>
      </c>
      <c r="F48" s="217" t="s">
        <v>996</v>
      </c>
      <c r="G48" s="258"/>
      <c r="H48" s="218"/>
      <c r="I48" s="95"/>
      <c r="J48" s="73"/>
      <c r="K48" s="73"/>
      <c r="L48" s="73"/>
      <c r="M48" s="73"/>
      <c r="N48" s="73">
        <v>6250</v>
      </c>
      <c r="O48" s="73"/>
      <c r="P48" s="73"/>
      <c r="Q48" s="73"/>
      <c r="R48" s="73"/>
      <c r="S48" s="73"/>
      <c r="T48" s="73">
        <v>6250</v>
      </c>
      <c r="U48" s="74"/>
      <c r="V48" s="115">
        <f>IF(SUM(I48:T48)=0,"",SUM(I48:T48))</f>
        <v>12500</v>
      </c>
      <c r="W48" s="259" t="str">
        <f>IF($G$39="porcentaje",FIXED(V48/V49*100,2)&amp;"%",IF($G$39="Promedio",V48/V49,IF($G$39="variación porcentual",FIXED(((V48/V49)-1)*100,2)&amp;"%",IF($G$39="OTRAS","CAPTURAR EL RESULTADO DEL INDICADOR"))))</f>
        <v>3.25%</v>
      </c>
      <c r="Y48" s="1"/>
      <c r="AC48" s="10"/>
      <c r="AF48" s="10"/>
      <c r="AG48" s="10"/>
    </row>
    <row r="49" spans="1:33" ht="30" customHeight="1">
      <c r="A49" s="255" t="s">
        <v>2</v>
      </c>
      <c r="B49" s="255"/>
      <c r="C49" s="306" t="s">
        <v>1162</v>
      </c>
      <c r="D49" s="306"/>
      <c r="E49" s="112" t="s">
        <v>1101</v>
      </c>
      <c r="F49" s="217" t="s">
        <v>997</v>
      </c>
      <c r="G49" s="258"/>
      <c r="H49" s="218"/>
      <c r="I49" s="95"/>
      <c r="J49" s="73"/>
      <c r="K49" s="73"/>
      <c r="L49" s="73"/>
      <c r="M49" s="73"/>
      <c r="N49" s="73">
        <v>6324</v>
      </c>
      <c r="O49" s="73"/>
      <c r="P49" s="73"/>
      <c r="Q49" s="73"/>
      <c r="R49" s="73"/>
      <c r="S49" s="73"/>
      <c r="T49" s="73">
        <v>5782</v>
      </c>
      <c r="U49" s="73">
        <f>SUM(I49:T49)</f>
        <v>12106</v>
      </c>
      <c r="V49" s="115">
        <f>IF(SUM(I49:T49)=0,"",SUM(I49:T49))</f>
        <v>12106</v>
      </c>
      <c r="W49" s="259"/>
      <c r="Y49" s="1"/>
      <c r="AA49" s="3"/>
      <c r="AC49" s="10"/>
      <c r="AF49" s="10"/>
      <c r="AG49" s="10"/>
    </row>
    <row r="50" spans="1:33" ht="17.25" customHeight="1">
      <c r="A50" s="274" t="s">
        <v>298</v>
      </c>
      <c r="B50" s="274"/>
      <c r="C50" s="274"/>
      <c r="D50" s="274"/>
      <c r="E50" s="274"/>
      <c r="F50" s="274"/>
      <c r="G50" s="274"/>
      <c r="H50" s="274"/>
      <c r="I50" s="274"/>
      <c r="J50" s="274"/>
      <c r="K50" s="274"/>
      <c r="L50" s="274"/>
      <c r="M50" s="274"/>
      <c r="N50" s="274"/>
      <c r="O50" s="274"/>
      <c r="P50" s="274"/>
      <c r="Q50" s="274"/>
      <c r="R50" s="274"/>
      <c r="S50" s="274"/>
      <c r="T50" s="274"/>
      <c r="U50" s="274"/>
      <c r="V50" s="274"/>
      <c r="W50" s="274"/>
    </row>
    <row r="51" spans="1:33" s="3" customFormat="1" ht="15.75" customHeight="1">
      <c r="A51" s="269" t="s">
        <v>25</v>
      </c>
      <c r="B51" s="270"/>
      <c r="C51" s="273" t="s">
        <v>22</v>
      </c>
      <c r="D51" s="273"/>
      <c r="E51" s="275" t="s">
        <v>3</v>
      </c>
      <c r="F51" s="277" t="s">
        <v>328</v>
      </c>
      <c r="G51" s="278"/>
      <c r="H51" s="278"/>
      <c r="I51" s="278"/>
      <c r="J51" s="278"/>
      <c r="K51" s="278"/>
      <c r="L51" s="278"/>
      <c r="M51" s="278"/>
      <c r="N51" s="278"/>
      <c r="O51" s="278"/>
      <c r="P51" s="278"/>
      <c r="Q51" s="278"/>
      <c r="R51" s="278"/>
      <c r="S51" s="278"/>
      <c r="T51" s="279"/>
      <c r="U51" s="105"/>
      <c r="V51" s="213" t="s">
        <v>27</v>
      </c>
      <c r="W51" s="273" t="s">
        <v>1019</v>
      </c>
      <c r="X51" s="1"/>
      <c r="Z51" s="1"/>
      <c r="AA51" s="1"/>
      <c r="AB51" s="1"/>
      <c r="AC51" s="1"/>
      <c r="AD51" s="1"/>
      <c r="AE51" s="1"/>
      <c r="AF51" s="1"/>
      <c r="AG51" s="1"/>
    </row>
    <row r="52" spans="1:33" ht="18.75" customHeight="1">
      <c r="A52" s="271"/>
      <c r="B52" s="272"/>
      <c r="C52" s="273"/>
      <c r="D52" s="273"/>
      <c r="E52" s="276"/>
      <c r="F52" s="280" t="s">
        <v>298</v>
      </c>
      <c r="G52" s="281"/>
      <c r="H52" s="282"/>
      <c r="I52" s="72" t="s">
        <v>28</v>
      </c>
      <c r="J52" s="72" t="s">
        <v>7</v>
      </c>
      <c r="K52" s="72" t="s">
        <v>8</v>
      </c>
      <c r="L52" s="72" t="s">
        <v>9</v>
      </c>
      <c r="M52" s="72" t="s">
        <v>10</v>
      </c>
      <c r="N52" s="72" t="s">
        <v>11</v>
      </c>
      <c r="O52" s="72" t="s">
        <v>12</v>
      </c>
      <c r="P52" s="72" t="s">
        <v>13</v>
      </c>
      <c r="Q52" s="72" t="s">
        <v>14</v>
      </c>
      <c r="R52" s="72" t="s">
        <v>15</v>
      </c>
      <c r="S52" s="72" t="s">
        <v>16</v>
      </c>
      <c r="T52" s="72" t="s">
        <v>17</v>
      </c>
      <c r="U52" s="14"/>
      <c r="V52" s="214"/>
      <c r="W52" s="273"/>
    </row>
    <row r="53" spans="1:33" ht="29.25" customHeight="1">
      <c r="A53" s="255" t="s">
        <v>1</v>
      </c>
      <c r="B53" s="255"/>
      <c r="C53" s="256" t="str">
        <f>IF(C48=0,"",C48)</f>
        <v>Personas beneficiadas 2021</v>
      </c>
      <c r="D53" s="257"/>
      <c r="E53" s="133" t="str">
        <f>IF(E48=0,"",E48)</f>
        <v>Personas</v>
      </c>
      <c r="F53" s="217" t="s">
        <v>1016</v>
      </c>
      <c r="G53" s="258"/>
      <c r="H53" s="218"/>
      <c r="I53" s="95"/>
      <c r="J53" s="73"/>
      <c r="K53" s="73"/>
      <c r="L53" s="73"/>
      <c r="M53" s="73"/>
      <c r="N53" s="73"/>
      <c r="O53" s="73"/>
      <c r="P53" s="73"/>
      <c r="Q53" s="73"/>
      <c r="R53" s="73"/>
      <c r="S53" s="73"/>
      <c r="T53" s="73"/>
      <c r="U53" s="74"/>
      <c r="V53" s="115" t="str">
        <f t="shared" ref="V53:V54" si="0">IF(SUM(I53:T53)=0,"",SUM(I53:T53))</f>
        <v/>
      </c>
      <c r="W53" s="259" t="e">
        <f>IF($G$39="porcentaje",FIXED(V53/V54*100,2)&amp;"%",IF($G$39="Promedio",V53/V54,IF($G$39="variación porcentual",FIXED(((V53/V54)-1)*100,2)&amp;"%",IF($G$39="OTRAS","CAPTURAR EL RESULTADO DEL INDICADOR"))))</f>
        <v>#VALUE!</v>
      </c>
      <c r="Y53" s="1"/>
      <c r="AC53" s="10"/>
      <c r="AF53" s="10"/>
      <c r="AG53" s="10"/>
    </row>
    <row r="54" spans="1:33" ht="30" customHeight="1">
      <c r="A54" s="255" t="s">
        <v>2</v>
      </c>
      <c r="B54" s="255"/>
      <c r="C54" s="256" t="str">
        <f>IF(C49=0,"",C49)</f>
        <v>Personas beneficiadas 2020</v>
      </c>
      <c r="D54" s="257"/>
      <c r="E54" s="134" t="str">
        <f>IF(E49=0,"",E49)</f>
        <v>Personas</v>
      </c>
      <c r="F54" s="217" t="s">
        <v>1017</v>
      </c>
      <c r="G54" s="258"/>
      <c r="H54" s="218"/>
      <c r="I54" s="95"/>
      <c r="J54" s="73"/>
      <c r="K54" s="73"/>
      <c r="L54" s="73"/>
      <c r="M54" s="73"/>
      <c r="N54" s="73">
        <v>6324</v>
      </c>
      <c r="O54" s="73"/>
      <c r="P54" s="73"/>
      <c r="Q54" s="73"/>
      <c r="R54" s="73"/>
      <c r="S54" s="73"/>
      <c r="T54" s="73">
        <v>5782</v>
      </c>
      <c r="U54" s="73">
        <f>SUM(I54:T54)</f>
        <v>12106</v>
      </c>
      <c r="V54" s="115">
        <f t="shared" si="0"/>
        <v>12106</v>
      </c>
      <c r="W54" s="259"/>
      <c r="Y54" s="1"/>
      <c r="AA54" s="3"/>
      <c r="AC54" s="10"/>
      <c r="AF54" s="10"/>
      <c r="AG54" s="10"/>
    </row>
    <row r="55" spans="1:33" s="68" customFormat="1" ht="5.25" customHeight="1">
      <c r="A55" s="75"/>
      <c r="B55" s="75"/>
      <c r="C55" s="75"/>
      <c r="D55" s="76"/>
      <c r="E55" s="76"/>
      <c r="F55" s="77"/>
      <c r="G55" s="77"/>
      <c r="H55" s="77"/>
      <c r="I55" s="78"/>
      <c r="J55" s="79"/>
      <c r="K55" s="79"/>
      <c r="L55" s="79"/>
      <c r="M55" s="79"/>
      <c r="N55" s="79"/>
      <c r="O55" s="79"/>
      <c r="P55" s="79"/>
      <c r="Q55" s="79"/>
      <c r="R55" s="79"/>
      <c r="S55" s="79"/>
      <c r="T55" s="79"/>
      <c r="U55" s="80"/>
      <c r="V55" s="81"/>
      <c r="W55" s="82"/>
      <c r="X55" s="84"/>
      <c r="Y55" s="9"/>
      <c r="AC55" s="84"/>
      <c r="AD55" s="84"/>
      <c r="AE55" s="84"/>
      <c r="AF55" s="84"/>
      <c r="AG55" s="84"/>
    </row>
    <row r="56" spans="1:33" ht="16.5" customHeight="1">
      <c r="A56" s="260" t="s">
        <v>963</v>
      </c>
      <c r="B56" s="260"/>
      <c r="C56" s="260"/>
      <c r="D56" s="260"/>
      <c r="E56" s="260"/>
      <c r="F56" s="260"/>
      <c r="G56" s="260"/>
      <c r="H56" s="260"/>
      <c r="I56" s="260"/>
      <c r="J56" s="260"/>
      <c r="K56" s="260"/>
      <c r="L56" s="260"/>
      <c r="M56" s="260"/>
      <c r="N56" s="260"/>
      <c r="O56" s="260"/>
      <c r="P56" s="260"/>
      <c r="Q56" s="260"/>
      <c r="R56" s="260"/>
      <c r="S56" s="260"/>
      <c r="T56" s="260"/>
      <c r="U56" s="260"/>
      <c r="V56" s="260"/>
      <c r="W56" s="116" t="str">
        <f>IF(ISERROR(W53/W48)=TRUE,"",(W53/W48))</f>
        <v/>
      </c>
      <c r="X56" s="10"/>
      <c r="AC56" s="10"/>
      <c r="AD56" s="10"/>
      <c r="AE56" s="10"/>
      <c r="AF56" s="10"/>
      <c r="AG56" s="10"/>
    </row>
    <row r="57" spans="1:33" ht="6.75" customHeight="1">
      <c r="A57" s="109"/>
      <c r="B57" s="109"/>
      <c r="C57" s="109"/>
      <c r="D57" s="109"/>
      <c r="E57" s="109"/>
      <c r="F57" s="109"/>
      <c r="G57" s="109"/>
      <c r="H57" s="109"/>
      <c r="I57" s="109"/>
      <c r="J57" s="109"/>
      <c r="K57" s="109"/>
      <c r="L57" s="109"/>
      <c r="M57" s="109"/>
      <c r="N57" s="109"/>
      <c r="O57" s="109"/>
      <c r="P57" s="109"/>
      <c r="Q57" s="109"/>
      <c r="R57" s="109"/>
      <c r="S57" s="109"/>
      <c r="T57" s="109"/>
      <c r="U57" s="109"/>
      <c r="V57" s="109"/>
      <c r="W57" s="83"/>
      <c r="X57" s="10"/>
      <c r="AC57" s="10"/>
      <c r="AD57" s="10"/>
      <c r="AE57" s="10"/>
      <c r="AF57" s="10"/>
      <c r="AG57" s="10"/>
    </row>
    <row r="58" spans="1:33" s="3" customFormat="1" ht="33" customHeight="1">
      <c r="A58" s="261" t="s">
        <v>998</v>
      </c>
      <c r="B58" s="262"/>
      <c r="C58" s="262"/>
      <c r="D58" s="262"/>
      <c r="E58" s="262"/>
      <c r="F58" s="263"/>
      <c r="G58" s="264"/>
      <c r="H58" s="264"/>
      <c r="I58" s="264"/>
      <c r="J58" s="264"/>
      <c r="K58" s="264"/>
      <c r="L58" s="264"/>
      <c r="M58" s="264"/>
      <c r="N58" s="264"/>
      <c r="O58" s="264"/>
      <c r="P58" s="264"/>
      <c r="Q58" s="264"/>
      <c r="R58" s="264"/>
      <c r="S58" s="264"/>
      <c r="T58" s="264"/>
      <c r="U58" s="264"/>
      <c r="V58" s="264"/>
      <c r="W58" s="265"/>
      <c r="X58" s="1"/>
      <c r="Z58" s="1"/>
      <c r="AA58" s="1"/>
      <c r="AB58" s="1"/>
      <c r="AC58" s="1"/>
      <c r="AD58" s="1"/>
      <c r="AE58" s="1"/>
      <c r="AF58" s="1"/>
      <c r="AG58" s="1"/>
    </row>
    <row r="59" spans="1:33" s="3" customFormat="1" ht="3.75" customHeight="1">
      <c r="A59" s="85"/>
      <c r="B59" s="86"/>
      <c r="C59" s="86"/>
      <c r="D59" s="86"/>
      <c r="E59" s="86"/>
      <c r="F59" s="107"/>
      <c r="G59" s="107"/>
      <c r="H59" s="107"/>
      <c r="I59" s="107"/>
      <c r="J59" s="107"/>
      <c r="K59" s="107"/>
      <c r="L59" s="107"/>
      <c r="M59" s="107"/>
      <c r="N59" s="107"/>
      <c r="O59" s="107"/>
      <c r="P59" s="107"/>
      <c r="Q59" s="107"/>
      <c r="R59" s="107"/>
      <c r="S59" s="107"/>
      <c r="T59" s="107"/>
      <c r="U59" s="107"/>
      <c r="V59" s="107"/>
      <c r="W59" s="108"/>
      <c r="X59" s="1"/>
      <c r="Z59" s="1"/>
      <c r="AA59" s="1"/>
      <c r="AB59" s="1"/>
      <c r="AC59" s="1"/>
      <c r="AD59" s="1"/>
      <c r="AE59" s="1"/>
      <c r="AF59" s="1"/>
      <c r="AG59" s="1"/>
    </row>
    <row r="60" spans="1:33" s="3" customFormat="1" ht="15" customHeight="1">
      <c r="A60" s="327" t="s">
        <v>6</v>
      </c>
      <c r="B60" s="328"/>
      <c r="C60" s="328"/>
      <c r="D60" s="328"/>
      <c r="E60" s="328"/>
      <c r="F60" s="328"/>
      <c r="G60" s="328"/>
      <c r="H60" s="328"/>
      <c r="I60" s="328"/>
      <c r="J60" s="328"/>
      <c r="K60" s="328"/>
      <c r="L60" s="328"/>
      <c r="M60" s="328"/>
      <c r="N60" s="328"/>
      <c r="O60" s="328"/>
      <c r="P60" s="328"/>
      <c r="Q60" s="328"/>
      <c r="R60" s="328"/>
      <c r="S60" s="328"/>
      <c r="T60" s="328"/>
      <c r="U60" s="328"/>
      <c r="V60" s="328"/>
      <c r="W60" s="329"/>
      <c r="X60" s="1"/>
      <c r="Z60" s="1"/>
      <c r="AA60" s="1"/>
      <c r="AB60" s="1"/>
      <c r="AC60" s="1"/>
      <c r="AD60" s="1"/>
      <c r="AE60" s="1"/>
      <c r="AF60" s="1"/>
      <c r="AG60" s="1"/>
    </row>
    <row r="61" spans="1:33" s="3" customFormat="1" ht="6" customHeight="1">
      <c r="A61" s="87"/>
      <c r="B61" s="88"/>
      <c r="C61" s="88"/>
      <c r="D61" s="88"/>
      <c r="E61" s="88"/>
      <c r="F61" s="88"/>
      <c r="G61" s="88"/>
      <c r="H61" s="88"/>
      <c r="I61" s="88"/>
      <c r="J61" s="88"/>
      <c r="K61" s="88"/>
      <c r="L61" s="88"/>
      <c r="M61" s="88"/>
      <c r="N61" s="88"/>
      <c r="O61" s="88"/>
      <c r="P61" s="88"/>
      <c r="Q61" s="88"/>
      <c r="R61" s="88"/>
      <c r="S61" s="88"/>
      <c r="T61" s="88"/>
      <c r="U61" s="88"/>
      <c r="V61" s="88"/>
      <c r="W61" s="88"/>
      <c r="X61" s="1"/>
      <c r="Z61" s="1"/>
      <c r="AA61" s="1"/>
      <c r="AB61" s="1"/>
      <c r="AC61" s="1"/>
      <c r="AD61" s="1"/>
      <c r="AE61" s="1"/>
      <c r="AF61" s="1"/>
      <c r="AG61" s="1"/>
    </row>
    <row r="62" spans="1:33" s="67" customFormat="1" ht="48" customHeight="1">
      <c r="A62" s="273" t="s">
        <v>1004</v>
      </c>
      <c r="B62" s="273"/>
      <c r="C62" s="338" t="s">
        <v>1061</v>
      </c>
      <c r="D62" s="339"/>
      <c r="E62" s="339"/>
      <c r="F62" s="339"/>
      <c r="G62" s="339"/>
      <c r="H62" s="339"/>
      <c r="I62" s="339"/>
      <c r="J62" s="339"/>
      <c r="K62" s="339"/>
      <c r="L62" s="339"/>
      <c r="M62" s="339"/>
      <c r="N62" s="339"/>
      <c r="O62" s="339"/>
      <c r="P62" s="339"/>
      <c r="Q62" s="339"/>
      <c r="R62" s="339"/>
      <c r="S62" s="339"/>
      <c r="T62" s="339"/>
      <c r="U62" s="339"/>
      <c r="V62" s="339"/>
      <c r="W62" s="340"/>
      <c r="X62" s="66"/>
      <c r="Z62" s="66"/>
      <c r="AA62" s="66"/>
      <c r="AB62" s="66"/>
      <c r="AC62" s="66"/>
      <c r="AD62" s="66"/>
      <c r="AE62" s="66"/>
      <c r="AF62" s="66"/>
      <c r="AG62" s="66"/>
    </row>
    <row r="63" spans="1:33" s="3" customFormat="1" ht="6" customHeight="1">
      <c r="A63" s="89"/>
      <c r="B63" s="89"/>
      <c r="C63" s="89"/>
      <c r="D63" s="89"/>
      <c r="E63" s="89"/>
      <c r="F63" s="89"/>
      <c r="G63" s="89"/>
      <c r="H63" s="89"/>
      <c r="I63" s="89"/>
      <c r="J63" s="89"/>
      <c r="K63" s="89"/>
      <c r="L63" s="89"/>
      <c r="M63" s="89"/>
      <c r="N63" s="89"/>
      <c r="O63" s="89"/>
      <c r="P63" s="89"/>
      <c r="Q63" s="89"/>
      <c r="R63" s="89"/>
      <c r="S63" s="89"/>
      <c r="T63" s="89"/>
      <c r="U63" s="89"/>
      <c r="V63" s="89"/>
      <c r="W63" s="89"/>
      <c r="X63" s="1"/>
      <c r="Z63" s="1"/>
      <c r="AA63" s="1"/>
      <c r="AB63" s="1"/>
      <c r="AC63" s="1"/>
      <c r="AD63" s="1"/>
      <c r="AE63" s="1"/>
      <c r="AF63" s="1"/>
      <c r="AG63" s="1"/>
    </row>
    <row r="64" spans="1:33" s="9" customFormat="1" ht="13.5" customHeight="1">
      <c r="A64" s="301" t="s">
        <v>1006</v>
      </c>
      <c r="B64" s="302"/>
      <c r="C64" s="302"/>
      <c r="D64" s="302"/>
      <c r="E64" s="302"/>
      <c r="F64" s="302"/>
      <c r="G64" s="302"/>
      <c r="H64" s="302"/>
      <c r="I64" s="302"/>
      <c r="J64" s="302"/>
      <c r="K64" s="302"/>
      <c r="L64" s="302"/>
      <c r="M64" s="302"/>
      <c r="N64" s="302"/>
      <c r="O64" s="302"/>
      <c r="P64" s="302"/>
      <c r="Q64" s="302"/>
      <c r="R64" s="302"/>
      <c r="S64" s="302"/>
      <c r="T64" s="302"/>
      <c r="U64" s="302"/>
      <c r="V64" s="302"/>
      <c r="W64" s="303"/>
      <c r="X64" s="68"/>
      <c r="Z64" s="68"/>
      <c r="AA64" s="68"/>
      <c r="AB64" s="68"/>
      <c r="AC64" s="68"/>
      <c r="AD64" s="68"/>
      <c r="AE64" s="68"/>
      <c r="AF64" s="68"/>
      <c r="AG64" s="68"/>
    </row>
    <row r="65" spans="1:33" s="9" customFormat="1" ht="4.5" customHeight="1">
      <c r="A65" s="50"/>
      <c r="B65" s="50"/>
      <c r="C65" s="50"/>
      <c r="D65" s="50"/>
      <c r="E65" s="50"/>
      <c r="F65" s="50"/>
      <c r="G65" s="50"/>
      <c r="H65" s="50"/>
      <c r="I65" s="50"/>
      <c r="J65" s="50"/>
      <c r="K65" s="50"/>
      <c r="L65" s="50"/>
      <c r="M65" s="50"/>
      <c r="N65" s="50"/>
      <c r="O65" s="50"/>
      <c r="P65" s="50"/>
      <c r="Q65" s="50"/>
      <c r="R65" s="50"/>
      <c r="S65" s="50"/>
      <c r="T65" s="50"/>
      <c r="U65" s="50"/>
      <c r="V65" s="50"/>
      <c r="W65" s="91"/>
      <c r="X65" s="68"/>
      <c r="Z65" s="68"/>
      <c r="AA65" s="68"/>
      <c r="AB65" s="68"/>
      <c r="AC65" s="68"/>
      <c r="AD65" s="68"/>
      <c r="AE65" s="68"/>
      <c r="AF65" s="68"/>
      <c r="AG65" s="68"/>
    </row>
    <row r="66" spans="1:33" s="3" customFormat="1" ht="30" customHeight="1">
      <c r="A66" s="273" t="s">
        <v>22</v>
      </c>
      <c r="B66" s="273"/>
      <c r="C66" s="304" t="s">
        <v>1062</v>
      </c>
      <c r="D66" s="304"/>
      <c r="E66" s="304"/>
      <c r="F66" s="304"/>
      <c r="G66" s="304"/>
      <c r="H66" s="304"/>
      <c r="I66" s="304"/>
      <c r="J66" s="304"/>
      <c r="K66" s="304"/>
      <c r="L66" s="304"/>
      <c r="M66" s="304"/>
      <c r="N66" s="304"/>
      <c r="O66" s="304"/>
      <c r="P66" s="304"/>
      <c r="Q66" s="304"/>
      <c r="R66" s="304"/>
      <c r="S66" s="304"/>
      <c r="T66" s="304"/>
      <c r="U66" s="304"/>
      <c r="V66" s="304"/>
      <c r="W66" s="304"/>
      <c r="X66" s="1"/>
      <c r="Z66" s="1"/>
      <c r="AA66" s="1"/>
      <c r="AB66" s="1"/>
      <c r="AC66" s="1"/>
      <c r="AD66" s="1"/>
      <c r="AE66" s="1"/>
      <c r="AF66" s="1"/>
      <c r="AG66" s="1"/>
    </row>
    <row r="67" spans="1:33" s="3" customFormat="1" ht="3.75" customHeight="1">
      <c r="A67" s="65"/>
      <c r="B67" s="50"/>
      <c r="C67" s="50"/>
      <c r="D67" s="50"/>
      <c r="E67" s="50"/>
      <c r="F67" s="50"/>
      <c r="I67" s="50"/>
      <c r="J67" s="50"/>
      <c r="K67" s="50"/>
      <c r="L67" s="50"/>
      <c r="M67" s="50"/>
      <c r="N67" s="50"/>
      <c r="O67" s="50"/>
      <c r="P67" s="50"/>
      <c r="Q67" s="50"/>
      <c r="R67" s="50"/>
      <c r="S67" s="50"/>
      <c r="T67" s="50"/>
      <c r="U67" s="50"/>
      <c r="V67" s="50"/>
      <c r="W67" s="91"/>
      <c r="X67" s="1"/>
      <c r="Z67" s="1"/>
      <c r="AA67" s="1"/>
      <c r="AB67" s="1"/>
      <c r="AC67" s="1"/>
      <c r="AD67" s="1"/>
      <c r="AE67" s="1"/>
      <c r="AF67" s="1"/>
      <c r="AG67" s="1"/>
    </row>
    <row r="68" spans="1:33" s="3" customFormat="1" ht="27" customHeight="1">
      <c r="A68" s="277" t="s">
        <v>338</v>
      </c>
      <c r="B68" s="279"/>
      <c r="C68" s="104" t="s">
        <v>1057</v>
      </c>
      <c r="D68" s="50"/>
      <c r="E68" s="273" t="s">
        <v>4</v>
      </c>
      <c r="F68" s="273"/>
      <c r="G68" s="304" t="s">
        <v>1099</v>
      </c>
      <c r="H68" s="304"/>
      <c r="I68" s="304"/>
      <c r="J68" s="304"/>
      <c r="K68" s="50"/>
      <c r="L68" s="50"/>
      <c r="M68" s="273" t="s">
        <v>1005</v>
      </c>
      <c r="N68" s="273"/>
      <c r="O68" s="273"/>
      <c r="P68" s="273"/>
      <c r="Q68" s="304" t="s">
        <v>1063</v>
      </c>
      <c r="R68" s="304"/>
      <c r="S68" s="304"/>
      <c r="T68" s="304"/>
      <c r="U68" s="304"/>
      <c r="V68" s="304"/>
      <c r="W68" s="304"/>
      <c r="X68" s="1"/>
      <c r="Z68" s="1"/>
      <c r="AA68" s="1"/>
      <c r="AB68" s="1"/>
      <c r="AC68" s="1"/>
      <c r="AD68" s="1"/>
      <c r="AE68" s="1"/>
      <c r="AF68" s="1"/>
      <c r="AG68" s="1"/>
    </row>
    <row r="69" spans="1:33" s="3" customFormat="1" ht="5.25" customHeight="1">
      <c r="A69" s="65"/>
      <c r="B69" s="50"/>
      <c r="C69" s="50"/>
      <c r="D69" s="50"/>
      <c r="E69" s="50"/>
      <c r="F69" s="50"/>
      <c r="I69" s="50"/>
      <c r="J69" s="50"/>
      <c r="K69" s="50"/>
      <c r="L69" s="50"/>
      <c r="M69" s="50"/>
      <c r="N69" s="50"/>
      <c r="O69" s="50"/>
      <c r="P69" s="50"/>
      <c r="Q69" s="50"/>
      <c r="R69" s="50"/>
      <c r="S69" s="50"/>
      <c r="T69" s="50"/>
      <c r="U69" s="50"/>
      <c r="V69" s="50"/>
      <c r="W69" s="91"/>
      <c r="X69" s="1"/>
      <c r="Z69" s="1"/>
      <c r="AA69" s="1"/>
      <c r="AB69" s="1"/>
      <c r="AC69" s="1"/>
      <c r="AD69" s="1"/>
      <c r="AE69" s="1"/>
      <c r="AF69" s="1"/>
      <c r="AG69" s="1"/>
    </row>
    <row r="70" spans="1:33" s="3" customFormat="1" ht="27" customHeight="1">
      <c r="A70" s="277" t="s">
        <v>1014</v>
      </c>
      <c r="B70" s="279"/>
      <c r="C70" s="111" t="s">
        <v>1098</v>
      </c>
      <c r="D70" s="50"/>
      <c r="E70" s="277" t="s">
        <v>24</v>
      </c>
      <c r="F70" s="279"/>
      <c r="G70" s="304" t="s">
        <v>1059</v>
      </c>
      <c r="H70" s="304"/>
      <c r="I70" s="304"/>
      <c r="J70" s="304"/>
      <c r="K70" s="50"/>
      <c r="L70" s="50"/>
      <c r="M70" s="273" t="s">
        <v>1015</v>
      </c>
      <c r="N70" s="273"/>
      <c r="O70" s="273"/>
      <c r="P70" s="273"/>
      <c r="Q70" s="304" t="s">
        <v>1102</v>
      </c>
      <c r="R70" s="304"/>
      <c r="S70" s="304"/>
      <c r="T70" s="304"/>
      <c r="U70" s="304"/>
      <c r="V70" s="304"/>
      <c r="W70" s="304"/>
      <c r="X70" s="1"/>
      <c r="Z70" s="1"/>
      <c r="AA70" s="1"/>
      <c r="AB70" s="1"/>
      <c r="AC70" s="1"/>
      <c r="AD70" s="1"/>
      <c r="AE70" s="1"/>
      <c r="AF70" s="1"/>
      <c r="AG70" s="1"/>
    </row>
    <row r="71" spans="1:33" s="9" customFormat="1" ht="5.25" customHeight="1">
      <c r="A71" s="50"/>
      <c r="B71" s="50"/>
      <c r="C71" s="50"/>
      <c r="D71" s="50"/>
      <c r="E71" s="50"/>
      <c r="F71" s="50"/>
      <c r="G71" s="50"/>
      <c r="H71" s="50"/>
      <c r="I71" s="50"/>
      <c r="J71" s="50"/>
      <c r="K71" s="50"/>
      <c r="L71" s="50"/>
      <c r="M71" s="98"/>
      <c r="N71" s="98"/>
      <c r="O71" s="98"/>
      <c r="P71" s="98"/>
      <c r="Q71" s="98"/>
      <c r="R71" s="98"/>
      <c r="S71" s="98"/>
      <c r="T71" s="98"/>
      <c r="U71" s="98"/>
      <c r="V71" s="98"/>
      <c r="W71" s="99"/>
      <c r="X71" s="68"/>
      <c r="Z71" s="68"/>
      <c r="AA71" s="68"/>
      <c r="AB71" s="68"/>
      <c r="AC71" s="68"/>
      <c r="AD71" s="68"/>
      <c r="AE71" s="68"/>
      <c r="AF71" s="68"/>
      <c r="AG71" s="68"/>
    </row>
    <row r="72" spans="1:33" s="9" customFormat="1" ht="15.75" customHeight="1">
      <c r="C72" s="273" t="s">
        <v>1000</v>
      </c>
      <c r="D72" s="273"/>
      <c r="E72" s="273"/>
      <c r="F72" s="273"/>
      <c r="H72" s="50"/>
      <c r="I72" s="50"/>
      <c r="J72" s="50"/>
      <c r="O72" s="273" t="s">
        <v>1003</v>
      </c>
      <c r="P72" s="273"/>
      <c r="Q72" s="273"/>
      <c r="R72" s="273"/>
      <c r="S72" s="273"/>
      <c r="T72" s="273"/>
      <c r="U72" s="273"/>
      <c r="V72" s="273"/>
      <c r="W72" s="91"/>
      <c r="X72" s="68"/>
      <c r="Z72" s="68"/>
      <c r="AA72" s="68"/>
      <c r="AB72" s="68"/>
      <c r="AC72" s="68"/>
      <c r="AD72" s="68"/>
      <c r="AE72" s="68"/>
      <c r="AF72" s="68"/>
      <c r="AG72" s="68"/>
    </row>
    <row r="73" spans="1:33" s="9" customFormat="1" ht="24.75" customHeight="1">
      <c r="A73" s="50"/>
      <c r="B73" s="50"/>
      <c r="C73" s="114">
        <v>73</v>
      </c>
      <c r="D73" s="50"/>
      <c r="E73" s="266">
        <v>2020</v>
      </c>
      <c r="F73" s="266"/>
      <c r="H73" s="50"/>
      <c r="I73" s="50"/>
      <c r="J73" s="50"/>
      <c r="O73" s="336">
        <v>100</v>
      </c>
      <c r="P73" s="336"/>
      <c r="Q73" s="336"/>
      <c r="R73" s="336"/>
      <c r="S73" s="336"/>
      <c r="T73" s="336"/>
      <c r="U73" s="336"/>
      <c r="V73" s="336"/>
      <c r="X73" s="68"/>
      <c r="Z73" s="68"/>
      <c r="AA73" s="68"/>
      <c r="AB73" s="68"/>
      <c r="AC73" s="68"/>
      <c r="AD73" s="68"/>
      <c r="AE73" s="68"/>
      <c r="AF73" s="68"/>
      <c r="AG73" s="68"/>
    </row>
    <row r="74" spans="1:33" s="100" customFormat="1" ht="12" customHeight="1">
      <c r="C74" s="110" t="s">
        <v>1001</v>
      </c>
      <c r="D74" s="101"/>
      <c r="E74" s="267" t="s">
        <v>1002</v>
      </c>
      <c r="F74" s="267"/>
      <c r="G74" s="101"/>
      <c r="I74" s="101"/>
      <c r="J74" s="101"/>
      <c r="K74" s="101"/>
      <c r="L74" s="101"/>
      <c r="M74" s="101"/>
      <c r="N74" s="101"/>
      <c r="O74" s="110"/>
      <c r="P74" s="110"/>
      <c r="Q74" s="110"/>
      <c r="R74" s="110"/>
      <c r="S74" s="110"/>
      <c r="T74" s="110"/>
      <c r="U74" s="110"/>
      <c r="V74" s="110"/>
      <c r="W74" s="102"/>
      <c r="X74" s="103"/>
      <c r="Z74" s="103"/>
      <c r="AA74" s="103"/>
      <c r="AB74" s="103"/>
      <c r="AC74" s="103"/>
      <c r="AD74" s="103"/>
      <c r="AE74" s="103"/>
      <c r="AF74" s="103"/>
      <c r="AG74" s="103"/>
    </row>
    <row r="75" spans="1:33" s="9" customFormat="1" ht="3" customHeight="1">
      <c r="A75" s="50"/>
      <c r="B75" s="50"/>
      <c r="C75" s="50"/>
      <c r="D75" s="50"/>
      <c r="E75" s="50"/>
      <c r="F75" s="50"/>
      <c r="G75" s="50"/>
      <c r="H75" s="50"/>
      <c r="I75" s="50"/>
      <c r="J75" s="50"/>
      <c r="K75" s="50"/>
      <c r="L75" s="50"/>
      <c r="M75" s="50"/>
      <c r="N75" s="50"/>
      <c r="O75" s="50"/>
      <c r="P75" s="50"/>
      <c r="Q75" s="50"/>
      <c r="R75" s="50"/>
      <c r="S75" s="50"/>
      <c r="T75" s="50"/>
      <c r="U75" s="50"/>
      <c r="V75" s="50"/>
      <c r="W75" s="91"/>
      <c r="X75" s="68"/>
      <c r="Z75" s="68"/>
      <c r="AA75" s="68"/>
      <c r="AB75" s="68"/>
      <c r="AC75" s="68"/>
      <c r="AD75" s="68"/>
      <c r="AE75" s="68"/>
      <c r="AF75" s="68"/>
      <c r="AG75" s="68"/>
    </row>
    <row r="76" spans="1:33" s="3" customFormat="1" ht="20.25" customHeight="1">
      <c r="A76" s="268" t="s">
        <v>962</v>
      </c>
      <c r="B76" s="268"/>
      <c r="C76" s="268"/>
      <c r="D76" s="268"/>
      <c r="E76" s="268"/>
      <c r="F76" s="268"/>
      <c r="G76" s="268"/>
      <c r="H76" s="268"/>
      <c r="I76" s="268"/>
      <c r="J76" s="268"/>
      <c r="K76" s="268"/>
      <c r="L76" s="268"/>
      <c r="M76" s="268"/>
      <c r="N76" s="268"/>
      <c r="O76" s="268"/>
      <c r="P76" s="268"/>
      <c r="Q76" s="268"/>
      <c r="R76" s="268"/>
      <c r="S76" s="268"/>
      <c r="T76" s="268"/>
      <c r="U76" s="268"/>
      <c r="V76" s="268"/>
      <c r="W76" s="268"/>
      <c r="X76" s="1"/>
      <c r="Z76" s="1"/>
      <c r="AA76" s="1"/>
      <c r="AB76" s="1"/>
      <c r="AC76" s="1"/>
      <c r="AD76" s="1"/>
      <c r="AE76" s="1"/>
      <c r="AF76" s="1"/>
      <c r="AG76" s="1"/>
    </row>
    <row r="77" spans="1:33" s="3" customFormat="1" ht="15.75" customHeight="1">
      <c r="A77" s="269" t="s">
        <v>25</v>
      </c>
      <c r="B77" s="270"/>
      <c r="C77" s="273" t="s">
        <v>22</v>
      </c>
      <c r="D77" s="273"/>
      <c r="E77" s="275" t="s">
        <v>3</v>
      </c>
      <c r="F77" s="277" t="s">
        <v>328</v>
      </c>
      <c r="G77" s="278"/>
      <c r="H77" s="278"/>
      <c r="I77" s="278"/>
      <c r="J77" s="278"/>
      <c r="K77" s="278"/>
      <c r="L77" s="278"/>
      <c r="M77" s="278"/>
      <c r="N77" s="278"/>
      <c r="O77" s="278"/>
      <c r="P77" s="278"/>
      <c r="Q77" s="278"/>
      <c r="R77" s="278"/>
      <c r="S77" s="278"/>
      <c r="T77" s="279"/>
      <c r="U77" s="105"/>
      <c r="V77" s="213" t="s">
        <v>27</v>
      </c>
      <c r="W77" s="273" t="s">
        <v>1018</v>
      </c>
      <c r="X77" s="1"/>
      <c r="Z77" s="1"/>
      <c r="AA77" s="1"/>
      <c r="AB77" s="1"/>
      <c r="AC77" s="1"/>
      <c r="AD77" s="1"/>
      <c r="AE77" s="1"/>
      <c r="AF77" s="1"/>
      <c r="AG77" s="1"/>
    </row>
    <row r="78" spans="1:33" ht="18.75" customHeight="1">
      <c r="A78" s="271"/>
      <c r="B78" s="272"/>
      <c r="C78" s="273"/>
      <c r="D78" s="273"/>
      <c r="E78" s="276"/>
      <c r="F78" s="280" t="s">
        <v>300</v>
      </c>
      <c r="G78" s="281"/>
      <c r="H78" s="282"/>
      <c r="I78" s="72" t="s">
        <v>28</v>
      </c>
      <c r="J78" s="72" t="s">
        <v>7</v>
      </c>
      <c r="K78" s="72" t="s">
        <v>8</v>
      </c>
      <c r="L78" s="72" t="s">
        <v>9</v>
      </c>
      <c r="M78" s="72" t="s">
        <v>10</v>
      </c>
      <c r="N78" s="72" t="s">
        <v>11</v>
      </c>
      <c r="O78" s="72" t="s">
        <v>12</v>
      </c>
      <c r="P78" s="72" t="s">
        <v>13</v>
      </c>
      <c r="Q78" s="72" t="s">
        <v>14</v>
      </c>
      <c r="R78" s="72" t="s">
        <v>15</v>
      </c>
      <c r="S78" s="72" t="s">
        <v>16</v>
      </c>
      <c r="T78" s="72" t="s">
        <v>17</v>
      </c>
      <c r="U78" s="14"/>
      <c r="V78" s="214"/>
      <c r="W78" s="273"/>
    </row>
    <row r="79" spans="1:33" ht="29.25" customHeight="1">
      <c r="A79" s="255" t="s">
        <v>1</v>
      </c>
      <c r="B79" s="255"/>
      <c r="C79" s="306" t="s">
        <v>1103</v>
      </c>
      <c r="D79" s="306"/>
      <c r="E79" s="112" t="s">
        <v>1105</v>
      </c>
      <c r="F79" s="217" t="s">
        <v>996</v>
      </c>
      <c r="G79" s="258"/>
      <c r="H79" s="218"/>
      <c r="I79" s="95"/>
      <c r="J79" s="73"/>
      <c r="K79" s="73"/>
      <c r="L79" s="73"/>
      <c r="M79" s="73"/>
      <c r="N79" s="73">
        <v>50</v>
      </c>
      <c r="O79" s="73"/>
      <c r="P79" s="73"/>
      <c r="Q79" s="73"/>
      <c r="R79" s="73"/>
      <c r="S79" s="73"/>
      <c r="T79" s="73">
        <v>50</v>
      </c>
      <c r="U79" s="74"/>
      <c r="V79" s="115">
        <f>IF(SUM(I79:T79)=0,"",SUM(I79:T79))</f>
        <v>100</v>
      </c>
      <c r="W79" s="259" t="str">
        <f>IF($G$70="porcentaje",FIXED(V79/V80*100,2)&amp;"%",IF($G$70="Promedio",V79/V80,IF($G$70="variación porcentual",FIXED(((V79/V80)-1)*100,2)&amp;"%",IF($G$70="OTRAS","CAPTURAR EL RESULTADO DEL INDICADOR"))))</f>
        <v>36.99%</v>
      </c>
      <c r="Y79" s="1"/>
      <c r="AC79" s="10"/>
      <c r="AF79" s="10"/>
      <c r="AG79" s="10"/>
    </row>
    <row r="80" spans="1:33" ht="30" customHeight="1">
      <c r="A80" s="255" t="s">
        <v>2</v>
      </c>
      <c r="B80" s="255"/>
      <c r="C80" s="306" t="s">
        <v>1104</v>
      </c>
      <c r="D80" s="306"/>
      <c r="E80" s="112" t="s">
        <v>1105</v>
      </c>
      <c r="F80" s="217" t="s">
        <v>997</v>
      </c>
      <c r="G80" s="258"/>
      <c r="H80" s="218"/>
      <c r="I80" s="95"/>
      <c r="J80" s="73"/>
      <c r="K80" s="73"/>
      <c r="L80" s="73"/>
      <c r="M80" s="73"/>
      <c r="N80" s="73">
        <v>40</v>
      </c>
      <c r="O80" s="73"/>
      <c r="P80" s="73"/>
      <c r="Q80" s="73"/>
      <c r="R80" s="73"/>
      <c r="S80" s="73"/>
      <c r="T80" s="73">
        <v>33</v>
      </c>
      <c r="U80" s="73">
        <f>SUM(I80:T80)</f>
        <v>73</v>
      </c>
      <c r="V80" s="115">
        <f>IF(SUM(I80:T80)=0,"",SUM(I80:T80))</f>
        <v>73</v>
      </c>
      <c r="W80" s="259"/>
      <c r="Y80" s="1"/>
      <c r="AA80" s="3"/>
      <c r="AC80" s="10"/>
      <c r="AF80" s="10"/>
      <c r="AG80" s="10"/>
    </row>
    <row r="81" spans="1:33" ht="17.25" customHeight="1">
      <c r="A81" s="274" t="s">
        <v>298</v>
      </c>
      <c r="B81" s="274"/>
      <c r="C81" s="274"/>
      <c r="D81" s="274"/>
      <c r="E81" s="274"/>
      <c r="F81" s="274"/>
      <c r="G81" s="274"/>
      <c r="H81" s="274"/>
      <c r="I81" s="274"/>
      <c r="J81" s="274"/>
      <c r="K81" s="274"/>
      <c r="L81" s="274"/>
      <c r="M81" s="274"/>
      <c r="N81" s="274"/>
      <c r="O81" s="274"/>
      <c r="P81" s="274"/>
      <c r="Q81" s="274"/>
      <c r="R81" s="274"/>
      <c r="S81" s="274"/>
      <c r="T81" s="274"/>
      <c r="U81" s="274"/>
      <c r="V81" s="274"/>
      <c r="W81" s="274"/>
    </row>
    <row r="82" spans="1:33" s="3" customFormat="1" ht="15.75" customHeight="1">
      <c r="A82" s="269" t="s">
        <v>25</v>
      </c>
      <c r="B82" s="270"/>
      <c r="C82" s="273" t="s">
        <v>22</v>
      </c>
      <c r="D82" s="273"/>
      <c r="E82" s="275" t="s">
        <v>3</v>
      </c>
      <c r="F82" s="277" t="s">
        <v>328</v>
      </c>
      <c r="G82" s="278"/>
      <c r="H82" s="278"/>
      <c r="I82" s="278"/>
      <c r="J82" s="278"/>
      <c r="K82" s="278"/>
      <c r="L82" s="278"/>
      <c r="M82" s="278"/>
      <c r="N82" s="278"/>
      <c r="O82" s="278"/>
      <c r="P82" s="278"/>
      <c r="Q82" s="278"/>
      <c r="R82" s="278"/>
      <c r="S82" s="278"/>
      <c r="T82" s="279"/>
      <c r="U82" s="105"/>
      <c r="V82" s="213" t="s">
        <v>27</v>
      </c>
      <c r="W82" s="273" t="s">
        <v>1019</v>
      </c>
      <c r="X82" s="1"/>
      <c r="Z82" s="1"/>
      <c r="AA82" s="1"/>
      <c r="AB82" s="1"/>
      <c r="AC82" s="1"/>
      <c r="AD82" s="1"/>
      <c r="AE82" s="1"/>
      <c r="AF82" s="1"/>
      <c r="AG82" s="1"/>
    </row>
    <row r="83" spans="1:33" ht="18.75" customHeight="1">
      <c r="A83" s="271"/>
      <c r="B83" s="272"/>
      <c r="C83" s="273"/>
      <c r="D83" s="273"/>
      <c r="E83" s="276"/>
      <c r="F83" s="280" t="s">
        <v>298</v>
      </c>
      <c r="G83" s="281"/>
      <c r="H83" s="282"/>
      <c r="I83" s="72" t="s">
        <v>28</v>
      </c>
      <c r="J83" s="72" t="s">
        <v>7</v>
      </c>
      <c r="K83" s="72" t="s">
        <v>8</v>
      </c>
      <c r="L83" s="72" t="s">
        <v>9</v>
      </c>
      <c r="M83" s="72" t="s">
        <v>10</v>
      </c>
      <c r="N83" s="72" t="s">
        <v>11</v>
      </c>
      <c r="O83" s="72" t="s">
        <v>12</v>
      </c>
      <c r="P83" s="72" t="s">
        <v>13</v>
      </c>
      <c r="Q83" s="72" t="s">
        <v>14</v>
      </c>
      <c r="R83" s="72" t="s">
        <v>15</v>
      </c>
      <c r="S83" s="72" t="s">
        <v>16</v>
      </c>
      <c r="T83" s="72" t="s">
        <v>17</v>
      </c>
      <c r="U83" s="14"/>
      <c r="V83" s="214"/>
      <c r="W83" s="273"/>
    </row>
    <row r="84" spans="1:33" ht="28.5" customHeight="1">
      <c r="A84" s="289" t="s">
        <v>1</v>
      </c>
      <c r="B84" s="291"/>
      <c r="C84" s="256" t="str">
        <f>IF(C79=0,"",C79)</f>
        <v>Actividades deportivas 2021</v>
      </c>
      <c r="D84" s="257"/>
      <c r="E84" s="134" t="str">
        <f>IF(E79=0,"",E79)</f>
        <v>Actividades</v>
      </c>
      <c r="F84" s="217" t="s">
        <v>1016</v>
      </c>
      <c r="G84" s="258"/>
      <c r="H84" s="218"/>
      <c r="I84" s="95"/>
      <c r="J84" s="73"/>
      <c r="K84" s="73"/>
      <c r="L84" s="73"/>
      <c r="M84" s="73"/>
      <c r="N84" s="73"/>
      <c r="O84" s="73"/>
      <c r="P84" s="73"/>
      <c r="Q84" s="73"/>
      <c r="R84" s="73"/>
      <c r="S84" s="73"/>
      <c r="T84" s="73"/>
      <c r="U84" s="74"/>
      <c r="V84" s="115" t="str">
        <f>IF(SUM(I84:T84)=0,"",SUM(I84:T84))</f>
        <v/>
      </c>
      <c r="W84" s="259" t="e">
        <f>IF($G$70="porcentaje",FIXED(V84/V85*100,2)&amp;"%",IF($G$70="Promedio",V84/V85,IF($G$70="variación porcentual",FIXED(((V84/V85)-1)*100,2)&amp;"%",IF($G$70="OTRAS","CAPTURAR EL RESULTADO DEL INDICADOR"))))</f>
        <v>#VALUE!</v>
      </c>
      <c r="Y84" s="1"/>
      <c r="AC84" s="10"/>
      <c r="AF84" s="10"/>
      <c r="AG84" s="10"/>
    </row>
    <row r="85" spans="1:33" ht="28.5" customHeight="1">
      <c r="A85" s="289" t="s">
        <v>2</v>
      </c>
      <c r="B85" s="291"/>
      <c r="C85" s="256" t="str">
        <f>IF(C80=0,"",C80)</f>
        <v>Actividades deportivas 2020</v>
      </c>
      <c r="D85" s="257"/>
      <c r="E85" s="134" t="str">
        <f>IF(E80=0,"",E80)</f>
        <v>Actividades</v>
      </c>
      <c r="F85" s="217" t="s">
        <v>1017</v>
      </c>
      <c r="G85" s="258"/>
      <c r="H85" s="218"/>
      <c r="I85" s="95"/>
      <c r="J85" s="73"/>
      <c r="K85" s="73"/>
      <c r="L85" s="73"/>
      <c r="M85" s="73"/>
      <c r="N85" s="73">
        <v>40</v>
      </c>
      <c r="O85" s="73"/>
      <c r="P85" s="73"/>
      <c r="Q85" s="73"/>
      <c r="R85" s="73"/>
      <c r="S85" s="73"/>
      <c r="T85" s="73">
        <v>33</v>
      </c>
      <c r="U85" s="73">
        <f>SUM(I85:T85)</f>
        <v>73</v>
      </c>
      <c r="V85" s="115">
        <f>IF(SUM(I85:T85)=0,"",SUM(I85:T85))</f>
        <v>73</v>
      </c>
      <c r="W85" s="259"/>
      <c r="Y85" s="1"/>
      <c r="AA85" s="3"/>
      <c r="AC85" s="10"/>
      <c r="AF85" s="10"/>
      <c r="AG85" s="10"/>
    </row>
    <row r="86" spans="1:33" s="68" customFormat="1" ht="5.25" customHeight="1">
      <c r="A86" s="75"/>
      <c r="B86" s="75"/>
      <c r="C86" s="75"/>
      <c r="D86" s="76"/>
      <c r="E86" s="76"/>
      <c r="F86" s="77"/>
      <c r="G86" s="77"/>
      <c r="H86" s="77"/>
      <c r="I86" s="78"/>
      <c r="J86" s="79"/>
      <c r="K86" s="79"/>
      <c r="L86" s="79"/>
      <c r="M86" s="79"/>
      <c r="N86" s="79"/>
      <c r="O86" s="79"/>
      <c r="P86" s="79"/>
      <c r="Q86" s="79"/>
      <c r="R86" s="79"/>
      <c r="S86" s="79"/>
      <c r="T86" s="79"/>
      <c r="U86" s="80"/>
      <c r="V86" s="81"/>
      <c r="W86" s="82"/>
      <c r="X86" s="84"/>
      <c r="Y86" s="9"/>
      <c r="AC86" s="84"/>
      <c r="AD86" s="84"/>
      <c r="AE86" s="84"/>
      <c r="AF86" s="84"/>
      <c r="AG86" s="84"/>
    </row>
    <row r="87" spans="1:33" ht="16.5" customHeight="1">
      <c r="A87" s="260" t="s">
        <v>963</v>
      </c>
      <c r="B87" s="260"/>
      <c r="C87" s="260"/>
      <c r="D87" s="260"/>
      <c r="E87" s="260"/>
      <c r="F87" s="260"/>
      <c r="G87" s="260"/>
      <c r="H87" s="260"/>
      <c r="I87" s="260"/>
      <c r="J87" s="260"/>
      <c r="K87" s="260"/>
      <c r="L87" s="260"/>
      <c r="M87" s="260"/>
      <c r="N87" s="260"/>
      <c r="O87" s="260"/>
      <c r="P87" s="260"/>
      <c r="Q87" s="260"/>
      <c r="R87" s="260"/>
      <c r="S87" s="260"/>
      <c r="T87" s="260"/>
      <c r="U87" s="260"/>
      <c r="V87" s="260"/>
      <c r="W87" s="116" t="str">
        <f>IF(ISERROR(W84/W79)=TRUE,"",(W84/W79))</f>
        <v/>
      </c>
      <c r="X87" s="10"/>
      <c r="AC87" s="10"/>
      <c r="AD87" s="10"/>
      <c r="AE87" s="10"/>
      <c r="AF87" s="10"/>
      <c r="AG87" s="10"/>
    </row>
    <row r="88" spans="1:33" ht="6.75" customHeight="1">
      <c r="A88" s="109"/>
      <c r="B88" s="109"/>
      <c r="C88" s="109"/>
      <c r="D88" s="109"/>
      <c r="E88" s="109"/>
      <c r="F88" s="109"/>
      <c r="G88" s="109"/>
      <c r="H88" s="109"/>
      <c r="I88" s="109"/>
      <c r="J88" s="109"/>
      <c r="K88" s="109"/>
      <c r="L88" s="109"/>
      <c r="M88" s="109"/>
      <c r="N88" s="109"/>
      <c r="O88" s="109"/>
      <c r="P88" s="109"/>
      <c r="Q88" s="109"/>
      <c r="R88" s="109"/>
      <c r="S88" s="109"/>
      <c r="T88" s="109"/>
      <c r="U88" s="109"/>
      <c r="V88" s="109"/>
      <c r="W88" s="83"/>
      <c r="X88" s="10"/>
      <c r="AC88" s="10"/>
      <c r="AD88" s="10"/>
      <c r="AE88" s="10"/>
      <c r="AF88" s="10"/>
      <c r="AG88" s="10"/>
    </row>
    <row r="89" spans="1:33" s="3" customFormat="1" ht="33" customHeight="1">
      <c r="A89" s="261" t="s">
        <v>998</v>
      </c>
      <c r="B89" s="262"/>
      <c r="C89" s="262"/>
      <c r="D89" s="262"/>
      <c r="E89" s="262"/>
      <c r="F89" s="263"/>
      <c r="G89" s="264"/>
      <c r="H89" s="264"/>
      <c r="I89" s="264"/>
      <c r="J89" s="264"/>
      <c r="K89" s="264"/>
      <c r="L89" s="264"/>
      <c r="M89" s="264"/>
      <c r="N89" s="264"/>
      <c r="O89" s="264"/>
      <c r="P89" s="264"/>
      <c r="Q89" s="264"/>
      <c r="R89" s="264"/>
      <c r="S89" s="264"/>
      <c r="T89" s="264"/>
      <c r="U89" s="264"/>
      <c r="V89" s="264"/>
      <c r="W89" s="265"/>
      <c r="X89" s="1"/>
      <c r="Z89" s="1"/>
      <c r="AA89" s="1"/>
      <c r="AB89" s="1"/>
      <c r="AC89" s="1"/>
      <c r="AD89" s="1"/>
      <c r="AE89" s="1"/>
      <c r="AF89" s="1"/>
      <c r="AG89" s="1"/>
    </row>
    <row r="90" spans="1:33" s="71" customFormat="1" ht="7.5" customHeight="1">
      <c r="A90" s="337"/>
      <c r="B90" s="337"/>
      <c r="C90" s="337"/>
      <c r="D90" s="337"/>
      <c r="E90" s="337"/>
      <c r="F90" s="337"/>
      <c r="G90" s="337"/>
      <c r="H90" s="337"/>
      <c r="I90" s="337"/>
      <c r="J90" s="337"/>
      <c r="K90" s="337"/>
      <c r="L90" s="337"/>
      <c r="M90" s="337"/>
      <c r="N90" s="337"/>
      <c r="O90" s="337"/>
      <c r="P90" s="337"/>
      <c r="Q90" s="337"/>
      <c r="R90" s="337"/>
      <c r="S90" s="337"/>
      <c r="T90" s="337"/>
      <c r="U90" s="337"/>
      <c r="V90" s="337"/>
      <c r="W90" s="337"/>
      <c r="X90" s="70"/>
      <c r="Z90" s="70"/>
      <c r="AA90" s="70"/>
      <c r="AB90" s="70"/>
      <c r="AC90" s="70"/>
      <c r="AD90" s="70"/>
      <c r="AE90" s="70"/>
      <c r="AF90" s="70"/>
      <c r="AG90" s="70"/>
    </row>
    <row r="91" spans="1:33" s="3" customFormat="1" ht="15" customHeight="1">
      <c r="A91" s="327" t="s">
        <v>999</v>
      </c>
      <c r="B91" s="328"/>
      <c r="C91" s="328"/>
      <c r="D91" s="328"/>
      <c r="E91" s="328"/>
      <c r="F91" s="328"/>
      <c r="G91" s="328"/>
      <c r="H91" s="328"/>
      <c r="I91" s="328"/>
      <c r="J91" s="328"/>
      <c r="K91" s="328"/>
      <c r="L91" s="328"/>
      <c r="M91" s="328"/>
      <c r="N91" s="328"/>
      <c r="O91" s="328"/>
      <c r="P91" s="328"/>
      <c r="Q91" s="328"/>
      <c r="R91" s="328"/>
      <c r="S91" s="328"/>
      <c r="T91" s="328"/>
      <c r="U91" s="328"/>
      <c r="V91" s="328"/>
      <c r="W91" s="329"/>
      <c r="X91" s="1"/>
      <c r="Z91" s="1"/>
      <c r="AA91" s="1"/>
      <c r="AB91" s="1"/>
      <c r="AC91" s="1"/>
      <c r="AD91" s="1"/>
      <c r="AE91" s="1"/>
      <c r="AF91" s="1"/>
      <c r="AG91" s="1"/>
    </row>
    <row r="92" spans="1:33" s="3" customFormat="1" ht="3.75" customHeight="1">
      <c r="A92" s="94"/>
      <c r="B92" s="93"/>
      <c r="C92" s="93"/>
      <c r="D92" s="93"/>
      <c r="E92" s="93"/>
      <c r="F92" s="93"/>
      <c r="G92" s="93"/>
      <c r="H92" s="93"/>
      <c r="I92" s="93"/>
      <c r="J92" s="93"/>
      <c r="K92" s="93"/>
      <c r="L92" s="93"/>
      <c r="M92" s="93"/>
      <c r="N92" s="93"/>
      <c r="O92" s="93"/>
      <c r="P92" s="93"/>
      <c r="Q92" s="93"/>
      <c r="R92" s="93"/>
      <c r="S92" s="93"/>
      <c r="T92" s="93"/>
      <c r="U92" s="93"/>
      <c r="V92" s="93"/>
      <c r="W92" s="93"/>
      <c r="X92" s="1"/>
      <c r="Z92" s="1"/>
      <c r="AA92" s="1"/>
      <c r="AB92" s="1"/>
      <c r="AC92" s="1"/>
      <c r="AD92" s="1"/>
      <c r="AE92" s="1"/>
      <c r="AF92" s="1"/>
      <c r="AG92" s="1"/>
    </row>
    <row r="93" spans="1:33" s="67" customFormat="1" ht="48" customHeight="1">
      <c r="A93" s="273" t="s">
        <v>1007</v>
      </c>
      <c r="B93" s="273"/>
      <c r="C93" s="298" t="s">
        <v>1064</v>
      </c>
      <c r="D93" s="299"/>
      <c r="E93" s="299"/>
      <c r="F93" s="299"/>
      <c r="G93" s="299"/>
      <c r="H93" s="299"/>
      <c r="I93" s="299"/>
      <c r="J93" s="299"/>
      <c r="K93" s="299"/>
      <c r="L93" s="299"/>
      <c r="M93" s="299"/>
      <c r="N93" s="299"/>
      <c r="O93" s="299"/>
      <c r="P93" s="299"/>
      <c r="Q93" s="299"/>
      <c r="R93" s="299"/>
      <c r="S93" s="299"/>
      <c r="T93" s="299"/>
      <c r="U93" s="299"/>
      <c r="V93" s="299"/>
      <c r="W93" s="300"/>
      <c r="X93" s="66"/>
      <c r="Z93" s="66"/>
      <c r="AA93" s="66"/>
      <c r="AB93" s="66"/>
      <c r="AC93" s="66"/>
      <c r="AD93" s="66"/>
      <c r="AE93" s="66"/>
      <c r="AF93" s="66"/>
      <c r="AG93" s="66"/>
    </row>
    <row r="94" spans="1:33" s="3" customFormat="1" ht="6" customHeight="1">
      <c r="A94" s="89"/>
      <c r="B94" s="89"/>
      <c r="C94" s="89"/>
      <c r="D94" s="89"/>
      <c r="E94" s="89"/>
      <c r="F94" s="89"/>
      <c r="G94" s="89"/>
      <c r="H94" s="89"/>
      <c r="I94" s="89"/>
      <c r="J94" s="89"/>
      <c r="K94" s="89"/>
      <c r="L94" s="89"/>
      <c r="M94" s="89"/>
      <c r="N94" s="89"/>
      <c r="O94" s="89"/>
      <c r="P94" s="89"/>
      <c r="Q94" s="89"/>
      <c r="R94" s="89"/>
      <c r="S94" s="89"/>
      <c r="T94" s="89"/>
      <c r="U94" s="89"/>
      <c r="V94" s="89"/>
      <c r="W94" s="89"/>
      <c r="X94" s="1"/>
      <c r="Z94" s="1"/>
      <c r="AA94" s="1"/>
      <c r="AB94" s="1"/>
      <c r="AC94" s="1"/>
      <c r="AD94" s="1"/>
      <c r="AE94" s="1"/>
      <c r="AF94" s="1"/>
      <c r="AG94" s="1"/>
    </row>
    <row r="95" spans="1:33" s="9" customFormat="1" ht="13.5" customHeight="1">
      <c r="A95" s="301" t="s">
        <v>1006</v>
      </c>
      <c r="B95" s="302"/>
      <c r="C95" s="302"/>
      <c r="D95" s="302"/>
      <c r="E95" s="302"/>
      <c r="F95" s="302"/>
      <c r="G95" s="302"/>
      <c r="H95" s="302"/>
      <c r="I95" s="302"/>
      <c r="J95" s="302"/>
      <c r="K95" s="302"/>
      <c r="L95" s="302"/>
      <c r="M95" s="302"/>
      <c r="N95" s="302"/>
      <c r="O95" s="302"/>
      <c r="P95" s="302"/>
      <c r="Q95" s="302"/>
      <c r="R95" s="302"/>
      <c r="S95" s="302"/>
      <c r="T95" s="302"/>
      <c r="U95" s="302"/>
      <c r="V95" s="302"/>
      <c r="W95" s="303"/>
      <c r="X95" s="68"/>
      <c r="Z95" s="68"/>
      <c r="AA95" s="68"/>
      <c r="AB95" s="68"/>
      <c r="AC95" s="68"/>
      <c r="AD95" s="68"/>
      <c r="AE95" s="68"/>
      <c r="AF95" s="68"/>
      <c r="AG95" s="68"/>
    </row>
    <row r="96" spans="1:33" s="9" customFormat="1" ht="4.5" customHeight="1">
      <c r="A96" s="50"/>
      <c r="B96" s="50"/>
      <c r="C96" s="50"/>
      <c r="D96" s="50"/>
      <c r="E96" s="50"/>
      <c r="F96" s="50"/>
      <c r="G96" s="50"/>
      <c r="H96" s="50"/>
      <c r="I96" s="50"/>
      <c r="J96" s="50"/>
      <c r="K96" s="50"/>
      <c r="L96" s="50"/>
      <c r="M96" s="50"/>
      <c r="N96" s="50"/>
      <c r="O96" s="50"/>
      <c r="P96" s="50"/>
      <c r="Q96" s="50"/>
      <c r="R96" s="50"/>
      <c r="S96" s="50"/>
      <c r="T96" s="50"/>
      <c r="U96" s="50"/>
      <c r="V96" s="50"/>
      <c r="W96" s="91"/>
      <c r="X96" s="68"/>
      <c r="Z96" s="68"/>
      <c r="AA96" s="68"/>
      <c r="AB96" s="68"/>
      <c r="AC96" s="68"/>
      <c r="AD96" s="68"/>
      <c r="AE96" s="68"/>
      <c r="AF96" s="68"/>
      <c r="AG96" s="68"/>
    </row>
    <row r="97" spans="1:33" s="3" customFormat="1" ht="30" customHeight="1">
      <c r="A97" s="273" t="s">
        <v>22</v>
      </c>
      <c r="B97" s="273"/>
      <c r="C97" s="304" t="s">
        <v>1062</v>
      </c>
      <c r="D97" s="304"/>
      <c r="E97" s="304"/>
      <c r="F97" s="304"/>
      <c r="G97" s="304"/>
      <c r="H97" s="304"/>
      <c r="I97" s="304"/>
      <c r="J97" s="304"/>
      <c r="K97" s="304"/>
      <c r="L97" s="304"/>
      <c r="M97" s="304"/>
      <c r="N97" s="304"/>
      <c r="O97" s="304"/>
      <c r="P97" s="304"/>
      <c r="Q97" s="304"/>
      <c r="R97" s="304"/>
      <c r="S97" s="304"/>
      <c r="T97" s="304"/>
      <c r="U97" s="304"/>
      <c r="V97" s="304"/>
      <c r="W97" s="304"/>
      <c r="X97" s="1"/>
      <c r="Z97" s="1"/>
      <c r="AA97" s="1"/>
      <c r="AB97" s="1"/>
      <c r="AC97" s="1"/>
      <c r="AD97" s="1"/>
      <c r="AE97" s="1"/>
      <c r="AF97" s="1"/>
      <c r="AG97" s="1"/>
    </row>
    <row r="98" spans="1:33" s="3" customFormat="1" ht="3.75" customHeight="1">
      <c r="A98" s="65"/>
      <c r="B98" s="50"/>
      <c r="C98" s="50"/>
      <c r="D98" s="50"/>
      <c r="E98" s="50"/>
      <c r="F98" s="50"/>
      <c r="I98" s="50"/>
      <c r="J98" s="50"/>
      <c r="K98" s="50"/>
      <c r="L98" s="50"/>
      <c r="M98" s="50"/>
      <c r="N98" s="50"/>
      <c r="O98" s="50"/>
      <c r="P98" s="50"/>
      <c r="Q98" s="50"/>
      <c r="R98" s="50"/>
      <c r="S98" s="50"/>
      <c r="T98" s="50"/>
      <c r="U98" s="50"/>
      <c r="V98" s="50"/>
      <c r="W98" s="91"/>
      <c r="X98" s="1"/>
      <c r="Z98" s="1"/>
      <c r="AA98" s="1"/>
      <c r="AB98" s="1"/>
      <c r="AC98" s="1"/>
      <c r="AD98" s="1"/>
      <c r="AE98" s="1"/>
      <c r="AF98" s="1"/>
      <c r="AG98" s="1"/>
    </row>
    <row r="99" spans="1:33" s="3" customFormat="1" ht="27" customHeight="1">
      <c r="A99" s="277" t="s">
        <v>338</v>
      </c>
      <c r="B99" s="279"/>
      <c r="C99" s="104" t="s">
        <v>1057</v>
      </c>
      <c r="D99" s="50"/>
      <c r="E99" s="273" t="s">
        <v>4</v>
      </c>
      <c r="F99" s="273"/>
      <c r="G99" s="304" t="s">
        <v>1065</v>
      </c>
      <c r="H99" s="304"/>
      <c r="I99" s="304"/>
      <c r="J99" s="304"/>
      <c r="K99" s="50"/>
      <c r="L99" s="50"/>
      <c r="M99" s="273" t="s">
        <v>1005</v>
      </c>
      <c r="N99" s="273"/>
      <c r="O99" s="273"/>
      <c r="P99" s="273"/>
      <c r="Q99" s="304" t="s">
        <v>1063</v>
      </c>
      <c r="R99" s="304"/>
      <c r="S99" s="304"/>
      <c r="T99" s="304"/>
      <c r="U99" s="304"/>
      <c r="V99" s="304"/>
      <c r="W99" s="304"/>
      <c r="X99" s="1"/>
      <c r="Z99" s="1"/>
      <c r="AA99" s="1"/>
      <c r="AB99" s="1"/>
      <c r="AC99" s="1"/>
      <c r="AD99" s="1"/>
      <c r="AE99" s="1"/>
      <c r="AF99" s="1"/>
      <c r="AG99" s="1"/>
    </row>
    <row r="100" spans="1:33" s="3" customFormat="1" ht="5.25" customHeight="1">
      <c r="A100" s="65"/>
      <c r="B100" s="50"/>
      <c r="C100" s="50"/>
      <c r="D100" s="50"/>
      <c r="E100" s="50"/>
      <c r="F100" s="50"/>
      <c r="I100" s="50"/>
      <c r="J100" s="50"/>
      <c r="K100" s="50"/>
      <c r="L100" s="50"/>
      <c r="M100" s="50"/>
      <c r="N100" s="50"/>
      <c r="O100" s="50"/>
      <c r="P100" s="50"/>
      <c r="Q100" s="50"/>
      <c r="R100" s="50"/>
      <c r="S100" s="50"/>
      <c r="T100" s="50"/>
      <c r="U100" s="50"/>
      <c r="V100" s="50"/>
      <c r="W100" s="91"/>
      <c r="X100" s="1"/>
      <c r="Z100" s="1"/>
      <c r="AA100" s="1"/>
      <c r="AB100" s="1"/>
      <c r="AC100" s="1"/>
      <c r="AD100" s="1"/>
      <c r="AE100" s="1"/>
      <c r="AF100" s="1"/>
      <c r="AG100" s="1"/>
    </row>
    <row r="101" spans="1:33" s="3" customFormat="1" ht="27" customHeight="1">
      <c r="A101" s="277" t="s">
        <v>1014</v>
      </c>
      <c r="B101" s="279"/>
      <c r="C101" s="111" t="s">
        <v>1058</v>
      </c>
      <c r="D101" s="50"/>
      <c r="E101" s="277" t="s">
        <v>24</v>
      </c>
      <c r="F101" s="279"/>
      <c r="G101" s="304" t="s">
        <v>1059</v>
      </c>
      <c r="H101" s="304"/>
      <c r="I101" s="304"/>
      <c r="J101" s="304"/>
      <c r="K101" s="50"/>
      <c r="L101" s="50"/>
      <c r="M101" s="273" t="s">
        <v>1015</v>
      </c>
      <c r="N101" s="273"/>
      <c r="O101" s="273"/>
      <c r="P101" s="273"/>
      <c r="Q101" s="304" t="s">
        <v>1060</v>
      </c>
      <c r="R101" s="304"/>
      <c r="S101" s="304"/>
      <c r="T101" s="304"/>
      <c r="U101" s="304"/>
      <c r="V101" s="304"/>
      <c r="W101" s="304"/>
      <c r="X101" s="1"/>
      <c r="Z101" s="1"/>
      <c r="AA101" s="1"/>
      <c r="AB101" s="1"/>
      <c r="AC101" s="1"/>
      <c r="AD101" s="1"/>
      <c r="AE101" s="1"/>
      <c r="AF101" s="1"/>
      <c r="AG101" s="1"/>
    </row>
    <row r="102" spans="1:33" s="9" customFormat="1" ht="5.25" customHeight="1">
      <c r="A102" s="50"/>
      <c r="B102" s="50"/>
      <c r="C102" s="50"/>
      <c r="D102" s="50"/>
      <c r="E102" s="50"/>
      <c r="F102" s="50"/>
      <c r="G102" s="50"/>
      <c r="H102" s="50"/>
      <c r="I102" s="50"/>
      <c r="J102" s="50"/>
      <c r="K102" s="50"/>
      <c r="L102" s="50"/>
      <c r="M102" s="98"/>
      <c r="N102" s="98"/>
      <c r="O102" s="98"/>
      <c r="P102" s="98"/>
      <c r="Q102" s="98"/>
      <c r="R102" s="98"/>
      <c r="S102" s="98"/>
      <c r="T102" s="98"/>
      <c r="U102" s="98"/>
      <c r="V102" s="98"/>
      <c r="W102" s="99"/>
      <c r="X102" s="68"/>
      <c r="Z102" s="68"/>
      <c r="AA102" s="68"/>
      <c r="AB102" s="68"/>
      <c r="AC102" s="68"/>
      <c r="AD102" s="68"/>
      <c r="AE102" s="68"/>
      <c r="AF102" s="68"/>
      <c r="AG102" s="68"/>
    </row>
    <row r="103" spans="1:33" s="9" customFormat="1" ht="15.75" customHeight="1">
      <c r="C103" s="273" t="s">
        <v>1000</v>
      </c>
      <c r="D103" s="273"/>
      <c r="E103" s="273"/>
      <c r="F103" s="273"/>
      <c r="H103" s="50"/>
      <c r="I103" s="50"/>
      <c r="J103" s="50"/>
      <c r="O103" s="273" t="s">
        <v>1003</v>
      </c>
      <c r="P103" s="273"/>
      <c r="Q103" s="273"/>
      <c r="R103" s="273"/>
      <c r="S103" s="273"/>
      <c r="T103" s="273"/>
      <c r="U103" s="273"/>
      <c r="V103" s="273"/>
      <c r="W103" s="91"/>
      <c r="X103" s="68"/>
      <c r="Z103" s="68"/>
      <c r="AA103" s="68"/>
      <c r="AB103" s="68"/>
      <c r="AC103" s="68"/>
      <c r="AD103" s="68"/>
      <c r="AE103" s="68"/>
      <c r="AF103" s="68"/>
      <c r="AG103" s="68"/>
    </row>
    <row r="104" spans="1:33" s="9" customFormat="1" ht="24.75" customHeight="1">
      <c r="A104" s="50"/>
      <c r="B104" s="50"/>
      <c r="C104" s="114">
        <v>73</v>
      </c>
      <c r="D104" s="50"/>
      <c r="E104" s="266">
        <v>2020</v>
      </c>
      <c r="F104" s="266"/>
      <c r="H104" s="50"/>
      <c r="I104" s="50"/>
      <c r="J104" s="50"/>
      <c r="O104" s="336">
        <v>100</v>
      </c>
      <c r="P104" s="336"/>
      <c r="Q104" s="336"/>
      <c r="R104" s="336"/>
      <c r="S104" s="336"/>
      <c r="T104" s="336"/>
      <c r="U104" s="336"/>
      <c r="V104" s="336"/>
      <c r="X104" s="68"/>
      <c r="Z104" s="68"/>
      <c r="AA104" s="68"/>
      <c r="AB104" s="68"/>
      <c r="AC104" s="68"/>
      <c r="AD104" s="68"/>
      <c r="AE104" s="68"/>
      <c r="AF104" s="68"/>
      <c r="AG104" s="68"/>
    </row>
    <row r="105" spans="1:33" s="100" customFormat="1" ht="12" customHeight="1">
      <c r="C105" s="110" t="s">
        <v>1001</v>
      </c>
      <c r="D105" s="101"/>
      <c r="E105" s="267" t="s">
        <v>1002</v>
      </c>
      <c r="F105" s="267"/>
      <c r="G105" s="101"/>
      <c r="I105" s="101"/>
      <c r="J105" s="101"/>
      <c r="K105" s="101"/>
      <c r="L105" s="101"/>
      <c r="M105" s="101"/>
      <c r="N105" s="101"/>
      <c r="O105" s="110"/>
      <c r="P105" s="110"/>
      <c r="Q105" s="110"/>
      <c r="R105" s="110"/>
      <c r="S105" s="110"/>
      <c r="T105" s="110"/>
      <c r="U105" s="110"/>
      <c r="V105" s="110"/>
      <c r="W105" s="102"/>
      <c r="X105" s="103"/>
      <c r="Z105" s="103"/>
      <c r="AA105" s="103"/>
      <c r="AB105" s="103"/>
      <c r="AC105" s="103"/>
      <c r="AD105" s="103"/>
      <c r="AE105" s="103"/>
      <c r="AF105" s="103"/>
      <c r="AG105" s="103"/>
    </row>
    <row r="106" spans="1:33" s="9" customFormat="1" ht="3" customHeight="1">
      <c r="A106" s="50"/>
      <c r="B106" s="50"/>
      <c r="C106" s="50"/>
      <c r="D106" s="50"/>
      <c r="E106" s="50"/>
      <c r="F106" s="50"/>
      <c r="G106" s="50"/>
      <c r="H106" s="50"/>
      <c r="I106" s="50"/>
      <c r="J106" s="50"/>
      <c r="K106" s="50"/>
      <c r="L106" s="50"/>
      <c r="M106" s="50"/>
      <c r="N106" s="50"/>
      <c r="O106" s="50"/>
      <c r="P106" s="50"/>
      <c r="Q106" s="50"/>
      <c r="R106" s="50"/>
      <c r="S106" s="50"/>
      <c r="T106" s="50"/>
      <c r="U106" s="50"/>
      <c r="V106" s="50"/>
      <c r="W106" s="91"/>
      <c r="X106" s="68"/>
      <c r="Z106" s="68"/>
      <c r="AA106" s="68"/>
      <c r="AB106" s="68"/>
      <c r="AC106" s="68"/>
      <c r="AD106" s="68"/>
      <c r="AE106" s="68"/>
      <c r="AF106" s="68"/>
      <c r="AG106" s="68"/>
    </row>
    <row r="107" spans="1:33" s="3" customFormat="1" ht="20.25" customHeight="1">
      <c r="A107" s="268" t="s">
        <v>962</v>
      </c>
      <c r="B107" s="268"/>
      <c r="C107" s="268"/>
      <c r="D107" s="268"/>
      <c r="E107" s="268"/>
      <c r="F107" s="268"/>
      <c r="G107" s="268"/>
      <c r="H107" s="268"/>
      <c r="I107" s="268"/>
      <c r="J107" s="268"/>
      <c r="K107" s="268"/>
      <c r="L107" s="268"/>
      <c r="M107" s="268"/>
      <c r="N107" s="268"/>
      <c r="O107" s="268"/>
      <c r="P107" s="268"/>
      <c r="Q107" s="268"/>
      <c r="R107" s="268"/>
      <c r="S107" s="268"/>
      <c r="T107" s="268"/>
      <c r="U107" s="268"/>
      <c r="V107" s="268"/>
      <c r="W107" s="268"/>
      <c r="X107" s="1"/>
      <c r="Z107" s="1"/>
      <c r="AA107" s="1"/>
      <c r="AB107" s="1"/>
      <c r="AC107" s="1"/>
      <c r="AD107" s="1"/>
      <c r="AE107" s="1"/>
      <c r="AF107" s="1"/>
      <c r="AG107" s="1"/>
    </row>
    <row r="108" spans="1:33" s="3" customFormat="1" ht="15.75" customHeight="1">
      <c r="A108" s="269" t="s">
        <v>25</v>
      </c>
      <c r="B108" s="270"/>
      <c r="C108" s="273" t="s">
        <v>22</v>
      </c>
      <c r="D108" s="273"/>
      <c r="E108" s="275" t="s">
        <v>3</v>
      </c>
      <c r="F108" s="277" t="s">
        <v>328</v>
      </c>
      <c r="G108" s="278"/>
      <c r="H108" s="278"/>
      <c r="I108" s="278"/>
      <c r="J108" s="278"/>
      <c r="K108" s="278"/>
      <c r="L108" s="278"/>
      <c r="M108" s="278"/>
      <c r="N108" s="278"/>
      <c r="O108" s="278"/>
      <c r="P108" s="278"/>
      <c r="Q108" s="278"/>
      <c r="R108" s="278"/>
      <c r="S108" s="278"/>
      <c r="T108" s="279"/>
      <c r="U108" s="105"/>
      <c r="V108" s="213" t="s">
        <v>27</v>
      </c>
      <c r="W108" s="273" t="s">
        <v>1018</v>
      </c>
      <c r="X108" s="1"/>
      <c r="Z108" s="1"/>
      <c r="AA108" s="1"/>
      <c r="AB108" s="1"/>
      <c r="AC108" s="1"/>
      <c r="AD108" s="1"/>
      <c r="AE108" s="1"/>
      <c r="AF108" s="1"/>
      <c r="AG108" s="1"/>
    </row>
    <row r="109" spans="1:33" ht="18.75" customHeight="1">
      <c r="A109" s="271"/>
      <c r="B109" s="272"/>
      <c r="C109" s="273"/>
      <c r="D109" s="273"/>
      <c r="E109" s="276"/>
      <c r="F109" s="280" t="s">
        <v>300</v>
      </c>
      <c r="G109" s="281"/>
      <c r="H109" s="282"/>
      <c r="I109" s="72" t="s">
        <v>28</v>
      </c>
      <c r="J109" s="72" t="s">
        <v>7</v>
      </c>
      <c r="K109" s="72" t="s">
        <v>8</v>
      </c>
      <c r="L109" s="72" t="s">
        <v>9</v>
      </c>
      <c r="M109" s="72" t="s">
        <v>10</v>
      </c>
      <c r="N109" s="72" t="s">
        <v>11</v>
      </c>
      <c r="O109" s="72" t="s">
        <v>12</v>
      </c>
      <c r="P109" s="72" t="s">
        <v>13</v>
      </c>
      <c r="Q109" s="72" t="s">
        <v>14</v>
      </c>
      <c r="R109" s="72" t="s">
        <v>15</v>
      </c>
      <c r="S109" s="72" t="s">
        <v>16</v>
      </c>
      <c r="T109" s="72" t="s">
        <v>17</v>
      </c>
      <c r="U109" s="14"/>
      <c r="V109" s="214"/>
      <c r="W109" s="273"/>
    </row>
    <row r="110" spans="1:33" ht="29.25" customHeight="1">
      <c r="A110" s="255" t="s">
        <v>1</v>
      </c>
      <c r="B110" s="255"/>
      <c r="C110" s="306" t="s">
        <v>1103</v>
      </c>
      <c r="D110" s="306"/>
      <c r="E110" s="112" t="s">
        <v>1105</v>
      </c>
      <c r="F110" s="217" t="s">
        <v>996</v>
      </c>
      <c r="G110" s="258"/>
      <c r="H110" s="218"/>
      <c r="I110" s="95"/>
      <c r="J110" s="73"/>
      <c r="K110" s="73"/>
      <c r="L110" s="73"/>
      <c r="M110" s="73"/>
      <c r="N110" s="73">
        <v>50</v>
      </c>
      <c r="O110" s="73"/>
      <c r="P110" s="73"/>
      <c r="Q110" s="73"/>
      <c r="R110" s="73"/>
      <c r="S110" s="73"/>
      <c r="T110" s="73">
        <v>50</v>
      </c>
      <c r="U110" s="74"/>
      <c r="V110" s="115">
        <f>IF(SUM(I110:T110)=0,"",SUM(I110:T110))</f>
        <v>100</v>
      </c>
      <c r="W110" s="259" t="str">
        <f>IF($G$101="porcentaje",FIXED(V110/V111*100,2)&amp;"%",IF($G$101="Promedio",V110/V111,IF($G$101="variación porcentual",FIXED(((V110/V111)-1)*100,2)&amp;"%",IF($G$101="OTRAS","CAPTURAR EL RESULTADO DEL INDICADOR"))))</f>
        <v>36.99%</v>
      </c>
      <c r="Y110" s="113"/>
      <c r="AC110" s="10"/>
      <c r="AF110" s="10"/>
      <c r="AG110" s="10"/>
    </row>
    <row r="111" spans="1:33" ht="30" customHeight="1">
      <c r="A111" s="255" t="s">
        <v>2</v>
      </c>
      <c r="B111" s="255"/>
      <c r="C111" s="306" t="s">
        <v>1104</v>
      </c>
      <c r="D111" s="306"/>
      <c r="E111" s="112" t="s">
        <v>1105</v>
      </c>
      <c r="F111" s="217" t="s">
        <v>997</v>
      </c>
      <c r="G111" s="258"/>
      <c r="H111" s="218"/>
      <c r="I111" s="95"/>
      <c r="J111" s="73"/>
      <c r="K111" s="73"/>
      <c r="L111" s="73"/>
      <c r="M111" s="73"/>
      <c r="N111" s="73">
        <v>40</v>
      </c>
      <c r="O111" s="73"/>
      <c r="P111" s="73"/>
      <c r="Q111" s="73"/>
      <c r="R111" s="73"/>
      <c r="S111" s="73"/>
      <c r="T111" s="73">
        <v>33</v>
      </c>
      <c r="U111" s="73">
        <f>SUM(I111:T111)</f>
        <v>73</v>
      </c>
      <c r="V111" s="115">
        <f>IF(SUM(I111:T111)=0,"",SUM(I111:T111))</f>
        <v>73</v>
      </c>
      <c r="W111" s="259"/>
      <c r="Y111" s="1"/>
      <c r="AA111" s="3"/>
      <c r="AC111" s="10"/>
      <c r="AF111" s="10"/>
      <c r="AG111" s="10"/>
    </row>
    <row r="112" spans="1:33" ht="17.25" customHeight="1">
      <c r="A112" s="274" t="s">
        <v>298</v>
      </c>
      <c r="B112" s="274"/>
      <c r="C112" s="274"/>
      <c r="D112" s="274"/>
      <c r="E112" s="274"/>
      <c r="F112" s="274"/>
      <c r="G112" s="274"/>
      <c r="H112" s="274"/>
      <c r="I112" s="274"/>
      <c r="J112" s="274"/>
      <c r="K112" s="274"/>
      <c r="L112" s="274"/>
      <c r="M112" s="274"/>
      <c r="N112" s="274"/>
      <c r="O112" s="274"/>
      <c r="P112" s="274"/>
      <c r="Q112" s="274"/>
      <c r="R112" s="274"/>
      <c r="S112" s="274"/>
      <c r="T112" s="274"/>
      <c r="U112" s="274"/>
      <c r="V112" s="274"/>
      <c r="W112" s="274"/>
    </row>
    <row r="113" spans="1:33" s="3" customFormat="1" ht="15.75" customHeight="1">
      <c r="A113" s="269" t="s">
        <v>25</v>
      </c>
      <c r="B113" s="270"/>
      <c r="C113" s="273" t="s">
        <v>22</v>
      </c>
      <c r="D113" s="273"/>
      <c r="E113" s="275" t="s">
        <v>3</v>
      </c>
      <c r="F113" s="277" t="s">
        <v>328</v>
      </c>
      <c r="G113" s="278"/>
      <c r="H113" s="278"/>
      <c r="I113" s="278"/>
      <c r="J113" s="278"/>
      <c r="K113" s="278"/>
      <c r="L113" s="278"/>
      <c r="M113" s="278"/>
      <c r="N113" s="278"/>
      <c r="O113" s="278"/>
      <c r="P113" s="278"/>
      <c r="Q113" s="278"/>
      <c r="R113" s="278"/>
      <c r="S113" s="278"/>
      <c r="T113" s="279"/>
      <c r="U113" s="105"/>
      <c r="V113" s="213" t="s">
        <v>27</v>
      </c>
      <c r="W113" s="273" t="s">
        <v>1019</v>
      </c>
      <c r="X113" s="1"/>
      <c r="Z113" s="1"/>
      <c r="AA113" s="1"/>
      <c r="AB113" s="1"/>
      <c r="AC113" s="1"/>
      <c r="AD113" s="1"/>
      <c r="AE113" s="1"/>
      <c r="AF113" s="1"/>
      <c r="AG113" s="1"/>
    </row>
    <row r="114" spans="1:33" ht="18.75" customHeight="1">
      <c r="A114" s="271"/>
      <c r="B114" s="272"/>
      <c r="C114" s="273"/>
      <c r="D114" s="273"/>
      <c r="E114" s="276"/>
      <c r="F114" s="280" t="s">
        <v>298</v>
      </c>
      <c r="G114" s="281"/>
      <c r="H114" s="282"/>
      <c r="I114" s="72" t="s">
        <v>28</v>
      </c>
      <c r="J114" s="72" t="s">
        <v>7</v>
      </c>
      <c r="K114" s="72" t="s">
        <v>8</v>
      </c>
      <c r="L114" s="72" t="s">
        <v>9</v>
      </c>
      <c r="M114" s="72" t="s">
        <v>10</v>
      </c>
      <c r="N114" s="72" t="s">
        <v>11</v>
      </c>
      <c r="O114" s="72" t="s">
        <v>12</v>
      </c>
      <c r="P114" s="72" t="s">
        <v>13</v>
      </c>
      <c r="Q114" s="72" t="s">
        <v>14</v>
      </c>
      <c r="R114" s="72" t="s">
        <v>15</v>
      </c>
      <c r="S114" s="72" t="s">
        <v>16</v>
      </c>
      <c r="T114" s="72" t="s">
        <v>17</v>
      </c>
      <c r="U114" s="14"/>
      <c r="V114" s="214"/>
      <c r="W114" s="273"/>
    </row>
    <row r="115" spans="1:33" ht="29.25" customHeight="1">
      <c r="A115" s="255" t="s">
        <v>1</v>
      </c>
      <c r="B115" s="255"/>
      <c r="C115" s="256" t="str">
        <f>IF(C110=0,"",C110)</f>
        <v>Actividades deportivas 2021</v>
      </c>
      <c r="D115" s="257"/>
      <c r="E115" s="134" t="str">
        <f>IF(E110=0,"",E110)</f>
        <v>Actividades</v>
      </c>
      <c r="F115" s="217" t="s">
        <v>1016</v>
      </c>
      <c r="G115" s="258"/>
      <c r="H115" s="218"/>
      <c r="I115" s="95"/>
      <c r="J115" s="73"/>
      <c r="K115" s="73"/>
      <c r="L115" s="73"/>
      <c r="M115" s="73"/>
      <c r="N115" s="73"/>
      <c r="O115" s="73"/>
      <c r="P115" s="73"/>
      <c r="Q115" s="73"/>
      <c r="R115" s="73"/>
      <c r="S115" s="73"/>
      <c r="T115" s="73"/>
      <c r="U115" s="74"/>
      <c r="V115" s="115" t="str">
        <f>IF(SUM(I115:T115)=0,"",SUM(I115:T115))</f>
        <v/>
      </c>
      <c r="W115" s="259" t="e">
        <f>IF($G$101="porcentaje",FIXED(V115/V116*100,2)&amp;"%",IF($G$101="Promedio",V115/V116,IF($G$101="variación porcentual",FIXED(((V115/V116)-1)*100,2)&amp;"%",IF($G$101="OTRAS","CAPTURAR EL RESULTADO DEL INDICADOR"))))</f>
        <v>#VALUE!</v>
      </c>
      <c r="Y115" s="1"/>
      <c r="AC115" s="10"/>
      <c r="AF115" s="10"/>
      <c r="AG115" s="10"/>
    </row>
    <row r="116" spans="1:33" ht="30" customHeight="1">
      <c r="A116" s="255" t="s">
        <v>2</v>
      </c>
      <c r="B116" s="255"/>
      <c r="C116" s="256" t="str">
        <f>IF(C111=0,"",C111)</f>
        <v>Actividades deportivas 2020</v>
      </c>
      <c r="D116" s="257"/>
      <c r="E116" s="134" t="str">
        <f>IF(E111=0,"",E111)</f>
        <v>Actividades</v>
      </c>
      <c r="F116" s="217" t="s">
        <v>1017</v>
      </c>
      <c r="G116" s="258"/>
      <c r="H116" s="218"/>
      <c r="I116" s="95"/>
      <c r="J116" s="73"/>
      <c r="K116" s="73"/>
      <c r="L116" s="73"/>
      <c r="M116" s="73"/>
      <c r="N116" s="73">
        <v>40</v>
      </c>
      <c r="O116" s="73"/>
      <c r="P116" s="73"/>
      <c r="Q116" s="73"/>
      <c r="R116" s="73"/>
      <c r="S116" s="73"/>
      <c r="T116" s="73">
        <v>33</v>
      </c>
      <c r="U116" s="73">
        <f>SUM(I116:T116)</f>
        <v>73</v>
      </c>
      <c r="V116" s="115">
        <f>IF(SUM(I116:T116)=0,"",SUM(I116:T116))</f>
        <v>73</v>
      </c>
      <c r="W116" s="259"/>
      <c r="Y116" s="1"/>
      <c r="AA116" s="3"/>
      <c r="AC116" s="10"/>
      <c r="AF116" s="10"/>
      <c r="AG116" s="10"/>
    </row>
    <row r="117" spans="1:33" s="68" customFormat="1" ht="5.25" customHeight="1">
      <c r="A117" s="75"/>
      <c r="B117" s="75"/>
      <c r="C117" s="75"/>
      <c r="D117" s="76"/>
      <c r="E117" s="76"/>
      <c r="F117" s="77"/>
      <c r="G117" s="77"/>
      <c r="H117" s="77"/>
      <c r="I117" s="78"/>
      <c r="J117" s="79"/>
      <c r="K117" s="79"/>
      <c r="L117" s="79"/>
      <c r="M117" s="79"/>
      <c r="N117" s="79"/>
      <c r="O117" s="79"/>
      <c r="P117" s="79"/>
      <c r="Q117" s="79"/>
      <c r="R117" s="79"/>
      <c r="S117" s="79"/>
      <c r="T117" s="79"/>
      <c r="U117" s="80"/>
      <c r="V117" s="81"/>
      <c r="W117" s="82"/>
      <c r="X117" s="84"/>
      <c r="Y117" s="9"/>
      <c r="AC117" s="84"/>
      <c r="AD117" s="84"/>
      <c r="AE117" s="84"/>
      <c r="AF117" s="84"/>
      <c r="AG117" s="84"/>
    </row>
    <row r="118" spans="1:33" ht="16.5" customHeight="1">
      <c r="A118" s="260" t="s">
        <v>963</v>
      </c>
      <c r="B118" s="260"/>
      <c r="C118" s="260"/>
      <c r="D118" s="260"/>
      <c r="E118" s="260"/>
      <c r="F118" s="260"/>
      <c r="G118" s="260"/>
      <c r="H118" s="260"/>
      <c r="I118" s="260"/>
      <c r="J118" s="260"/>
      <c r="K118" s="260"/>
      <c r="L118" s="260"/>
      <c r="M118" s="260"/>
      <c r="N118" s="260"/>
      <c r="O118" s="260"/>
      <c r="P118" s="260"/>
      <c r="Q118" s="260"/>
      <c r="R118" s="260"/>
      <c r="S118" s="260"/>
      <c r="T118" s="260"/>
      <c r="U118" s="260"/>
      <c r="V118" s="260"/>
      <c r="W118" s="116" t="str">
        <f>IF(ISERROR(W115/W110)=TRUE,"",(W115/W110))</f>
        <v/>
      </c>
      <c r="X118" s="10"/>
      <c r="AC118" s="10"/>
      <c r="AD118" s="10"/>
      <c r="AE118" s="10"/>
      <c r="AF118" s="10"/>
      <c r="AG118" s="10"/>
    </row>
    <row r="119" spans="1:33" ht="6.75" customHeight="1">
      <c r="A119" s="109"/>
      <c r="B119" s="109"/>
      <c r="C119" s="109"/>
      <c r="D119" s="109"/>
      <c r="E119" s="109"/>
      <c r="F119" s="109"/>
      <c r="G119" s="109"/>
      <c r="H119" s="109"/>
      <c r="I119" s="109"/>
      <c r="J119" s="109"/>
      <c r="K119" s="109"/>
      <c r="L119" s="109"/>
      <c r="M119" s="109"/>
      <c r="N119" s="109"/>
      <c r="O119" s="109"/>
      <c r="P119" s="109"/>
      <c r="Q119" s="109"/>
      <c r="R119" s="109"/>
      <c r="S119" s="109"/>
      <c r="T119" s="109"/>
      <c r="U119" s="109"/>
      <c r="V119" s="109"/>
      <c r="W119" s="83"/>
      <c r="X119" s="10"/>
      <c r="AC119" s="10"/>
      <c r="AD119" s="10"/>
      <c r="AE119" s="10"/>
      <c r="AF119" s="10"/>
      <c r="AG119" s="10"/>
    </row>
    <row r="120" spans="1:33" s="3" customFormat="1" ht="33" customHeight="1">
      <c r="A120" s="261" t="s">
        <v>998</v>
      </c>
      <c r="B120" s="262"/>
      <c r="C120" s="262"/>
      <c r="D120" s="262"/>
      <c r="E120" s="262"/>
      <c r="F120" s="263"/>
      <c r="G120" s="264"/>
      <c r="H120" s="264"/>
      <c r="I120" s="264"/>
      <c r="J120" s="264"/>
      <c r="K120" s="264"/>
      <c r="L120" s="264"/>
      <c r="M120" s="264"/>
      <c r="N120" s="264"/>
      <c r="O120" s="264"/>
      <c r="P120" s="264"/>
      <c r="Q120" s="264"/>
      <c r="R120" s="264"/>
      <c r="S120" s="264"/>
      <c r="T120" s="264"/>
      <c r="U120" s="264"/>
      <c r="V120" s="264"/>
      <c r="W120" s="265"/>
      <c r="X120" s="1"/>
      <c r="Z120" s="1"/>
      <c r="AA120" s="1"/>
      <c r="AB120" s="1"/>
      <c r="AC120" s="1"/>
      <c r="AD120" s="1"/>
      <c r="AE120" s="1"/>
      <c r="AF120" s="1"/>
      <c r="AG120" s="1"/>
    </row>
    <row r="121" spans="1:33" s="3" customFormat="1" ht="5.25" customHeight="1">
      <c r="A121" s="93"/>
      <c r="B121" s="93"/>
      <c r="C121" s="93"/>
      <c r="D121" s="93"/>
      <c r="E121" s="93"/>
      <c r="F121" s="93"/>
      <c r="G121" s="93"/>
      <c r="H121" s="93"/>
      <c r="I121" s="93"/>
      <c r="J121" s="93"/>
      <c r="K121" s="93"/>
      <c r="L121" s="93"/>
      <c r="M121" s="93"/>
      <c r="N121" s="93"/>
      <c r="O121" s="93"/>
      <c r="P121" s="93"/>
      <c r="Q121" s="93"/>
      <c r="R121" s="93"/>
      <c r="S121" s="93"/>
      <c r="T121" s="93"/>
      <c r="U121" s="93"/>
      <c r="V121" s="93"/>
      <c r="W121" s="93"/>
      <c r="X121" s="1"/>
      <c r="Z121" s="1"/>
      <c r="AA121" s="1"/>
      <c r="AB121" s="1"/>
      <c r="AC121" s="1"/>
      <c r="AD121" s="1"/>
      <c r="AE121" s="1"/>
      <c r="AF121" s="1"/>
      <c r="AG121" s="1"/>
    </row>
    <row r="122" spans="1:33" s="67" customFormat="1" ht="48" customHeight="1">
      <c r="A122" s="273" t="s">
        <v>1008</v>
      </c>
      <c r="B122" s="273"/>
      <c r="C122" s="298" t="s">
        <v>1066</v>
      </c>
      <c r="D122" s="299"/>
      <c r="E122" s="299"/>
      <c r="F122" s="299"/>
      <c r="G122" s="299"/>
      <c r="H122" s="299"/>
      <c r="I122" s="299"/>
      <c r="J122" s="299"/>
      <c r="K122" s="299"/>
      <c r="L122" s="299"/>
      <c r="M122" s="299"/>
      <c r="N122" s="299"/>
      <c r="O122" s="299"/>
      <c r="P122" s="299"/>
      <c r="Q122" s="299"/>
      <c r="R122" s="299"/>
      <c r="S122" s="299"/>
      <c r="T122" s="299"/>
      <c r="U122" s="299"/>
      <c r="V122" s="299"/>
      <c r="W122" s="300"/>
      <c r="X122" s="66"/>
      <c r="Z122" s="66"/>
      <c r="AA122" s="66"/>
      <c r="AB122" s="66"/>
      <c r="AC122" s="66"/>
      <c r="AD122" s="66"/>
      <c r="AE122" s="66"/>
      <c r="AF122" s="66"/>
      <c r="AG122" s="66"/>
    </row>
    <row r="123" spans="1:33" s="3" customFormat="1" ht="6" customHeight="1">
      <c r="A123" s="89"/>
      <c r="B123" s="89"/>
      <c r="C123" s="89"/>
      <c r="D123" s="89"/>
      <c r="E123" s="89"/>
      <c r="F123" s="89"/>
      <c r="G123" s="89"/>
      <c r="H123" s="89"/>
      <c r="I123" s="89"/>
      <c r="J123" s="89"/>
      <c r="K123" s="89"/>
      <c r="L123" s="89"/>
      <c r="M123" s="89"/>
      <c r="N123" s="89"/>
      <c r="O123" s="89"/>
      <c r="P123" s="89"/>
      <c r="Q123" s="89"/>
      <c r="R123" s="89"/>
      <c r="S123" s="89"/>
      <c r="T123" s="89"/>
      <c r="U123" s="89"/>
      <c r="V123" s="89"/>
      <c r="W123" s="89"/>
      <c r="X123" s="1"/>
      <c r="Z123" s="1"/>
      <c r="AA123" s="1"/>
      <c r="AB123" s="1"/>
      <c r="AC123" s="1"/>
      <c r="AD123" s="1"/>
      <c r="AE123" s="1"/>
      <c r="AF123" s="1"/>
      <c r="AG123" s="1"/>
    </row>
    <row r="124" spans="1:33" s="9" customFormat="1" ht="13.5" customHeight="1">
      <c r="A124" s="301" t="s">
        <v>1006</v>
      </c>
      <c r="B124" s="302"/>
      <c r="C124" s="302"/>
      <c r="D124" s="302"/>
      <c r="E124" s="302"/>
      <c r="F124" s="302"/>
      <c r="G124" s="302"/>
      <c r="H124" s="302"/>
      <c r="I124" s="302"/>
      <c r="J124" s="302"/>
      <c r="K124" s="302"/>
      <c r="L124" s="302"/>
      <c r="M124" s="302"/>
      <c r="N124" s="302"/>
      <c r="O124" s="302"/>
      <c r="P124" s="302"/>
      <c r="Q124" s="302"/>
      <c r="R124" s="302"/>
      <c r="S124" s="302"/>
      <c r="T124" s="302"/>
      <c r="U124" s="302"/>
      <c r="V124" s="302"/>
      <c r="W124" s="303"/>
      <c r="X124" s="68"/>
      <c r="Z124" s="68"/>
      <c r="AA124" s="68"/>
      <c r="AB124" s="68"/>
      <c r="AC124" s="68"/>
      <c r="AD124" s="68"/>
      <c r="AE124" s="68"/>
      <c r="AF124" s="68"/>
      <c r="AG124" s="68"/>
    </row>
    <row r="125" spans="1:33" s="9" customFormat="1" ht="4.5" customHeight="1">
      <c r="A125" s="50"/>
      <c r="B125" s="50"/>
      <c r="C125" s="50"/>
      <c r="D125" s="50"/>
      <c r="E125" s="50"/>
      <c r="F125" s="50"/>
      <c r="G125" s="50"/>
      <c r="H125" s="50"/>
      <c r="I125" s="50"/>
      <c r="J125" s="50"/>
      <c r="K125" s="50"/>
      <c r="L125" s="50"/>
      <c r="M125" s="50"/>
      <c r="N125" s="50"/>
      <c r="O125" s="50"/>
      <c r="P125" s="50"/>
      <c r="Q125" s="50"/>
      <c r="R125" s="50"/>
      <c r="S125" s="50"/>
      <c r="T125" s="50"/>
      <c r="U125" s="50"/>
      <c r="V125" s="50"/>
      <c r="W125" s="91"/>
      <c r="X125" s="68"/>
      <c r="Z125" s="68"/>
      <c r="AA125" s="68"/>
      <c r="AB125" s="68"/>
      <c r="AC125" s="68"/>
      <c r="AD125" s="68"/>
      <c r="AE125" s="68"/>
      <c r="AF125" s="68"/>
      <c r="AG125" s="68"/>
    </row>
    <row r="126" spans="1:33" s="3" customFormat="1" ht="30" customHeight="1">
      <c r="A126" s="273" t="s">
        <v>22</v>
      </c>
      <c r="B126" s="273"/>
      <c r="C126" s="304" t="s">
        <v>1067</v>
      </c>
      <c r="D126" s="304"/>
      <c r="E126" s="304"/>
      <c r="F126" s="304"/>
      <c r="G126" s="304"/>
      <c r="H126" s="304"/>
      <c r="I126" s="304"/>
      <c r="J126" s="304"/>
      <c r="K126" s="304"/>
      <c r="L126" s="304"/>
      <c r="M126" s="304"/>
      <c r="N126" s="304"/>
      <c r="O126" s="304"/>
      <c r="P126" s="304"/>
      <c r="Q126" s="304"/>
      <c r="R126" s="304"/>
      <c r="S126" s="304"/>
      <c r="T126" s="304"/>
      <c r="U126" s="304"/>
      <c r="V126" s="304"/>
      <c r="W126" s="304"/>
      <c r="X126" s="1"/>
      <c r="Z126" s="1"/>
      <c r="AA126" s="1"/>
      <c r="AB126" s="1"/>
      <c r="AC126" s="1"/>
      <c r="AD126" s="1"/>
      <c r="AE126" s="1"/>
      <c r="AF126" s="1"/>
      <c r="AG126" s="1"/>
    </row>
    <row r="127" spans="1:33" s="3" customFormat="1" ht="3.75" customHeight="1">
      <c r="A127" s="65"/>
      <c r="B127" s="50"/>
      <c r="C127" s="50"/>
      <c r="D127" s="50"/>
      <c r="E127" s="50"/>
      <c r="F127" s="50"/>
      <c r="I127" s="50"/>
      <c r="J127" s="50"/>
      <c r="K127" s="50"/>
      <c r="L127" s="50"/>
      <c r="M127" s="50"/>
      <c r="N127" s="50"/>
      <c r="O127" s="50"/>
      <c r="P127" s="50"/>
      <c r="Q127" s="50"/>
      <c r="R127" s="50"/>
      <c r="S127" s="50"/>
      <c r="T127" s="50"/>
      <c r="U127" s="50"/>
      <c r="V127" s="50"/>
      <c r="W127" s="91"/>
      <c r="X127" s="1"/>
      <c r="Z127" s="1"/>
      <c r="AA127" s="1"/>
      <c r="AB127" s="1"/>
      <c r="AC127" s="1"/>
      <c r="AD127" s="1"/>
      <c r="AE127" s="1"/>
      <c r="AF127" s="1"/>
      <c r="AG127" s="1"/>
    </row>
    <row r="128" spans="1:33" s="3" customFormat="1" ht="27" customHeight="1">
      <c r="A128" s="277" t="s">
        <v>338</v>
      </c>
      <c r="B128" s="279"/>
      <c r="C128" s="104" t="s">
        <v>1057</v>
      </c>
      <c r="D128" s="50"/>
      <c r="E128" s="273" t="s">
        <v>4</v>
      </c>
      <c r="F128" s="273"/>
      <c r="G128" s="304" t="s">
        <v>1065</v>
      </c>
      <c r="H128" s="304"/>
      <c r="I128" s="304"/>
      <c r="J128" s="304"/>
      <c r="K128" s="50"/>
      <c r="L128" s="50"/>
      <c r="M128" s="273" t="s">
        <v>1005</v>
      </c>
      <c r="N128" s="273"/>
      <c r="O128" s="273"/>
      <c r="P128" s="273"/>
      <c r="Q128" s="304" t="s">
        <v>1068</v>
      </c>
      <c r="R128" s="304"/>
      <c r="S128" s="304"/>
      <c r="T128" s="304"/>
      <c r="U128" s="304"/>
      <c r="V128" s="304"/>
      <c r="W128" s="304"/>
      <c r="X128" s="1"/>
      <c r="Z128" s="1"/>
      <c r="AA128" s="1"/>
      <c r="AB128" s="1"/>
      <c r="AC128" s="1"/>
      <c r="AD128" s="1"/>
      <c r="AE128" s="1"/>
      <c r="AF128" s="1"/>
      <c r="AG128" s="1"/>
    </row>
    <row r="129" spans="1:33" s="3" customFormat="1" ht="5.25" customHeight="1">
      <c r="A129" s="65"/>
      <c r="B129" s="50"/>
      <c r="C129" s="50"/>
      <c r="D129" s="50"/>
      <c r="E129" s="50"/>
      <c r="F129" s="50"/>
      <c r="I129" s="50"/>
      <c r="J129" s="50"/>
      <c r="K129" s="50"/>
      <c r="L129" s="50"/>
      <c r="M129" s="50"/>
      <c r="N129" s="50"/>
      <c r="O129" s="50"/>
      <c r="P129" s="50"/>
      <c r="Q129" s="50"/>
      <c r="R129" s="50"/>
      <c r="S129" s="50"/>
      <c r="T129" s="50"/>
      <c r="U129" s="50"/>
      <c r="V129" s="50"/>
      <c r="W129" s="91"/>
      <c r="X129" s="1"/>
      <c r="Z129" s="1"/>
      <c r="AA129" s="1"/>
      <c r="AB129" s="1"/>
      <c r="AC129" s="1"/>
      <c r="AD129" s="1"/>
      <c r="AE129" s="1"/>
      <c r="AF129" s="1"/>
      <c r="AG129" s="1"/>
    </row>
    <row r="130" spans="1:33" s="3" customFormat="1" ht="27" customHeight="1">
      <c r="A130" s="277" t="s">
        <v>1014</v>
      </c>
      <c r="B130" s="279"/>
      <c r="C130" s="111" t="s">
        <v>1058</v>
      </c>
      <c r="D130" s="50"/>
      <c r="E130" s="277" t="s">
        <v>24</v>
      </c>
      <c r="F130" s="279"/>
      <c r="G130" s="304" t="s">
        <v>1059</v>
      </c>
      <c r="H130" s="304"/>
      <c r="I130" s="304"/>
      <c r="J130" s="304"/>
      <c r="K130" s="50"/>
      <c r="L130" s="50"/>
      <c r="M130" s="273" t="s">
        <v>1015</v>
      </c>
      <c r="N130" s="273"/>
      <c r="O130" s="273"/>
      <c r="P130" s="273"/>
      <c r="Q130" s="304" t="s">
        <v>1060</v>
      </c>
      <c r="R130" s="304"/>
      <c r="S130" s="304"/>
      <c r="T130" s="304"/>
      <c r="U130" s="304"/>
      <c r="V130" s="304"/>
      <c r="W130" s="304"/>
      <c r="X130" s="1"/>
      <c r="Z130" s="1"/>
      <c r="AA130" s="1"/>
      <c r="AB130" s="1"/>
      <c r="AC130" s="1"/>
      <c r="AD130" s="1"/>
      <c r="AE130" s="1"/>
      <c r="AF130" s="1"/>
      <c r="AG130" s="1"/>
    </row>
    <row r="131" spans="1:33" s="9" customFormat="1" ht="5.25" customHeight="1">
      <c r="A131" s="50"/>
      <c r="B131" s="50"/>
      <c r="C131" s="50"/>
      <c r="D131" s="50"/>
      <c r="E131" s="50"/>
      <c r="F131" s="50"/>
      <c r="G131" s="50"/>
      <c r="H131" s="50"/>
      <c r="I131" s="50"/>
      <c r="J131" s="50"/>
      <c r="K131" s="50"/>
      <c r="L131" s="50"/>
      <c r="M131" s="98"/>
      <c r="N131" s="98"/>
      <c r="O131" s="98"/>
      <c r="P131" s="98"/>
      <c r="Q131" s="98"/>
      <c r="R131" s="98"/>
      <c r="S131" s="98"/>
      <c r="T131" s="98"/>
      <c r="U131" s="98"/>
      <c r="V131" s="98"/>
      <c r="W131" s="99"/>
      <c r="X131" s="68"/>
      <c r="Z131" s="68"/>
      <c r="AA131" s="68"/>
      <c r="AB131" s="68"/>
      <c r="AC131" s="68"/>
      <c r="AD131" s="68"/>
      <c r="AE131" s="68"/>
      <c r="AF131" s="68"/>
      <c r="AG131" s="68"/>
    </row>
    <row r="132" spans="1:33" s="9" customFormat="1" ht="15.75" customHeight="1">
      <c r="C132" s="273" t="s">
        <v>1000</v>
      </c>
      <c r="D132" s="273"/>
      <c r="E132" s="273"/>
      <c r="F132" s="273"/>
      <c r="H132" s="50"/>
      <c r="I132" s="50"/>
      <c r="J132" s="50"/>
      <c r="O132" s="273" t="s">
        <v>1003</v>
      </c>
      <c r="P132" s="273"/>
      <c r="Q132" s="273"/>
      <c r="R132" s="273"/>
      <c r="S132" s="273"/>
      <c r="T132" s="273"/>
      <c r="U132" s="273"/>
      <c r="V132" s="273"/>
      <c r="W132" s="91"/>
      <c r="X132" s="68"/>
      <c r="Z132" s="68"/>
      <c r="AA132" s="68"/>
      <c r="AB132" s="68"/>
      <c r="AC132" s="68"/>
      <c r="AD132" s="68"/>
      <c r="AE132" s="68"/>
      <c r="AF132" s="68"/>
      <c r="AG132" s="68"/>
    </row>
    <row r="133" spans="1:33" s="9" customFormat="1" ht="24.75" customHeight="1">
      <c r="A133" s="50"/>
      <c r="B133" s="50"/>
      <c r="C133" s="114">
        <v>36</v>
      </c>
      <c r="D133" s="50"/>
      <c r="E133" s="266">
        <v>2020</v>
      </c>
      <c r="F133" s="266"/>
      <c r="H133" s="50"/>
      <c r="I133" s="50"/>
      <c r="J133" s="50"/>
      <c r="O133" s="336">
        <v>80</v>
      </c>
      <c r="P133" s="336"/>
      <c r="Q133" s="336"/>
      <c r="R133" s="336"/>
      <c r="S133" s="336"/>
      <c r="T133" s="336"/>
      <c r="U133" s="336"/>
      <c r="V133" s="336"/>
      <c r="X133" s="68"/>
      <c r="Z133" s="68"/>
      <c r="AA133" s="68"/>
      <c r="AB133" s="68"/>
      <c r="AC133" s="68"/>
      <c r="AD133" s="68"/>
      <c r="AE133" s="68"/>
      <c r="AF133" s="68"/>
      <c r="AG133" s="68"/>
    </row>
    <row r="134" spans="1:33" s="100" customFormat="1" ht="12" customHeight="1">
      <c r="C134" s="110" t="s">
        <v>1001</v>
      </c>
      <c r="D134" s="101"/>
      <c r="E134" s="267" t="s">
        <v>1002</v>
      </c>
      <c r="F134" s="267"/>
      <c r="G134" s="101"/>
      <c r="I134" s="101"/>
      <c r="J134" s="101"/>
      <c r="K134" s="101"/>
      <c r="L134" s="101"/>
      <c r="M134" s="101"/>
      <c r="N134" s="101"/>
      <c r="O134" s="110"/>
      <c r="P134" s="110"/>
      <c r="Q134" s="110"/>
      <c r="R134" s="110"/>
      <c r="S134" s="110"/>
      <c r="T134" s="110"/>
      <c r="U134" s="110"/>
      <c r="V134" s="110"/>
      <c r="W134" s="102"/>
      <c r="X134" s="103"/>
      <c r="Z134" s="103"/>
      <c r="AA134" s="103"/>
      <c r="AB134" s="103"/>
      <c r="AC134" s="103"/>
      <c r="AD134" s="103"/>
      <c r="AE134" s="103"/>
      <c r="AF134" s="103"/>
      <c r="AG134" s="103"/>
    </row>
    <row r="135" spans="1:33" s="9" customFormat="1" ht="3" customHeight="1">
      <c r="A135" s="50"/>
      <c r="B135" s="50"/>
      <c r="C135" s="50"/>
      <c r="D135" s="50"/>
      <c r="E135" s="50"/>
      <c r="F135" s="50"/>
      <c r="G135" s="50"/>
      <c r="H135" s="50"/>
      <c r="I135" s="50"/>
      <c r="J135" s="50"/>
      <c r="K135" s="50"/>
      <c r="L135" s="50"/>
      <c r="M135" s="50"/>
      <c r="N135" s="50"/>
      <c r="O135" s="50"/>
      <c r="P135" s="50"/>
      <c r="Q135" s="50"/>
      <c r="R135" s="50"/>
      <c r="S135" s="50"/>
      <c r="T135" s="50"/>
      <c r="U135" s="50"/>
      <c r="V135" s="50"/>
      <c r="W135" s="91"/>
      <c r="X135" s="68"/>
      <c r="Z135" s="68"/>
      <c r="AA135" s="68"/>
      <c r="AB135" s="68"/>
      <c r="AC135" s="68"/>
      <c r="AD135" s="68"/>
      <c r="AE135" s="68"/>
      <c r="AF135" s="68"/>
      <c r="AG135" s="68"/>
    </row>
    <row r="136" spans="1:33" s="3" customFormat="1" ht="20.25" customHeight="1">
      <c r="A136" s="268" t="s">
        <v>962</v>
      </c>
      <c r="B136" s="268"/>
      <c r="C136" s="268"/>
      <c r="D136" s="268"/>
      <c r="E136" s="268"/>
      <c r="F136" s="268"/>
      <c r="G136" s="268"/>
      <c r="H136" s="268"/>
      <c r="I136" s="268"/>
      <c r="J136" s="268"/>
      <c r="K136" s="268"/>
      <c r="L136" s="268"/>
      <c r="M136" s="268"/>
      <c r="N136" s="268"/>
      <c r="O136" s="268"/>
      <c r="P136" s="268"/>
      <c r="Q136" s="268"/>
      <c r="R136" s="268"/>
      <c r="S136" s="268"/>
      <c r="T136" s="268"/>
      <c r="U136" s="268"/>
      <c r="V136" s="268"/>
      <c r="W136" s="268"/>
      <c r="X136" s="1"/>
      <c r="Z136" s="1"/>
      <c r="AA136" s="1"/>
      <c r="AB136" s="1"/>
      <c r="AC136" s="1"/>
      <c r="AD136" s="1"/>
      <c r="AE136" s="1"/>
      <c r="AF136" s="1"/>
      <c r="AG136" s="1"/>
    </row>
    <row r="137" spans="1:33" s="3" customFormat="1" ht="15.75" customHeight="1">
      <c r="A137" s="269" t="s">
        <v>25</v>
      </c>
      <c r="B137" s="270"/>
      <c r="C137" s="273" t="s">
        <v>22</v>
      </c>
      <c r="D137" s="273"/>
      <c r="E137" s="275" t="s">
        <v>3</v>
      </c>
      <c r="F137" s="277" t="s">
        <v>328</v>
      </c>
      <c r="G137" s="278"/>
      <c r="H137" s="278"/>
      <c r="I137" s="278"/>
      <c r="J137" s="278"/>
      <c r="K137" s="278"/>
      <c r="L137" s="278"/>
      <c r="M137" s="278"/>
      <c r="N137" s="278"/>
      <c r="O137" s="278"/>
      <c r="P137" s="278"/>
      <c r="Q137" s="278"/>
      <c r="R137" s="278"/>
      <c r="S137" s="278"/>
      <c r="T137" s="279"/>
      <c r="U137" s="105"/>
      <c r="V137" s="213" t="s">
        <v>27</v>
      </c>
      <c r="W137" s="273" t="s">
        <v>1018</v>
      </c>
      <c r="X137" s="1"/>
      <c r="Z137" s="1"/>
      <c r="AA137" s="1"/>
      <c r="AB137" s="1"/>
      <c r="AC137" s="1"/>
      <c r="AD137" s="1"/>
      <c r="AE137" s="1"/>
      <c r="AF137" s="1"/>
      <c r="AG137" s="1"/>
    </row>
    <row r="138" spans="1:33" ht="18.75" customHeight="1">
      <c r="A138" s="271"/>
      <c r="B138" s="272"/>
      <c r="C138" s="273"/>
      <c r="D138" s="273"/>
      <c r="E138" s="276"/>
      <c r="F138" s="280" t="s">
        <v>300</v>
      </c>
      <c r="G138" s="281"/>
      <c r="H138" s="282"/>
      <c r="I138" s="72" t="s">
        <v>28</v>
      </c>
      <c r="J138" s="72" t="s">
        <v>7</v>
      </c>
      <c r="K138" s="72" t="s">
        <v>8</v>
      </c>
      <c r="L138" s="72" t="s">
        <v>9</v>
      </c>
      <c r="M138" s="72" t="s">
        <v>10</v>
      </c>
      <c r="N138" s="72" t="s">
        <v>11</v>
      </c>
      <c r="O138" s="72" t="s">
        <v>12</v>
      </c>
      <c r="P138" s="72" t="s">
        <v>13</v>
      </c>
      <c r="Q138" s="72" t="s">
        <v>14</v>
      </c>
      <c r="R138" s="72" t="s">
        <v>15</v>
      </c>
      <c r="S138" s="72" t="s">
        <v>16</v>
      </c>
      <c r="T138" s="72" t="s">
        <v>17</v>
      </c>
      <c r="U138" s="14"/>
      <c r="V138" s="214"/>
      <c r="W138" s="273"/>
    </row>
    <row r="139" spans="1:33" ht="29.25" customHeight="1">
      <c r="A139" s="255" t="s">
        <v>1</v>
      </c>
      <c r="B139" s="255"/>
      <c r="C139" s="306" t="s">
        <v>1106</v>
      </c>
      <c r="D139" s="306"/>
      <c r="E139" s="112" t="s">
        <v>1108</v>
      </c>
      <c r="F139" s="217" t="s">
        <v>996</v>
      </c>
      <c r="G139" s="258"/>
      <c r="H139" s="218"/>
      <c r="I139" s="95"/>
      <c r="J139" s="73"/>
      <c r="K139" s="73"/>
      <c r="L139" s="73"/>
      <c r="M139" s="73"/>
      <c r="N139" s="73">
        <v>40</v>
      </c>
      <c r="O139" s="73"/>
      <c r="P139" s="73"/>
      <c r="Q139" s="73"/>
      <c r="R139" s="73"/>
      <c r="S139" s="73"/>
      <c r="T139" s="73">
        <v>40</v>
      </c>
      <c r="U139" s="74"/>
      <c r="V139" s="115">
        <f>IF(SUM(I139:T139)=0,"",SUM(I139:T139))</f>
        <v>80</v>
      </c>
      <c r="W139" s="259" t="str">
        <f>IF($G$130="porcentaje",FIXED(V139/V140*100,2)&amp;"%",IF($G$130="Promedio",V139/V140,IF($G$130="variación porcentual",FIXED(((V139/V140)-1)*100,2)&amp;"%",IF($G$130="OTRAS","CAPTURAR EL RESULTADO DEL INDICADOR"))))</f>
        <v>122.22%</v>
      </c>
      <c r="Y139" s="1"/>
      <c r="AC139" s="10"/>
      <c r="AF139" s="10"/>
      <c r="AG139" s="10"/>
    </row>
    <row r="140" spans="1:33" ht="30" customHeight="1">
      <c r="A140" s="255" t="s">
        <v>2</v>
      </c>
      <c r="B140" s="255"/>
      <c r="C140" s="306" t="s">
        <v>1107</v>
      </c>
      <c r="D140" s="306"/>
      <c r="E140" s="112" t="s">
        <v>1108</v>
      </c>
      <c r="F140" s="217" t="s">
        <v>997</v>
      </c>
      <c r="G140" s="258"/>
      <c r="H140" s="218"/>
      <c r="I140" s="95"/>
      <c r="J140" s="73"/>
      <c r="K140" s="73"/>
      <c r="L140" s="73"/>
      <c r="M140" s="73"/>
      <c r="N140" s="73">
        <v>20</v>
      </c>
      <c r="O140" s="73"/>
      <c r="P140" s="73"/>
      <c r="Q140" s="73"/>
      <c r="R140" s="73"/>
      <c r="S140" s="73"/>
      <c r="T140" s="73">
        <v>16</v>
      </c>
      <c r="U140" s="73">
        <f>SUM(I140:T140)</f>
        <v>36</v>
      </c>
      <c r="V140" s="115">
        <f>IF(SUM(I140:T140)=0,"",SUM(I140:T140))</f>
        <v>36</v>
      </c>
      <c r="W140" s="259"/>
      <c r="Y140" s="1"/>
      <c r="AA140" s="3"/>
      <c r="AC140" s="10"/>
      <c r="AF140" s="10"/>
      <c r="AG140" s="10"/>
    </row>
    <row r="141" spans="1:33" ht="17.25" customHeight="1">
      <c r="A141" s="274" t="s">
        <v>298</v>
      </c>
      <c r="B141" s="274"/>
      <c r="C141" s="274"/>
      <c r="D141" s="274"/>
      <c r="E141" s="274"/>
      <c r="F141" s="274"/>
      <c r="G141" s="274"/>
      <c r="H141" s="274"/>
      <c r="I141" s="274"/>
      <c r="J141" s="274"/>
      <c r="K141" s="274"/>
      <c r="L141" s="274"/>
      <c r="M141" s="274"/>
      <c r="N141" s="274"/>
      <c r="O141" s="274"/>
      <c r="P141" s="274"/>
      <c r="Q141" s="274"/>
      <c r="R141" s="274"/>
      <c r="S141" s="274"/>
      <c r="T141" s="274"/>
      <c r="U141" s="274"/>
      <c r="V141" s="274"/>
      <c r="W141" s="274"/>
    </row>
    <row r="142" spans="1:33" s="3" customFormat="1" ht="15.75" customHeight="1">
      <c r="A142" s="269" t="s">
        <v>25</v>
      </c>
      <c r="B142" s="270"/>
      <c r="C142" s="273" t="s">
        <v>22</v>
      </c>
      <c r="D142" s="273"/>
      <c r="E142" s="275" t="s">
        <v>3</v>
      </c>
      <c r="F142" s="277" t="s">
        <v>328</v>
      </c>
      <c r="G142" s="278"/>
      <c r="H142" s="278"/>
      <c r="I142" s="278"/>
      <c r="J142" s="278"/>
      <c r="K142" s="278"/>
      <c r="L142" s="278"/>
      <c r="M142" s="278"/>
      <c r="N142" s="278"/>
      <c r="O142" s="278"/>
      <c r="P142" s="278"/>
      <c r="Q142" s="278"/>
      <c r="R142" s="278"/>
      <c r="S142" s="278"/>
      <c r="T142" s="279"/>
      <c r="U142" s="105"/>
      <c r="V142" s="213" t="s">
        <v>27</v>
      </c>
      <c r="W142" s="273" t="s">
        <v>1019</v>
      </c>
      <c r="X142" s="1"/>
      <c r="Z142" s="1"/>
      <c r="AA142" s="1"/>
      <c r="AB142" s="1"/>
      <c r="AC142" s="1"/>
      <c r="AD142" s="1"/>
      <c r="AE142" s="1"/>
      <c r="AF142" s="1"/>
      <c r="AG142" s="1"/>
    </row>
    <row r="143" spans="1:33" ht="18.75" customHeight="1">
      <c r="A143" s="271"/>
      <c r="B143" s="272"/>
      <c r="C143" s="273"/>
      <c r="D143" s="273"/>
      <c r="E143" s="276"/>
      <c r="F143" s="280" t="s">
        <v>298</v>
      </c>
      <c r="G143" s="281"/>
      <c r="H143" s="282"/>
      <c r="I143" s="72" t="s">
        <v>28</v>
      </c>
      <c r="J143" s="72" t="s">
        <v>7</v>
      </c>
      <c r="K143" s="72" t="s">
        <v>8</v>
      </c>
      <c r="L143" s="72" t="s">
        <v>9</v>
      </c>
      <c r="M143" s="72" t="s">
        <v>10</v>
      </c>
      <c r="N143" s="72" t="s">
        <v>11</v>
      </c>
      <c r="O143" s="72" t="s">
        <v>12</v>
      </c>
      <c r="P143" s="72" t="s">
        <v>13</v>
      </c>
      <c r="Q143" s="72" t="s">
        <v>14</v>
      </c>
      <c r="R143" s="72" t="s">
        <v>15</v>
      </c>
      <c r="S143" s="72" t="s">
        <v>16</v>
      </c>
      <c r="T143" s="72" t="s">
        <v>17</v>
      </c>
      <c r="U143" s="14"/>
      <c r="V143" s="214"/>
      <c r="W143" s="273"/>
    </row>
    <row r="144" spans="1:33" ht="29.25" customHeight="1">
      <c r="A144" s="255" t="s">
        <v>1</v>
      </c>
      <c r="B144" s="255"/>
      <c r="C144" s="256" t="str">
        <f>IF(C139=0,"",C139)</f>
        <v>Mantenimientos deportivos 2021</v>
      </c>
      <c r="D144" s="257"/>
      <c r="E144" s="134" t="str">
        <f>IF(E139=0,"",E139)</f>
        <v>Mantenimientos</v>
      </c>
      <c r="F144" s="217" t="s">
        <v>1016</v>
      </c>
      <c r="G144" s="258"/>
      <c r="H144" s="218"/>
      <c r="I144" s="95"/>
      <c r="J144" s="73"/>
      <c r="K144" s="73"/>
      <c r="L144" s="73"/>
      <c r="M144" s="73"/>
      <c r="N144" s="73"/>
      <c r="O144" s="73"/>
      <c r="P144" s="73"/>
      <c r="Q144" s="73"/>
      <c r="R144" s="73"/>
      <c r="S144" s="73"/>
      <c r="T144" s="73"/>
      <c r="U144" s="74"/>
      <c r="V144" s="115" t="str">
        <f>IF(SUM(I144:T144)=0,"",SUM(I144:T144))</f>
        <v/>
      </c>
      <c r="W144" s="259" t="e">
        <f>IF($G$130="porcentaje",FIXED(V144/V145*100,2)&amp;"%",IF($G$130="Promedio",V144/V145,IF($G$130="variación porcentual",FIXED(((V144/V145)-1)*100,2)&amp;"%",IF($G$130="OTRAS","CAPTURAR EL RESULTADO DEL INDICADOR"))))</f>
        <v>#VALUE!</v>
      </c>
      <c r="Y144" s="1"/>
      <c r="AC144" s="10"/>
      <c r="AF144" s="10"/>
      <c r="AG144" s="10"/>
    </row>
    <row r="145" spans="1:33" ht="30" customHeight="1">
      <c r="A145" s="255" t="s">
        <v>2</v>
      </c>
      <c r="B145" s="255"/>
      <c r="C145" s="256" t="str">
        <f>IF(C140=0,"",C140)</f>
        <v>Mantenimientos deportivos 2020</v>
      </c>
      <c r="D145" s="257"/>
      <c r="E145" s="134" t="str">
        <f>IF(E140=0,"",E140)</f>
        <v>Mantenimientos</v>
      </c>
      <c r="F145" s="217" t="s">
        <v>1017</v>
      </c>
      <c r="G145" s="258"/>
      <c r="H145" s="218"/>
      <c r="I145" s="95"/>
      <c r="J145" s="73"/>
      <c r="K145" s="73"/>
      <c r="L145" s="73"/>
      <c r="M145" s="73"/>
      <c r="N145" s="73">
        <v>20</v>
      </c>
      <c r="O145" s="73"/>
      <c r="P145" s="73"/>
      <c r="Q145" s="73"/>
      <c r="R145" s="73"/>
      <c r="S145" s="73"/>
      <c r="T145" s="73">
        <v>16</v>
      </c>
      <c r="U145" s="73">
        <f>SUM(I145:T145)</f>
        <v>36</v>
      </c>
      <c r="V145" s="115">
        <f>IF(SUM(I145:T145)=0,"",SUM(I145:T145))</f>
        <v>36</v>
      </c>
      <c r="W145" s="259"/>
      <c r="Y145" s="1"/>
      <c r="AA145" s="3"/>
      <c r="AC145" s="10"/>
      <c r="AF145" s="10"/>
      <c r="AG145" s="10"/>
    </row>
    <row r="146" spans="1:33" s="68" customFormat="1" ht="5.25" customHeight="1">
      <c r="A146" s="75"/>
      <c r="B146" s="75"/>
      <c r="C146" s="75"/>
      <c r="D146" s="76"/>
      <c r="E146" s="76"/>
      <c r="F146" s="77"/>
      <c r="G146" s="77"/>
      <c r="H146" s="77"/>
      <c r="I146" s="78"/>
      <c r="J146" s="79"/>
      <c r="K146" s="79"/>
      <c r="L146" s="79"/>
      <c r="M146" s="79"/>
      <c r="N146" s="79"/>
      <c r="O146" s="79"/>
      <c r="P146" s="79"/>
      <c r="Q146" s="79"/>
      <c r="R146" s="79"/>
      <c r="S146" s="79"/>
      <c r="T146" s="79"/>
      <c r="U146" s="80"/>
      <c r="V146" s="81"/>
      <c r="W146" s="82"/>
      <c r="X146" s="84"/>
      <c r="Y146" s="9"/>
      <c r="AC146" s="84"/>
      <c r="AD146" s="84"/>
      <c r="AE146" s="84"/>
      <c r="AF146" s="84"/>
      <c r="AG146" s="84"/>
    </row>
    <row r="147" spans="1:33" ht="16.5" customHeight="1">
      <c r="A147" s="260" t="s">
        <v>963</v>
      </c>
      <c r="B147" s="260"/>
      <c r="C147" s="260"/>
      <c r="D147" s="260"/>
      <c r="E147" s="260"/>
      <c r="F147" s="260"/>
      <c r="G147" s="260"/>
      <c r="H147" s="260"/>
      <c r="I147" s="260"/>
      <c r="J147" s="260"/>
      <c r="K147" s="260"/>
      <c r="L147" s="260"/>
      <c r="M147" s="260"/>
      <c r="N147" s="260"/>
      <c r="O147" s="260"/>
      <c r="P147" s="260"/>
      <c r="Q147" s="260"/>
      <c r="R147" s="260"/>
      <c r="S147" s="260"/>
      <c r="T147" s="260"/>
      <c r="U147" s="260"/>
      <c r="V147" s="260"/>
      <c r="W147" s="116" t="str">
        <f>IF(ISERROR(W144/W139)=TRUE,"",(W144/W139))</f>
        <v/>
      </c>
      <c r="X147" s="10"/>
      <c r="AC147" s="10"/>
      <c r="AD147" s="10"/>
      <c r="AE147" s="10"/>
      <c r="AF147" s="10"/>
      <c r="AG147" s="10"/>
    </row>
    <row r="148" spans="1:33" ht="6.75" customHeight="1">
      <c r="A148" s="109"/>
      <c r="B148" s="109"/>
      <c r="C148" s="109"/>
      <c r="D148" s="109"/>
      <c r="E148" s="109"/>
      <c r="F148" s="109"/>
      <c r="G148" s="109"/>
      <c r="H148" s="109"/>
      <c r="I148" s="109"/>
      <c r="J148" s="109"/>
      <c r="K148" s="109"/>
      <c r="L148" s="109"/>
      <c r="M148" s="109"/>
      <c r="N148" s="109"/>
      <c r="O148" s="109"/>
      <c r="P148" s="109"/>
      <c r="Q148" s="109"/>
      <c r="R148" s="109"/>
      <c r="S148" s="109"/>
      <c r="T148" s="109"/>
      <c r="U148" s="109"/>
      <c r="V148" s="109"/>
      <c r="W148" s="83"/>
      <c r="X148" s="10"/>
      <c r="AC148" s="10"/>
      <c r="AD148" s="10"/>
      <c r="AE148" s="10"/>
      <c r="AF148" s="10"/>
      <c r="AG148" s="10"/>
    </row>
    <row r="149" spans="1:33" s="3" customFormat="1" ht="33" customHeight="1">
      <c r="A149" s="261" t="s">
        <v>998</v>
      </c>
      <c r="B149" s="262"/>
      <c r="C149" s="262"/>
      <c r="D149" s="262"/>
      <c r="E149" s="262"/>
      <c r="F149" s="263"/>
      <c r="G149" s="264"/>
      <c r="H149" s="264"/>
      <c r="I149" s="264"/>
      <c r="J149" s="264"/>
      <c r="K149" s="264"/>
      <c r="L149" s="264"/>
      <c r="M149" s="264"/>
      <c r="N149" s="264"/>
      <c r="O149" s="264"/>
      <c r="P149" s="264"/>
      <c r="Q149" s="264"/>
      <c r="R149" s="264"/>
      <c r="S149" s="264"/>
      <c r="T149" s="264"/>
      <c r="U149" s="264"/>
      <c r="V149" s="264"/>
      <c r="W149" s="265"/>
      <c r="X149" s="1"/>
      <c r="Z149" s="1"/>
      <c r="AA149" s="1"/>
      <c r="AB149" s="1"/>
      <c r="AC149" s="1"/>
      <c r="AD149" s="1"/>
      <c r="AE149" s="1"/>
      <c r="AF149" s="1"/>
      <c r="AG149" s="1"/>
    </row>
    <row r="150" spans="1:33" s="3" customFormat="1" ht="7.5" customHeight="1">
      <c r="A150" s="93"/>
      <c r="B150" s="93"/>
      <c r="C150" s="93"/>
      <c r="D150" s="93"/>
      <c r="E150" s="93"/>
      <c r="F150" s="93"/>
      <c r="G150" s="93"/>
      <c r="H150" s="93"/>
      <c r="I150" s="93"/>
      <c r="J150" s="93"/>
      <c r="K150" s="93"/>
      <c r="L150" s="93"/>
      <c r="M150" s="93"/>
      <c r="N150" s="93"/>
      <c r="O150" s="93"/>
      <c r="P150" s="93"/>
      <c r="Q150" s="93"/>
      <c r="R150" s="93"/>
      <c r="S150" s="93"/>
      <c r="T150" s="93"/>
      <c r="U150" s="93"/>
      <c r="V150" s="93"/>
      <c r="W150" s="93"/>
      <c r="X150" s="1"/>
      <c r="Z150" s="1"/>
      <c r="AA150" s="1"/>
      <c r="AB150" s="1"/>
      <c r="AC150" s="1"/>
      <c r="AD150" s="1"/>
      <c r="AE150" s="1"/>
      <c r="AF150" s="1"/>
      <c r="AG150" s="1"/>
    </row>
    <row r="151" spans="1:33" s="67" customFormat="1" ht="48" customHeight="1">
      <c r="A151" s="273" t="s">
        <v>1009</v>
      </c>
      <c r="B151" s="273"/>
      <c r="C151" s="298" t="s">
        <v>1072</v>
      </c>
      <c r="D151" s="299"/>
      <c r="E151" s="299"/>
      <c r="F151" s="299"/>
      <c r="G151" s="299"/>
      <c r="H151" s="299"/>
      <c r="I151" s="299"/>
      <c r="J151" s="299"/>
      <c r="K151" s="299"/>
      <c r="L151" s="299"/>
      <c r="M151" s="299"/>
      <c r="N151" s="299"/>
      <c r="O151" s="299"/>
      <c r="P151" s="299"/>
      <c r="Q151" s="299"/>
      <c r="R151" s="299"/>
      <c r="S151" s="299"/>
      <c r="T151" s="299"/>
      <c r="U151" s="299"/>
      <c r="V151" s="299"/>
      <c r="W151" s="300"/>
      <c r="X151" s="66"/>
      <c r="Z151" s="66"/>
      <c r="AA151" s="66"/>
      <c r="AB151" s="66"/>
      <c r="AC151" s="66"/>
      <c r="AD151" s="66"/>
      <c r="AE151" s="66"/>
      <c r="AF151" s="66"/>
      <c r="AG151" s="66"/>
    </row>
    <row r="152" spans="1:33" s="3" customFormat="1" ht="6" customHeight="1">
      <c r="A152" s="89"/>
      <c r="B152" s="89"/>
      <c r="C152" s="89"/>
      <c r="D152" s="89"/>
      <c r="E152" s="89"/>
      <c r="F152" s="89"/>
      <c r="G152" s="89"/>
      <c r="H152" s="89"/>
      <c r="I152" s="89"/>
      <c r="J152" s="89"/>
      <c r="K152" s="89"/>
      <c r="L152" s="89"/>
      <c r="M152" s="89"/>
      <c r="N152" s="89"/>
      <c r="O152" s="89"/>
      <c r="P152" s="89"/>
      <c r="Q152" s="89"/>
      <c r="R152" s="89"/>
      <c r="S152" s="89"/>
      <c r="T152" s="89"/>
      <c r="U152" s="89"/>
      <c r="V152" s="89"/>
      <c r="W152" s="89"/>
      <c r="X152" s="1"/>
      <c r="Z152" s="1"/>
      <c r="AA152" s="1"/>
      <c r="AB152" s="1"/>
      <c r="AC152" s="1"/>
      <c r="AD152" s="1"/>
      <c r="AE152" s="1"/>
      <c r="AF152" s="1"/>
      <c r="AG152" s="1"/>
    </row>
    <row r="153" spans="1:33" s="9" customFormat="1" ht="13.5" customHeight="1">
      <c r="A153" s="301" t="s">
        <v>1006</v>
      </c>
      <c r="B153" s="302"/>
      <c r="C153" s="302"/>
      <c r="D153" s="302"/>
      <c r="E153" s="302"/>
      <c r="F153" s="302"/>
      <c r="G153" s="302"/>
      <c r="H153" s="302"/>
      <c r="I153" s="302"/>
      <c r="J153" s="302"/>
      <c r="K153" s="302"/>
      <c r="L153" s="302"/>
      <c r="M153" s="302"/>
      <c r="N153" s="302"/>
      <c r="O153" s="302"/>
      <c r="P153" s="302"/>
      <c r="Q153" s="302"/>
      <c r="R153" s="302"/>
      <c r="S153" s="302"/>
      <c r="T153" s="302"/>
      <c r="U153" s="302"/>
      <c r="V153" s="302"/>
      <c r="W153" s="303"/>
      <c r="X153" s="68"/>
      <c r="Z153" s="68"/>
      <c r="AA153" s="68"/>
      <c r="AB153" s="68"/>
      <c r="AC153" s="68"/>
      <c r="AD153" s="68"/>
      <c r="AE153" s="68"/>
      <c r="AF153" s="68"/>
      <c r="AG153" s="68"/>
    </row>
    <row r="154" spans="1:33" s="9" customFormat="1" ht="4.5" customHeight="1">
      <c r="A154" s="50"/>
      <c r="B154" s="50"/>
      <c r="C154" s="50"/>
      <c r="D154" s="50"/>
      <c r="E154" s="50"/>
      <c r="F154" s="50"/>
      <c r="G154" s="50"/>
      <c r="H154" s="50"/>
      <c r="I154" s="50"/>
      <c r="J154" s="50"/>
      <c r="K154" s="50"/>
      <c r="L154" s="50"/>
      <c r="M154" s="50"/>
      <c r="N154" s="50"/>
      <c r="O154" s="50"/>
      <c r="P154" s="50"/>
      <c r="Q154" s="50"/>
      <c r="R154" s="50"/>
      <c r="S154" s="50"/>
      <c r="T154" s="50"/>
      <c r="U154" s="50"/>
      <c r="V154" s="50"/>
      <c r="W154" s="91"/>
      <c r="X154" s="68"/>
      <c r="Z154" s="68"/>
      <c r="AA154" s="68"/>
      <c r="AB154" s="68"/>
      <c r="AC154" s="68"/>
      <c r="AD154" s="68"/>
      <c r="AE154" s="68"/>
      <c r="AF154" s="68"/>
      <c r="AG154" s="68"/>
    </row>
    <row r="155" spans="1:33" s="3" customFormat="1" ht="30" customHeight="1">
      <c r="A155" s="273" t="s">
        <v>22</v>
      </c>
      <c r="B155" s="273"/>
      <c r="C155" s="304" t="s">
        <v>1073</v>
      </c>
      <c r="D155" s="304"/>
      <c r="E155" s="304"/>
      <c r="F155" s="304"/>
      <c r="G155" s="304"/>
      <c r="H155" s="304"/>
      <c r="I155" s="304"/>
      <c r="J155" s="304"/>
      <c r="K155" s="304"/>
      <c r="L155" s="304"/>
      <c r="M155" s="304"/>
      <c r="N155" s="304"/>
      <c r="O155" s="304"/>
      <c r="P155" s="304"/>
      <c r="Q155" s="304"/>
      <c r="R155" s="304"/>
      <c r="S155" s="304"/>
      <c r="T155" s="304"/>
      <c r="U155" s="304"/>
      <c r="V155" s="304"/>
      <c r="W155" s="304"/>
      <c r="X155" s="1"/>
      <c r="Z155" s="1"/>
      <c r="AA155" s="1"/>
      <c r="AB155" s="1"/>
      <c r="AC155" s="1"/>
      <c r="AD155" s="1"/>
      <c r="AE155" s="1"/>
      <c r="AF155" s="1"/>
      <c r="AG155" s="1"/>
    </row>
    <row r="156" spans="1:33" s="3" customFormat="1" ht="3.75" customHeight="1">
      <c r="A156" s="65"/>
      <c r="B156" s="50"/>
      <c r="C156" s="50"/>
      <c r="D156" s="50"/>
      <c r="E156" s="50"/>
      <c r="F156" s="50"/>
      <c r="I156" s="50"/>
      <c r="J156" s="50"/>
      <c r="K156" s="50"/>
      <c r="L156" s="50"/>
      <c r="M156" s="50"/>
      <c r="N156" s="50"/>
      <c r="O156" s="50"/>
      <c r="P156" s="50"/>
      <c r="Q156" s="50"/>
      <c r="R156" s="50"/>
      <c r="S156" s="50"/>
      <c r="T156" s="50"/>
      <c r="U156" s="50"/>
      <c r="V156" s="50"/>
      <c r="W156" s="91"/>
      <c r="X156" s="1"/>
      <c r="Z156" s="1"/>
      <c r="AA156" s="1"/>
      <c r="AB156" s="1"/>
      <c r="AC156" s="1"/>
      <c r="AD156" s="1"/>
      <c r="AE156" s="1"/>
      <c r="AF156" s="1"/>
      <c r="AG156" s="1"/>
    </row>
    <row r="157" spans="1:33" s="3" customFormat="1" ht="27" customHeight="1">
      <c r="A157" s="277" t="s">
        <v>338</v>
      </c>
      <c r="B157" s="279"/>
      <c r="C157" s="104" t="s">
        <v>1057</v>
      </c>
      <c r="D157" s="50"/>
      <c r="E157" s="273" t="s">
        <v>4</v>
      </c>
      <c r="F157" s="273"/>
      <c r="G157" s="304" t="s">
        <v>1065</v>
      </c>
      <c r="H157" s="304"/>
      <c r="I157" s="304"/>
      <c r="J157" s="304"/>
      <c r="K157" s="50"/>
      <c r="L157" s="50"/>
      <c r="M157" s="273" t="s">
        <v>1005</v>
      </c>
      <c r="N157" s="273"/>
      <c r="O157" s="273"/>
      <c r="P157" s="273"/>
      <c r="Q157" s="304" t="s">
        <v>1074</v>
      </c>
      <c r="R157" s="304"/>
      <c r="S157" s="304"/>
      <c r="T157" s="304"/>
      <c r="U157" s="304"/>
      <c r="V157" s="304"/>
      <c r="W157" s="304"/>
      <c r="X157" s="1"/>
      <c r="Z157" s="1"/>
      <c r="AA157" s="1"/>
      <c r="AB157" s="1"/>
      <c r="AC157" s="1"/>
      <c r="AD157" s="1"/>
      <c r="AE157" s="1"/>
      <c r="AF157" s="1"/>
      <c r="AG157" s="1"/>
    </row>
    <row r="158" spans="1:33" s="3" customFormat="1" ht="5.25" customHeight="1">
      <c r="A158" s="65"/>
      <c r="B158" s="50"/>
      <c r="C158" s="50"/>
      <c r="D158" s="50"/>
      <c r="E158" s="50"/>
      <c r="F158" s="50"/>
      <c r="I158" s="50"/>
      <c r="J158" s="50"/>
      <c r="K158" s="50"/>
      <c r="L158" s="50"/>
      <c r="M158" s="50"/>
      <c r="N158" s="50"/>
      <c r="O158" s="50"/>
      <c r="P158" s="50"/>
      <c r="Q158" s="50"/>
      <c r="R158" s="50"/>
      <c r="S158" s="50"/>
      <c r="T158" s="50"/>
      <c r="U158" s="50"/>
      <c r="V158" s="50"/>
      <c r="W158" s="91"/>
      <c r="X158" s="1"/>
      <c r="Z158" s="1"/>
      <c r="AA158" s="1"/>
      <c r="AB158" s="1"/>
      <c r="AC158" s="1"/>
      <c r="AD158" s="1"/>
      <c r="AE158" s="1"/>
      <c r="AF158" s="1"/>
      <c r="AG158" s="1"/>
    </row>
    <row r="159" spans="1:33" s="3" customFormat="1" ht="27" customHeight="1">
      <c r="A159" s="277" t="s">
        <v>1014</v>
      </c>
      <c r="B159" s="279"/>
      <c r="C159" s="111" t="s">
        <v>1058</v>
      </c>
      <c r="D159" s="50"/>
      <c r="E159" s="277" t="s">
        <v>24</v>
      </c>
      <c r="F159" s="279"/>
      <c r="G159" s="304" t="s">
        <v>1069</v>
      </c>
      <c r="H159" s="304"/>
      <c r="I159" s="304"/>
      <c r="J159" s="304"/>
      <c r="K159" s="50"/>
      <c r="L159" s="50"/>
      <c r="M159" s="273" t="s">
        <v>1015</v>
      </c>
      <c r="N159" s="273"/>
      <c r="O159" s="273"/>
      <c r="P159" s="273"/>
      <c r="Q159" s="304" t="s">
        <v>1060</v>
      </c>
      <c r="R159" s="304"/>
      <c r="S159" s="304"/>
      <c r="T159" s="304"/>
      <c r="U159" s="304"/>
      <c r="V159" s="304"/>
      <c r="W159" s="304"/>
      <c r="X159" s="1"/>
      <c r="Z159" s="1"/>
      <c r="AA159" s="1"/>
      <c r="AB159" s="1"/>
      <c r="AC159" s="1"/>
      <c r="AD159" s="1"/>
      <c r="AE159" s="1"/>
      <c r="AF159" s="1"/>
      <c r="AG159" s="1"/>
    </row>
    <row r="160" spans="1:33" s="9" customFormat="1" ht="5.25" customHeight="1">
      <c r="A160" s="50"/>
      <c r="B160" s="50"/>
      <c r="C160" s="50"/>
      <c r="D160" s="50"/>
      <c r="E160" s="50"/>
      <c r="F160" s="50"/>
      <c r="G160" s="50"/>
      <c r="H160" s="50"/>
      <c r="I160" s="50"/>
      <c r="J160" s="50"/>
      <c r="K160" s="50"/>
      <c r="L160" s="50"/>
      <c r="M160" s="98"/>
      <c r="N160" s="98"/>
      <c r="O160" s="98"/>
      <c r="P160" s="98"/>
      <c r="Q160" s="98"/>
      <c r="R160" s="98"/>
      <c r="S160" s="98"/>
      <c r="T160" s="98"/>
      <c r="U160" s="98"/>
      <c r="V160" s="98"/>
      <c r="W160" s="99"/>
      <c r="X160" s="68"/>
      <c r="Z160" s="68"/>
      <c r="AA160" s="68"/>
      <c r="AB160" s="68"/>
      <c r="AC160" s="68"/>
      <c r="AD160" s="68"/>
      <c r="AE160" s="68"/>
      <c r="AF160" s="68"/>
      <c r="AG160" s="68"/>
    </row>
    <row r="161" spans="1:33" s="9" customFormat="1" ht="15.75" customHeight="1">
      <c r="C161" s="273" t="s">
        <v>1000</v>
      </c>
      <c r="D161" s="273"/>
      <c r="E161" s="273"/>
      <c r="F161" s="273"/>
      <c r="H161" s="50"/>
      <c r="I161" s="50"/>
      <c r="J161" s="50"/>
      <c r="O161" s="273" t="s">
        <v>1003</v>
      </c>
      <c r="P161" s="273"/>
      <c r="Q161" s="273"/>
      <c r="R161" s="273"/>
      <c r="S161" s="273"/>
      <c r="T161" s="273"/>
      <c r="U161" s="273"/>
      <c r="V161" s="273"/>
      <c r="W161" s="91"/>
      <c r="X161" s="68"/>
      <c r="Z161" s="68"/>
      <c r="AA161" s="68"/>
      <c r="AB161" s="68"/>
      <c r="AC161" s="68"/>
      <c r="AD161" s="68"/>
      <c r="AE161" s="68"/>
      <c r="AF161" s="68"/>
      <c r="AG161" s="68"/>
    </row>
    <row r="162" spans="1:33" s="9" customFormat="1" ht="24.75" customHeight="1">
      <c r="A162" s="50"/>
      <c r="B162" s="50"/>
      <c r="C162" s="50">
        <v>4</v>
      </c>
      <c r="D162" s="50"/>
      <c r="E162" s="266">
        <v>2021</v>
      </c>
      <c r="F162" s="266"/>
      <c r="H162" s="50"/>
      <c r="I162" s="50"/>
      <c r="J162" s="50"/>
      <c r="O162" s="222">
        <v>4</v>
      </c>
      <c r="P162" s="222"/>
      <c r="Q162" s="222"/>
      <c r="R162" s="222"/>
      <c r="S162" s="222"/>
      <c r="T162" s="222"/>
      <c r="U162" s="222"/>
      <c r="V162" s="222"/>
      <c r="X162" s="68"/>
      <c r="Z162" s="68"/>
      <c r="AA162" s="68"/>
      <c r="AB162" s="68"/>
      <c r="AC162" s="68"/>
      <c r="AD162" s="68"/>
      <c r="AE162" s="68"/>
      <c r="AF162" s="68"/>
      <c r="AG162" s="68"/>
    </row>
    <row r="163" spans="1:33" s="100" customFormat="1" ht="12" customHeight="1">
      <c r="C163" s="110" t="s">
        <v>1001</v>
      </c>
      <c r="D163" s="101"/>
      <c r="E163" s="267" t="s">
        <v>1002</v>
      </c>
      <c r="F163" s="267"/>
      <c r="G163" s="101"/>
      <c r="I163" s="101"/>
      <c r="J163" s="101"/>
      <c r="K163" s="101"/>
      <c r="L163" s="101"/>
      <c r="M163" s="101"/>
      <c r="N163" s="101"/>
      <c r="O163" s="110"/>
      <c r="P163" s="110"/>
      <c r="Q163" s="110"/>
      <c r="R163" s="110"/>
      <c r="S163" s="110"/>
      <c r="T163" s="110"/>
      <c r="U163" s="110"/>
      <c r="V163" s="110"/>
      <c r="W163" s="102"/>
      <c r="X163" s="103"/>
      <c r="Z163" s="103"/>
      <c r="AA163" s="103"/>
      <c r="AB163" s="103"/>
      <c r="AC163" s="103"/>
      <c r="AD163" s="103"/>
      <c r="AE163" s="103"/>
      <c r="AF163" s="103"/>
      <c r="AG163" s="103"/>
    </row>
    <row r="164" spans="1:33" s="9" customFormat="1" ht="3" customHeight="1">
      <c r="A164" s="50"/>
      <c r="B164" s="50"/>
      <c r="C164" s="50"/>
      <c r="D164" s="50"/>
      <c r="E164" s="50"/>
      <c r="F164" s="50"/>
      <c r="G164" s="50"/>
      <c r="H164" s="50"/>
      <c r="I164" s="50"/>
      <c r="J164" s="50"/>
      <c r="K164" s="50"/>
      <c r="L164" s="50"/>
      <c r="M164" s="50"/>
      <c r="N164" s="50"/>
      <c r="O164" s="50"/>
      <c r="P164" s="50"/>
      <c r="Q164" s="50"/>
      <c r="R164" s="50"/>
      <c r="S164" s="50"/>
      <c r="T164" s="50"/>
      <c r="U164" s="50"/>
      <c r="V164" s="50"/>
      <c r="W164" s="91"/>
      <c r="X164" s="68"/>
      <c r="Z164" s="68"/>
      <c r="AA164" s="68"/>
      <c r="AB164" s="68"/>
      <c r="AC164" s="68"/>
      <c r="AD164" s="68"/>
      <c r="AE164" s="68"/>
      <c r="AF164" s="68"/>
      <c r="AG164" s="68"/>
    </row>
    <row r="165" spans="1:33" s="3" customFormat="1" ht="20.25" customHeight="1">
      <c r="A165" s="268" t="s">
        <v>962</v>
      </c>
      <c r="B165" s="268"/>
      <c r="C165" s="268"/>
      <c r="D165" s="268"/>
      <c r="E165" s="268"/>
      <c r="F165" s="268"/>
      <c r="G165" s="268"/>
      <c r="H165" s="268"/>
      <c r="I165" s="268"/>
      <c r="J165" s="268"/>
      <c r="K165" s="268"/>
      <c r="L165" s="268"/>
      <c r="M165" s="268"/>
      <c r="N165" s="268"/>
      <c r="O165" s="268"/>
      <c r="P165" s="268"/>
      <c r="Q165" s="268"/>
      <c r="R165" s="268"/>
      <c r="S165" s="268"/>
      <c r="T165" s="268"/>
      <c r="U165" s="268"/>
      <c r="V165" s="268"/>
      <c r="W165" s="268"/>
      <c r="X165" s="1"/>
      <c r="Z165" s="1"/>
      <c r="AA165" s="1"/>
      <c r="AB165" s="1"/>
      <c r="AC165" s="1"/>
      <c r="AD165" s="1"/>
      <c r="AE165" s="1"/>
      <c r="AF165" s="1"/>
      <c r="AG165" s="1"/>
    </row>
    <row r="166" spans="1:33" s="3" customFormat="1" ht="15.75" customHeight="1">
      <c r="A166" s="269" t="s">
        <v>25</v>
      </c>
      <c r="B166" s="270"/>
      <c r="C166" s="273" t="s">
        <v>22</v>
      </c>
      <c r="D166" s="273"/>
      <c r="E166" s="275" t="s">
        <v>3</v>
      </c>
      <c r="F166" s="277" t="s">
        <v>328</v>
      </c>
      <c r="G166" s="278"/>
      <c r="H166" s="278"/>
      <c r="I166" s="278"/>
      <c r="J166" s="278"/>
      <c r="K166" s="278"/>
      <c r="L166" s="278"/>
      <c r="M166" s="278"/>
      <c r="N166" s="278"/>
      <c r="O166" s="278"/>
      <c r="P166" s="278"/>
      <c r="Q166" s="278"/>
      <c r="R166" s="278"/>
      <c r="S166" s="278"/>
      <c r="T166" s="279"/>
      <c r="U166" s="105"/>
      <c r="V166" s="213" t="s">
        <v>27</v>
      </c>
      <c r="W166" s="273" t="s">
        <v>1018</v>
      </c>
      <c r="X166" s="1"/>
      <c r="Z166" s="1"/>
      <c r="AA166" s="1"/>
      <c r="AB166" s="1"/>
      <c r="AC166" s="1"/>
      <c r="AD166" s="1"/>
      <c r="AE166" s="1"/>
      <c r="AF166" s="1"/>
      <c r="AG166" s="1"/>
    </row>
    <row r="167" spans="1:33" ht="18.75" customHeight="1">
      <c r="A167" s="271"/>
      <c r="B167" s="272"/>
      <c r="C167" s="273"/>
      <c r="D167" s="273"/>
      <c r="E167" s="276"/>
      <c r="F167" s="280" t="s">
        <v>300</v>
      </c>
      <c r="G167" s="281"/>
      <c r="H167" s="282"/>
      <c r="I167" s="72" t="s">
        <v>28</v>
      </c>
      <c r="J167" s="72" t="s">
        <v>7</v>
      </c>
      <c r="K167" s="72" t="s">
        <v>8</v>
      </c>
      <c r="L167" s="72" t="s">
        <v>9</v>
      </c>
      <c r="M167" s="72" t="s">
        <v>10</v>
      </c>
      <c r="N167" s="72" t="s">
        <v>11</v>
      </c>
      <c r="O167" s="72" t="s">
        <v>12</v>
      </c>
      <c r="P167" s="72" t="s">
        <v>13</v>
      </c>
      <c r="Q167" s="72" t="s">
        <v>14</v>
      </c>
      <c r="R167" s="72" t="s">
        <v>15</v>
      </c>
      <c r="S167" s="72" t="s">
        <v>16</v>
      </c>
      <c r="T167" s="72" t="s">
        <v>17</v>
      </c>
      <c r="U167" s="14"/>
      <c r="V167" s="214"/>
      <c r="W167" s="273"/>
    </row>
    <row r="168" spans="1:33" ht="29.25" customHeight="1">
      <c r="A168" s="255" t="s">
        <v>1</v>
      </c>
      <c r="B168" s="255"/>
      <c r="C168" s="306" t="s">
        <v>1109</v>
      </c>
      <c r="D168" s="306"/>
      <c r="E168" s="112" t="s">
        <v>1111</v>
      </c>
      <c r="F168" s="217" t="s">
        <v>996</v>
      </c>
      <c r="G168" s="258"/>
      <c r="H168" s="218"/>
      <c r="I168" s="95"/>
      <c r="J168" s="73"/>
      <c r="K168" s="73"/>
      <c r="L168" s="73"/>
      <c r="M168" s="73"/>
      <c r="N168" s="73">
        <v>2</v>
      </c>
      <c r="O168" s="73"/>
      <c r="P168" s="73"/>
      <c r="Q168" s="73"/>
      <c r="R168" s="73"/>
      <c r="S168" s="73"/>
      <c r="T168" s="73">
        <v>2</v>
      </c>
      <c r="U168" s="74"/>
      <c r="V168" s="115">
        <f>IF(SUM(I168:T168)=0,"",SUM(I168:T168))</f>
        <v>4</v>
      </c>
      <c r="W168" s="259" t="str">
        <f>IF($G$159="porcentaje",FIXED(V168/V169*100,2)&amp;"%",IF($G$159="Promedio",V168/V169,IF($G$159="variación porcentual",FIXED(((V168/V169)-1)*100,2)&amp;"%",IF($G$159="OTRAS","CAPTURAR EL RESULTADO DEL INDICADOR"))))</f>
        <v>100.00%</v>
      </c>
      <c r="Y168" s="1"/>
      <c r="AC168" s="10"/>
      <c r="AF168" s="10"/>
      <c r="AG168" s="10"/>
    </row>
    <row r="169" spans="1:33" ht="30" customHeight="1">
      <c r="A169" s="255" t="s">
        <v>2</v>
      </c>
      <c r="B169" s="255"/>
      <c r="C169" s="306" t="s">
        <v>1110</v>
      </c>
      <c r="D169" s="306"/>
      <c r="E169" s="112" t="s">
        <v>1111</v>
      </c>
      <c r="F169" s="217" t="s">
        <v>997</v>
      </c>
      <c r="G169" s="258"/>
      <c r="H169" s="218"/>
      <c r="I169" s="95"/>
      <c r="J169" s="73"/>
      <c r="K169" s="73"/>
      <c r="L169" s="73"/>
      <c r="M169" s="73"/>
      <c r="N169" s="73">
        <v>2</v>
      </c>
      <c r="O169" s="73"/>
      <c r="P169" s="73"/>
      <c r="Q169" s="73"/>
      <c r="R169" s="73"/>
      <c r="S169" s="73"/>
      <c r="T169" s="73">
        <v>2</v>
      </c>
      <c r="U169" s="73">
        <f>SUM(I169:T169)</f>
        <v>4</v>
      </c>
      <c r="V169" s="115">
        <f>IF(SUM(I169:T169)=0,"",SUM(I169:T169))</f>
        <v>4</v>
      </c>
      <c r="W169" s="259"/>
      <c r="Y169" s="1"/>
      <c r="AA169" s="3"/>
      <c r="AC169" s="10"/>
      <c r="AF169" s="10"/>
      <c r="AG169" s="10"/>
    </row>
    <row r="170" spans="1:33" ht="17.25" customHeight="1">
      <c r="A170" s="274" t="s">
        <v>298</v>
      </c>
      <c r="B170" s="274"/>
      <c r="C170" s="274"/>
      <c r="D170" s="274"/>
      <c r="E170" s="274"/>
      <c r="F170" s="274"/>
      <c r="G170" s="274"/>
      <c r="H170" s="274"/>
      <c r="I170" s="274"/>
      <c r="J170" s="274"/>
      <c r="K170" s="274"/>
      <c r="L170" s="274"/>
      <c r="M170" s="274"/>
      <c r="N170" s="274"/>
      <c r="O170" s="274"/>
      <c r="P170" s="274"/>
      <c r="Q170" s="274"/>
      <c r="R170" s="274"/>
      <c r="S170" s="274"/>
      <c r="T170" s="274"/>
      <c r="U170" s="274"/>
      <c r="V170" s="274"/>
      <c r="W170" s="274"/>
    </row>
    <row r="171" spans="1:33" s="3" customFormat="1" ht="15.75" customHeight="1">
      <c r="A171" s="269" t="s">
        <v>25</v>
      </c>
      <c r="B171" s="270"/>
      <c r="C171" s="273" t="s">
        <v>22</v>
      </c>
      <c r="D171" s="273"/>
      <c r="E171" s="275" t="s">
        <v>3</v>
      </c>
      <c r="F171" s="277" t="s">
        <v>328</v>
      </c>
      <c r="G171" s="278"/>
      <c r="H171" s="278"/>
      <c r="I171" s="278"/>
      <c r="J171" s="278"/>
      <c r="K171" s="278"/>
      <c r="L171" s="278"/>
      <c r="M171" s="278"/>
      <c r="N171" s="278"/>
      <c r="O171" s="278"/>
      <c r="P171" s="278"/>
      <c r="Q171" s="278"/>
      <c r="R171" s="278"/>
      <c r="S171" s="278"/>
      <c r="T171" s="279"/>
      <c r="U171" s="105"/>
      <c r="V171" s="213" t="s">
        <v>27</v>
      </c>
      <c r="W171" s="273" t="s">
        <v>1019</v>
      </c>
      <c r="X171" s="1"/>
      <c r="Z171" s="1"/>
      <c r="AA171" s="1"/>
      <c r="AB171" s="1"/>
      <c r="AC171" s="1"/>
      <c r="AD171" s="1"/>
      <c r="AE171" s="1"/>
      <c r="AF171" s="1"/>
      <c r="AG171" s="1"/>
    </row>
    <row r="172" spans="1:33" ht="18.75" customHeight="1">
      <c r="A172" s="271"/>
      <c r="B172" s="272"/>
      <c r="C172" s="273"/>
      <c r="D172" s="273"/>
      <c r="E172" s="276"/>
      <c r="F172" s="280" t="s">
        <v>298</v>
      </c>
      <c r="G172" s="281"/>
      <c r="H172" s="282"/>
      <c r="I172" s="72" t="s">
        <v>28</v>
      </c>
      <c r="J172" s="72" t="s">
        <v>7</v>
      </c>
      <c r="K172" s="72" t="s">
        <v>8</v>
      </c>
      <c r="L172" s="72" t="s">
        <v>9</v>
      </c>
      <c r="M172" s="72" t="s">
        <v>10</v>
      </c>
      <c r="N172" s="72" t="s">
        <v>11</v>
      </c>
      <c r="O172" s="72" t="s">
        <v>12</v>
      </c>
      <c r="P172" s="72" t="s">
        <v>13</v>
      </c>
      <c r="Q172" s="72" t="s">
        <v>14</v>
      </c>
      <c r="R172" s="72" t="s">
        <v>15</v>
      </c>
      <c r="S172" s="72" t="s">
        <v>16</v>
      </c>
      <c r="T172" s="72" t="s">
        <v>17</v>
      </c>
      <c r="U172" s="14"/>
      <c r="V172" s="214"/>
      <c r="W172" s="273"/>
    </row>
    <row r="173" spans="1:33" ht="29.25" customHeight="1">
      <c r="A173" s="255" t="s">
        <v>1</v>
      </c>
      <c r="B173" s="255"/>
      <c r="C173" s="256" t="str">
        <f>IF(C168=0,"",C168)</f>
        <v>Solicitudes administrativas realizadas</v>
      </c>
      <c r="D173" s="257"/>
      <c r="E173" s="134" t="str">
        <f>IF(E168=0,"",E168)</f>
        <v>Solicitudes</v>
      </c>
      <c r="F173" s="217" t="s">
        <v>1016</v>
      </c>
      <c r="G173" s="258"/>
      <c r="H173" s="218"/>
      <c r="I173" s="95"/>
      <c r="J173" s="73"/>
      <c r="K173" s="73"/>
      <c r="L173" s="73"/>
      <c r="M173" s="73"/>
      <c r="N173" s="73"/>
      <c r="O173" s="73"/>
      <c r="P173" s="73"/>
      <c r="Q173" s="73"/>
      <c r="R173" s="73"/>
      <c r="S173" s="73"/>
      <c r="T173" s="73"/>
      <c r="U173" s="74"/>
      <c r="V173" s="115" t="str">
        <f>IF(SUM(I173:T173)=0,"",SUM(I173:T173))</f>
        <v/>
      </c>
      <c r="W173" s="259" t="e">
        <f>IF($G$159="porcentaje",FIXED(V173/V174*100,2)&amp;"%",IF($G$159="Promedio",V173/V174,IF($G$159="variación porcentual",FIXED(((V173/V174)-1)*100,2)&amp;"%",IF($G$159="OTRAS","CAPTURAR EL RESULTADO DEL INDICADOR"))))</f>
        <v>#VALUE!</v>
      </c>
      <c r="Y173" s="1"/>
      <c r="AC173" s="10"/>
      <c r="AF173" s="10"/>
      <c r="AG173" s="10"/>
    </row>
    <row r="174" spans="1:33" ht="30" customHeight="1">
      <c r="A174" s="255" t="s">
        <v>2</v>
      </c>
      <c r="B174" s="255"/>
      <c r="C174" s="256" t="str">
        <f>IF(C169=0,"",C169)</f>
        <v>Solicitudes programadas</v>
      </c>
      <c r="D174" s="257"/>
      <c r="E174" s="134" t="str">
        <f>IF(E169=0,"",E169)</f>
        <v>Solicitudes</v>
      </c>
      <c r="F174" s="217" t="s">
        <v>1017</v>
      </c>
      <c r="G174" s="258"/>
      <c r="H174" s="218"/>
      <c r="I174" s="95"/>
      <c r="J174" s="73"/>
      <c r="K174" s="73"/>
      <c r="L174" s="73"/>
      <c r="M174" s="73"/>
      <c r="N174" s="73">
        <v>2</v>
      </c>
      <c r="O174" s="73"/>
      <c r="P174" s="73"/>
      <c r="Q174" s="73"/>
      <c r="R174" s="73"/>
      <c r="S174" s="73"/>
      <c r="T174" s="73">
        <v>2</v>
      </c>
      <c r="U174" s="73">
        <f>SUM(I174:T174)</f>
        <v>4</v>
      </c>
      <c r="V174" s="115">
        <f>IF(SUM(I174:T174)=0,"",SUM(I174:T174))</f>
        <v>4</v>
      </c>
      <c r="W174" s="259"/>
      <c r="Y174" s="1"/>
      <c r="AA174" s="3"/>
      <c r="AC174" s="10"/>
      <c r="AF174" s="10"/>
      <c r="AG174" s="10"/>
    </row>
    <row r="175" spans="1:33" s="68" customFormat="1" ht="5.25" customHeight="1">
      <c r="A175" s="75"/>
      <c r="B175" s="75"/>
      <c r="C175" s="75"/>
      <c r="D175" s="76"/>
      <c r="E175" s="76"/>
      <c r="F175" s="77"/>
      <c r="G175" s="77"/>
      <c r="H175" s="77"/>
      <c r="I175" s="78"/>
      <c r="J175" s="79"/>
      <c r="K175" s="79"/>
      <c r="L175" s="79"/>
      <c r="M175" s="79"/>
      <c r="N175" s="79"/>
      <c r="O175" s="79"/>
      <c r="P175" s="79"/>
      <c r="Q175" s="79"/>
      <c r="R175" s="79"/>
      <c r="S175" s="79"/>
      <c r="T175" s="79"/>
      <c r="U175" s="80"/>
      <c r="V175" s="81"/>
      <c r="W175" s="82"/>
      <c r="X175" s="84"/>
      <c r="Y175" s="9"/>
      <c r="AC175" s="84"/>
      <c r="AD175" s="84"/>
      <c r="AE175" s="84"/>
      <c r="AF175" s="84"/>
      <c r="AG175" s="84"/>
    </row>
    <row r="176" spans="1:33" ht="16.5" customHeight="1">
      <c r="A176" s="260" t="s">
        <v>963</v>
      </c>
      <c r="B176" s="260"/>
      <c r="C176" s="260"/>
      <c r="D176" s="260"/>
      <c r="E176" s="260"/>
      <c r="F176" s="260"/>
      <c r="G176" s="260"/>
      <c r="H176" s="260"/>
      <c r="I176" s="260"/>
      <c r="J176" s="260"/>
      <c r="K176" s="260"/>
      <c r="L176" s="260"/>
      <c r="M176" s="260"/>
      <c r="N176" s="260"/>
      <c r="O176" s="260"/>
      <c r="P176" s="260"/>
      <c r="Q176" s="260"/>
      <c r="R176" s="260"/>
      <c r="S176" s="260"/>
      <c r="T176" s="260"/>
      <c r="U176" s="260"/>
      <c r="V176" s="260"/>
      <c r="W176" s="116" t="str">
        <f>IF(ISERROR(W173/W168)=TRUE,"",(W173/W168))</f>
        <v/>
      </c>
      <c r="X176" s="10"/>
      <c r="AC176" s="10"/>
      <c r="AD176" s="10"/>
      <c r="AE176" s="10"/>
      <c r="AF176" s="10"/>
      <c r="AG176" s="10"/>
    </row>
    <row r="177" spans="1:33" ht="6.75" customHeight="1">
      <c r="A177" s="109"/>
      <c r="B177" s="109"/>
      <c r="C177" s="109"/>
      <c r="D177" s="109"/>
      <c r="E177" s="109"/>
      <c r="F177" s="109"/>
      <c r="G177" s="109"/>
      <c r="H177" s="109"/>
      <c r="I177" s="109"/>
      <c r="J177" s="109"/>
      <c r="K177" s="109"/>
      <c r="L177" s="109"/>
      <c r="M177" s="109"/>
      <c r="N177" s="109"/>
      <c r="O177" s="109"/>
      <c r="P177" s="109"/>
      <c r="Q177" s="109"/>
      <c r="R177" s="109"/>
      <c r="S177" s="109"/>
      <c r="T177" s="109"/>
      <c r="U177" s="109"/>
      <c r="V177" s="109"/>
      <c r="W177" s="83"/>
      <c r="X177" s="10"/>
      <c r="AC177" s="10"/>
      <c r="AD177" s="10"/>
      <c r="AE177" s="10"/>
      <c r="AF177" s="10"/>
      <c r="AG177" s="10"/>
    </row>
    <row r="178" spans="1:33" s="3" customFormat="1" ht="33" customHeight="1">
      <c r="A178" s="261" t="s">
        <v>998</v>
      </c>
      <c r="B178" s="262"/>
      <c r="C178" s="262"/>
      <c r="D178" s="262"/>
      <c r="E178" s="262"/>
      <c r="F178" s="263"/>
      <c r="G178" s="264"/>
      <c r="H178" s="264"/>
      <c r="I178" s="264"/>
      <c r="J178" s="264"/>
      <c r="K178" s="264"/>
      <c r="L178" s="264"/>
      <c r="M178" s="264"/>
      <c r="N178" s="264"/>
      <c r="O178" s="264"/>
      <c r="P178" s="264"/>
      <c r="Q178" s="264"/>
      <c r="R178" s="264"/>
      <c r="S178" s="264"/>
      <c r="T178" s="264"/>
      <c r="U178" s="264"/>
      <c r="V178" s="264"/>
      <c r="W178" s="265"/>
      <c r="X178" s="1"/>
      <c r="Z178" s="1"/>
      <c r="AA178" s="1"/>
      <c r="AB178" s="1"/>
      <c r="AC178" s="1"/>
      <c r="AD178" s="1"/>
      <c r="AE178" s="1"/>
      <c r="AF178" s="1"/>
      <c r="AG178" s="1"/>
    </row>
    <row r="179" spans="1:33" s="171" customFormat="1" ht="7.5" customHeight="1">
      <c r="A179" s="93"/>
      <c r="B179" s="93"/>
      <c r="C179" s="93"/>
      <c r="D179" s="93"/>
      <c r="E179" s="93"/>
      <c r="F179" s="93"/>
      <c r="G179" s="93"/>
      <c r="H179" s="93"/>
      <c r="I179" s="93"/>
      <c r="J179" s="93"/>
      <c r="K179" s="93"/>
      <c r="L179" s="93"/>
      <c r="M179" s="93"/>
      <c r="N179" s="93"/>
      <c r="O179" s="93"/>
      <c r="P179" s="93"/>
      <c r="Q179" s="93"/>
      <c r="R179" s="93"/>
      <c r="S179" s="93"/>
      <c r="T179" s="93"/>
      <c r="U179" s="93"/>
      <c r="V179" s="93"/>
      <c r="W179" s="93"/>
      <c r="X179" s="1"/>
      <c r="Z179" s="1"/>
      <c r="AA179" s="1"/>
      <c r="AB179" s="1"/>
      <c r="AC179" s="1"/>
      <c r="AD179" s="1"/>
      <c r="AE179" s="1"/>
      <c r="AF179" s="1"/>
      <c r="AG179" s="1"/>
    </row>
    <row r="180" spans="1:33" s="67" customFormat="1" ht="48" customHeight="1">
      <c r="A180" s="273" t="s">
        <v>1010</v>
      </c>
      <c r="B180" s="273"/>
      <c r="C180" s="298" t="s">
        <v>1176</v>
      </c>
      <c r="D180" s="299"/>
      <c r="E180" s="299"/>
      <c r="F180" s="299"/>
      <c r="G180" s="299"/>
      <c r="H180" s="299"/>
      <c r="I180" s="299"/>
      <c r="J180" s="299"/>
      <c r="K180" s="299"/>
      <c r="L180" s="299"/>
      <c r="M180" s="299"/>
      <c r="N180" s="299"/>
      <c r="O180" s="299"/>
      <c r="P180" s="299"/>
      <c r="Q180" s="299"/>
      <c r="R180" s="299"/>
      <c r="S180" s="299"/>
      <c r="T180" s="299"/>
      <c r="U180" s="299"/>
      <c r="V180" s="299"/>
      <c r="W180" s="300"/>
      <c r="X180" s="66"/>
      <c r="Z180" s="66"/>
      <c r="AA180" s="66"/>
      <c r="AB180" s="66"/>
      <c r="AC180" s="66"/>
      <c r="AD180" s="66"/>
      <c r="AE180" s="66"/>
      <c r="AF180" s="66"/>
      <c r="AG180" s="66"/>
    </row>
    <row r="181" spans="1:33" s="171" customFormat="1" ht="6" customHeight="1">
      <c r="A181" s="89"/>
      <c r="B181" s="89"/>
      <c r="C181" s="89"/>
      <c r="D181" s="89"/>
      <c r="E181" s="89"/>
      <c r="F181" s="89"/>
      <c r="G181" s="89"/>
      <c r="H181" s="89"/>
      <c r="I181" s="89"/>
      <c r="J181" s="89"/>
      <c r="K181" s="89"/>
      <c r="L181" s="89"/>
      <c r="M181" s="89"/>
      <c r="N181" s="89"/>
      <c r="O181" s="89"/>
      <c r="P181" s="89"/>
      <c r="Q181" s="89"/>
      <c r="R181" s="89"/>
      <c r="S181" s="89"/>
      <c r="T181" s="89"/>
      <c r="U181" s="89"/>
      <c r="V181" s="89"/>
      <c r="W181" s="89"/>
      <c r="X181" s="1"/>
      <c r="Z181" s="1"/>
      <c r="AA181" s="1"/>
      <c r="AB181" s="1"/>
      <c r="AC181" s="1"/>
      <c r="AD181" s="1"/>
      <c r="AE181" s="1"/>
      <c r="AF181" s="1"/>
      <c r="AG181" s="1"/>
    </row>
    <row r="182" spans="1:33" s="9" customFormat="1" ht="13.5" customHeight="1">
      <c r="A182" s="301" t="s">
        <v>1006</v>
      </c>
      <c r="B182" s="302"/>
      <c r="C182" s="302"/>
      <c r="D182" s="302"/>
      <c r="E182" s="302"/>
      <c r="F182" s="302"/>
      <c r="G182" s="302"/>
      <c r="H182" s="302"/>
      <c r="I182" s="302"/>
      <c r="J182" s="302"/>
      <c r="K182" s="302"/>
      <c r="L182" s="302"/>
      <c r="M182" s="302"/>
      <c r="N182" s="302"/>
      <c r="O182" s="302"/>
      <c r="P182" s="302"/>
      <c r="Q182" s="302"/>
      <c r="R182" s="302"/>
      <c r="S182" s="302"/>
      <c r="T182" s="302"/>
      <c r="U182" s="302"/>
      <c r="V182" s="302"/>
      <c r="W182" s="303"/>
      <c r="X182" s="68"/>
      <c r="Z182" s="68"/>
      <c r="AA182" s="68"/>
      <c r="AB182" s="68"/>
      <c r="AC182" s="68"/>
      <c r="AD182" s="68"/>
      <c r="AE182" s="68"/>
      <c r="AF182" s="68"/>
      <c r="AG182" s="68"/>
    </row>
    <row r="183" spans="1:33" s="9" customFormat="1" ht="4.5" customHeight="1">
      <c r="A183" s="50"/>
      <c r="B183" s="50"/>
      <c r="C183" s="50"/>
      <c r="D183" s="50"/>
      <c r="E183" s="50"/>
      <c r="F183" s="50"/>
      <c r="G183" s="50"/>
      <c r="H183" s="50"/>
      <c r="I183" s="50"/>
      <c r="J183" s="50"/>
      <c r="K183" s="50"/>
      <c r="L183" s="50"/>
      <c r="M183" s="50"/>
      <c r="N183" s="50"/>
      <c r="O183" s="50"/>
      <c r="P183" s="50"/>
      <c r="Q183" s="50"/>
      <c r="R183" s="50"/>
      <c r="S183" s="50"/>
      <c r="T183" s="50"/>
      <c r="U183" s="50"/>
      <c r="V183" s="50"/>
      <c r="W183" s="91"/>
      <c r="X183" s="68"/>
      <c r="Z183" s="68"/>
      <c r="AA183" s="68"/>
      <c r="AB183" s="68"/>
      <c r="AC183" s="68"/>
      <c r="AD183" s="68"/>
      <c r="AE183" s="68"/>
      <c r="AF183" s="68"/>
      <c r="AG183" s="68"/>
    </row>
    <row r="184" spans="1:33" s="171" customFormat="1" ht="30" customHeight="1">
      <c r="A184" s="273" t="s">
        <v>22</v>
      </c>
      <c r="B184" s="273"/>
      <c r="C184" s="304" t="s">
        <v>1171</v>
      </c>
      <c r="D184" s="304"/>
      <c r="E184" s="304"/>
      <c r="F184" s="304"/>
      <c r="G184" s="304"/>
      <c r="H184" s="304"/>
      <c r="I184" s="304"/>
      <c r="J184" s="304"/>
      <c r="K184" s="304"/>
      <c r="L184" s="304"/>
      <c r="M184" s="304"/>
      <c r="N184" s="304"/>
      <c r="O184" s="304"/>
      <c r="P184" s="304"/>
      <c r="Q184" s="304"/>
      <c r="R184" s="304"/>
      <c r="S184" s="304"/>
      <c r="T184" s="304"/>
      <c r="U184" s="304"/>
      <c r="V184" s="304"/>
      <c r="W184" s="304"/>
      <c r="X184" s="1"/>
      <c r="Z184" s="1"/>
      <c r="AA184" s="1"/>
      <c r="AB184" s="1"/>
      <c r="AC184" s="1"/>
      <c r="AD184" s="1"/>
      <c r="AE184" s="1"/>
      <c r="AF184" s="1"/>
      <c r="AG184" s="1"/>
    </row>
    <row r="185" spans="1:33" s="171" customFormat="1" ht="3.75" customHeight="1">
      <c r="A185" s="65"/>
      <c r="B185" s="50"/>
      <c r="C185" s="50"/>
      <c r="D185" s="50"/>
      <c r="E185" s="50"/>
      <c r="F185" s="50"/>
      <c r="I185" s="50"/>
      <c r="J185" s="50"/>
      <c r="K185" s="50"/>
      <c r="L185" s="50"/>
      <c r="M185" s="50"/>
      <c r="N185" s="50"/>
      <c r="O185" s="50"/>
      <c r="P185" s="50"/>
      <c r="Q185" s="50"/>
      <c r="R185" s="50"/>
      <c r="S185" s="50"/>
      <c r="T185" s="50"/>
      <c r="U185" s="50"/>
      <c r="V185" s="50"/>
      <c r="W185" s="91"/>
      <c r="X185" s="1"/>
      <c r="Z185" s="1"/>
      <c r="AA185" s="1"/>
      <c r="AB185" s="1"/>
      <c r="AC185" s="1"/>
      <c r="AD185" s="1"/>
      <c r="AE185" s="1"/>
      <c r="AF185" s="1"/>
      <c r="AG185" s="1"/>
    </row>
    <row r="186" spans="1:33" s="171" customFormat="1" ht="27" customHeight="1">
      <c r="A186" s="277" t="s">
        <v>338</v>
      </c>
      <c r="B186" s="279"/>
      <c r="C186" s="104" t="s">
        <v>1057</v>
      </c>
      <c r="D186" s="50"/>
      <c r="E186" s="273" t="s">
        <v>4</v>
      </c>
      <c r="F186" s="273"/>
      <c r="G186" s="304" t="s">
        <v>1065</v>
      </c>
      <c r="H186" s="304"/>
      <c r="I186" s="304"/>
      <c r="J186" s="304"/>
      <c r="K186" s="50"/>
      <c r="L186" s="50"/>
      <c r="M186" s="273" t="s">
        <v>1005</v>
      </c>
      <c r="N186" s="273"/>
      <c r="O186" s="273"/>
      <c r="P186" s="273"/>
      <c r="Q186" s="304" t="s">
        <v>1172</v>
      </c>
      <c r="R186" s="304"/>
      <c r="S186" s="304"/>
      <c r="T186" s="304"/>
      <c r="U186" s="304"/>
      <c r="V186" s="304"/>
      <c r="W186" s="304"/>
      <c r="X186" s="1"/>
      <c r="Z186" s="1"/>
      <c r="AA186" s="1"/>
      <c r="AB186" s="1"/>
      <c r="AC186" s="1"/>
      <c r="AD186" s="1"/>
      <c r="AE186" s="1"/>
      <c r="AF186" s="1"/>
      <c r="AG186" s="1"/>
    </row>
    <row r="187" spans="1:33" s="171" customFormat="1" ht="5.25" customHeight="1">
      <c r="A187" s="65"/>
      <c r="B187" s="50"/>
      <c r="C187" s="50"/>
      <c r="D187" s="50"/>
      <c r="E187" s="50"/>
      <c r="F187" s="50"/>
      <c r="I187" s="50"/>
      <c r="J187" s="50"/>
      <c r="K187" s="50"/>
      <c r="L187" s="50"/>
      <c r="M187" s="50"/>
      <c r="N187" s="50"/>
      <c r="O187" s="50"/>
      <c r="P187" s="50"/>
      <c r="Q187" s="50"/>
      <c r="R187" s="50"/>
      <c r="S187" s="50"/>
      <c r="T187" s="50"/>
      <c r="U187" s="50"/>
      <c r="V187" s="50"/>
      <c r="W187" s="91"/>
      <c r="X187" s="1"/>
      <c r="Z187" s="1"/>
      <c r="AA187" s="1"/>
      <c r="AB187" s="1"/>
      <c r="AC187" s="1"/>
      <c r="AD187" s="1"/>
      <c r="AE187" s="1"/>
      <c r="AF187" s="1"/>
      <c r="AG187" s="1"/>
    </row>
    <row r="188" spans="1:33" s="171" customFormat="1" ht="27" customHeight="1">
      <c r="A188" s="277" t="s">
        <v>1014</v>
      </c>
      <c r="B188" s="279"/>
      <c r="C188" s="170" t="s">
        <v>1058</v>
      </c>
      <c r="D188" s="50"/>
      <c r="E188" s="277" t="s">
        <v>24</v>
      </c>
      <c r="F188" s="279"/>
      <c r="G188" s="304" t="s">
        <v>1069</v>
      </c>
      <c r="H188" s="304"/>
      <c r="I188" s="304"/>
      <c r="J188" s="304"/>
      <c r="K188" s="50"/>
      <c r="L188" s="50"/>
      <c r="M188" s="273" t="s">
        <v>1015</v>
      </c>
      <c r="N188" s="273"/>
      <c r="O188" s="273"/>
      <c r="P188" s="273"/>
      <c r="Q188" s="304" t="s">
        <v>1102</v>
      </c>
      <c r="R188" s="304"/>
      <c r="S188" s="304"/>
      <c r="T188" s="304"/>
      <c r="U188" s="304"/>
      <c r="V188" s="304"/>
      <c r="W188" s="304"/>
      <c r="X188" s="1"/>
      <c r="Z188" s="1"/>
      <c r="AA188" s="1"/>
      <c r="AB188" s="1"/>
      <c r="AC188" s="1"/>
      <c r="AD188" s="1"/>
      <c r="AE188" s="1"/>
      <c r="AF188" s="1"/>
      <c r="AG188" s="1"/>
    </row>
    <row r="189" spans="1:33" s="9" customFormat="1" ht="5.25" customHeight="1">
      <c r="A189" s="50"/>
      <c r="B189" s="50"/>
      <c r="C189" s="50"/>
      <c r="D189" s="50"/>
      <c r="E189" s="50"/>
      <c r="F189" s="50"/>
      <c r="G189" s="50"/>
      <c r="H189" s="50"/>
      <c r="I189" s="50"/>
      <c r="J189" s="50"/>
      <c r="K189" s="50"/>
      <c r="L189" s="50"/>
      <c r="M189" s="98"/>
      <c r="N189" s="98"/>
      <c r="O189" s="98"/>
      <c r="P189" s="98"/>
      <c r="Q189" s="98"/>
      <c r="R189" s="98"/>
      <c r="S189" s="98"/>
      <c r="T189" s="98"/>
      <c r="U189" s="98"/>
      <c r="V189" s="98"/>
      <c r="W189" s="99"/>
      <c r="X189" s="68"/>
      <c r="Z189" s="68"/>
      <c r="AA189" s="68"/>
      <c r="AB189" s="68"/>
      <c r="AC189" s="68"/>
      <c r="AD189" s="68"/>
      <c r="AE189" s="68"/>
      <c r="AF189" s="68"/>
      <c r="AG189" s="68"/>
    </row>
    <row r="190" spans="1:33" s="9" customFormat="1" ht="15.75" customHeight="1">
      <c r="C190" s="273" t="s">
        <v>1000</v>
      </c>
      <c r="D190" s="273"/>
      <c r="E190" s="273"/>
      <c r="F190" s="273"/>
      <c r="H190" s="50"/>
      <c r="I190" s="50"/>
      <c r="J190" s="50"/>
      <c r="O190" s="273" t="s">
        <v>1003</v>
      </c>
      <c r="P190" s="273"/>
      <c r="Q190" s="273"/>
      <c r="R190" s="273"/>
      <c r="S190" s="273"/>
      <c r="T190" s="273"/>
      <c r="U190" s="273"/>
      <c r="V190" s="273"/>
      <c r="W190" s="91"/>
      <c r="X190" s="68"/>
      <c r="Z190" s="68"/>
      <c r="AA190" s="68"/>
      <c r="AB190" s="68"/>
      <c r="AC190" s="68"/>
      <c r="AD190" s="68"/>
      <c r="AE190" s="68"/>
      <c r="AF190" s="68"/>
      <c r="AG190" s="68"/>
    </row>
    <row r="191" spans="1:33" s="9" customFormat="1" ht="24.75" customHeight="1">
      <c r="A191" s="50"/>
      <c r="B191" s="50"/>
      <c r="C191" s="50">
        <v>50</v>
      </c>
      <c r="D191" s="50"/>
      <c r="E191" s="266">
        <v>2021</v>
      </c>
      <c r="F191" s="266"/>
      <c r="H191" s="50"/>
      <c r="I191" s="50"/>
      <c r="J191" s="50"/>
      <c r="O191" s="222">
        <v>50</v>
      </c>
      <c r="P191" s="222"/>
      <c r="Q191" s="222"/>
      <c r="R191" s="222"/>
      <c r="S191" s="222"/>
      <c r="T191" s="222"/>
      <c r="U191" s="222"/>
      <c r="V191" s="222"/>
      <c r="X191" s="68"/>
      <c r="Z191" s="68"/>
      <c r="AA191" s="68"/>
      <c r="AB191" s="68"/>
      <c r="AC191" s="68"/>
      <c r="AD191" s="68"/>
      <c r="AE191" s="68"/>
      <c r="AF191" s="68"/>
      <c r="AG191" s="68"/>
    </row>
    <row r="192" spans="1:33" s="100" customFormat="1" ht="12" customHeight="1">
      <c r="C192" s="172" t="s">
        <v>1001</v>
      </c>
      <c r="D192" s="101"/>
      <c r="E192" s="267" t="s">
        <v>1002</v>
      </c>
      <c r="F192" s="267"/>
      <c r="G192" s="101"/>
      <c r="I192" s="101"/>
      <c r="J192" s="101"/>
      <c r="K192" s="101"/>
      <c r="L192" s="101"/>
      <c r="M192" s="101"/>
      <c r="N192" s="101"/>
      <c r="O192" s="172"/>
      <c r="P192" s="172"/>
      <c r="Q192" s="172"/>
      <c r="R192" s="172"/>
      <c r="S192" s="172"/>
      <c r="T192" s="172"/>
      <c r="U192" s="172"/>
      <c r="V192" s="172"/>
      <c r="W192" s="102"/>
      <c r="X192" s="103"/>
      <c r="Z192" s="103"/>
      <c r="AA192" s="103"/>
      <c r="AB192" s="103"/>
      <c r="AC192" s="103"/>
      <c r="AD192" s="103"/>
      <c r="AE192" s="103"/>
      <c r="AF192" s="103"/>
      <c r="AG192" s="103"/>
    </row>
    <row r="193" spans="1:33" s="9" customFormat="1" ht="3" customHeight="1">
      <c r="A193" s="50"/>
      <c r="B193" s="50"/>
      <c r="C193" s="50"/>
      <c r="D193" s="50"/>
      <c r="E193" s="50"/>
      <c r="F193" s="50"/>
      <c r="G193" s="50"/>
      <c r="H193" s="50"/>
      <c r="I193" s="50"/>
      <c r="J193" s="50"/>
      <c r="K193" s="50"/>
      <c r="L193" s="50"/>
      <c r="M193" s="50"/>
      <c r="N193" s="50"/>
      <c r="O193" s="50"/>
      <c r="P193" s="50"/>
      <c r="Q193" s="50"/>
      <c r="R193" s="50"/>
      <c r="S193" s="50"/>
      <c r="T193" s="50"/>
      <c r="U193" s="50"/>
      <c r="V193" s="50"/>
      <c r="W193" s="91"/>
      <c r="X193" s="68"/>
      <c r="Z193" s="68"/>
      <c r="AA193" s="68"/>
      <c r="AB193" s="68"/>
      <c r="AC193" s="68"/>
      <c r="AD193" s="68"/>
      <c r="AE193" s="68"/>
      <c r="AF193" s="68"/>
      <c r="AG193" s="68"/>
    </row>
    <row r="194" spans="1:33" s="171" customFormat="1" ht="20.25" customHeight="1">
      <c r="A194" s="268" t="s">
        <v>962</v>
      </c>
      <c r="B194" s="268"/>
      <c r="C194" s="268"/>
      <c r="D194" s="268"/>
      <c r="E194" s="268"/>
      <c r="F194" s="268"/>
      <c r="G194" s="268"/>
      <c r="H194" s="268"/>
      <c r="I194" s="268"/>
      <c r="J194" s="268"/>
      <c r="K194" s="268"/>
      <c r="L194" s="268"/>
      <c r="M194" s="268"/>
      <c r="N194" s="268"/>
      <c r="O194" s="268"/>
      <c r="P194" s="268"/>
      <c r="Q194" s="268"/>
      <c r="R194" s="268"/>
      <c r="S194" s="268"/>
      <c r="T194" s="268"/>
      <c r="U194" s="268"/>
      <c r="V194" s="268"/>
      <c r="W194" s="268"/>
      <c r="X194" s="1"/>
      <c r="Z194" s="1"/>
      <c r="AA194" s="1"/>
      <c r="AB194" s="1"/>
      <c r="AC194" s="1"/>
      <c r="AD194" s="1"/>
      <c r="AE194" s="1"/>
      <c r="AF194" s="1"/>
      <c r="AG194" s="1"/>
    </row>
    <row r="195" spans="1:33" s="171" customFormat="1" ht="15.75" customHeight="1">
      <c r="A195" s="269" t="s">
        <v>25</v>
      </c>
      <c r="B195" s="270"/>
      <c r="C195" s="273" t="s">
        <v>22</v>
      </c>
      <c r="D195" s="273"/>
      <c r="E195" s="275" t="s">
        <v>3</v>
      </c>
      <c r="F195" s="277" t="s">
        <v>328</v>
      </c>
      <c r="G195" s="278"/>
      <c r="H195" s="278"/>
      <c r="I195" s="278"/>
      <c r="J195" s="278"/>
      <c r="K195" s="278"/>
      <c r="L195" s="278"/>
      <c r="M195" s="278"/>
      <c r="N195" s="278"/>
      <c r="O195" s="278"/>
      <c r="P195" s="278"/>
      <c r="Q195" s="278"/>
      <c r="R195" s="278"/>
      <c r="S195" s="278"/>
      <c r="T195" s="279"/>
      <c r="U195" s="167"/>
      <c r="V195" s="213" t="s">
        <v>27</v>
      </c>
      <c r="W195" s="273" t="s">
        <v>1018</v>
      </c>
      <c r="X195" s="1"/>
      <c r="Z195" s="1"/>
      <c r="AA195" s="1"/>
      <c r="AB195" s="1"/>
      <c r="AC195" s="1"/>
      <c r="AD195" s="1"/>
      <c r="AE195" s="1"/>
      <c r="AF195" s="1"/>
      <c r="AG195" s="1"/>
    </row>
    <row r="196" spans="1:33" ht="18.75" customHeight="1">
      <c r="A196" s="271"/>
      <c r="B196" s="272"/>
      <c r="C196" s="273"/>
      <c r="D196" s="273"/>
      <c r="E196" s="276"/>
      <c r="F196" s="280" t="s">
        <v>300</v>
      </c>
      <c r="G196" s="281"/>
      <c r="H196" s="282"/>
      <c r="I196" s="72" t="s">
        <v>28</v>
      </c>
      <c r="J196" s="72" t="s">
        <v>7</v>
      </c>
      <c r="K196" s="72" t="s">
        <v>8</v>
      </c>
      <c r="L196" s="72" t="s">
        <v>9</v>
      </c>
      <c r="M196" s="72" t="s">
        <v>10</v>
      </c>
      <c r="N196" s="72" t="s">
        <v>11</v>
      </c>
      <c r="O196" s="72" t="s">
        <v>12</v>
      </c>
      <c r="P196" s="72" t="s">
        <v>13</v>
      </c>
      <c r="Q196" s="72" t="s">
        <v>14</v>
      </c>
      <c r="R196" s="72" t="s">
        <v>15</v>
      </c>
      <c r="S196" s="72" t="s">
        <v>16</v>
      </c>
      <c r="T196" s="72" t="s">
        <v>17</v>
      </c>
      <c r="U196" s="14"/>
      <c r="V196" s="214"/>
      <c r="W196" s="273"/>
      <c r="Y196" s="171"/>
    </row>
    <row r="197" spans="1:33" ht="29.25" customHeight="1">
      <c r="A197" s="255" t="s">
        <v>1</v>
      </c>
      <c r="B197" s="255"/>
      <c r="C197" s="306" t="s">
        <v>1173</v>
      </c>
      <c r="D197" s="306"/>
      <c r="E197" s="112"/>
      <c r="F197" s="217" t="s">
        <v>996</v>
      </c>
      <c r="G197" s="258"/>
      <c r="H197" s="218"/>
      <c r="I197" s="95"/>
      <c r="J197" s="73"/>
      <c r="K197" s="73"/>
      <c r="L197" s="73"/>
      <c r="M197" s="73"/>
      <c r="N197" s="73">
        <v>38</v>
      </c>
      <c r="O197" s="73"/>
      <c r="P197" s="73"/>
      <c r="Q197" s="73"/>
      <c r="R197" s="73"/>
      <c r="S197" s="73"/>
      <c r="T197" s="73">
        <v>12</v>
      </c>
      <c r="U197" s="74"/>
      <c r="V197" s="115">
        <f>IF(SUM(I197:T197)=0,"",SUM(I197:T197))</f>
        <v>50</v>
      </c>
      <c r="W197" s="259" t="str">
        <f>IF($G$218="porcentaje",FIXED(V197/V198*100,2)&amp;"%",IF($G$218="Promedio",V197/V198,IF($G$218="variación porcentual",FIXED(((V197/V198)-1)*100,2)&amp;"%",IF($G$218="OTRAS","CAPTURAR EL RESULTADO DEL INDICADOR"))))</f>
        <v>0.00%</v>
      </c>
      <c r="Y197" s="1"/>
      <c r="AC197" s="10"/>
      <c r="AF197" s="10"/>
      <c r="AG197" s="10"/>
    </row>
    <row r="198" spans="1:33" ht="30" customHeight="1">
      <c r="A198" s="255" t="s">
        <v>2</v>
      </c>
      <c r="B198" s="255"/>
      <c r="C198" s="306" t="s">
        <v>1174</v>
      </c>
      <c r="D198" s="306"/>
      <c r="E198" s="112"/>
      <c r="F198" s="217" t="s">
        <v>997</v>
      </c>
      <c r="G198" s="258"/>
      <c r="H198" s="218"/>
      <c r="I198" s="95"/>
      <c r="J198" s="73"/>
      <c r="K198" s="73"/>
      <c r="L198" s="73"/>
      <c r="M198" s="73"/>
      <c r="N198" s="73">
        <v>38</v>
      </c>
      <c r="O198" s="73"/>
      <c r="P198" s="73"/>
      <c r="Q198" s="73"/>
      <c r="R198" s="73"/>
      <c r="S198" s="73"/>
      <c r="T198" s="73">
        <v>12</v>
      </c>
      <c r="U198" s="73">
        <f>SUM(I198:T198)</f>
        <v>50</v>
      </c>
      <c r="V198" s="115">
        <f>IF(SUM(I198:T198)=0,"",SUM(I198:T198))</f>
        <v>50</v>
      </c>
      <c r="W198" s="259"/>
      <c r="Y198" s="1"/>
      <c r="AA198" s="171"/>
      <c r="AC198" s="10"/>
      <c r="AF198" s="10"/>
      <c r="AG198" s="10"/>
    </row>
    <row r="199" spans="1:33" ht="17.25" customHeight="1">
      <c r="A199" s="274" t="s">
        <v>298</v>
      </c>
      <c r="B199" s="274"/>
      <c r="C199" s="274"/>
      <c r="D199" s="274"/>
      <c r="E199" s="274"/>
      <c r="F199" s="274"/>
      <c r="G199" s="274"/>
      <c r="H199" s="274"/>
      <c r="I199" s="274"/>
      <c r="J199" s="274"/>
      <c r="K199" s="274"/>
      <c r="L199" s="274"/>
      <c r="M199" s="274"/>
      <c r="N199" s="274"/>
      <c r="O199" s="274"/>
      <c r="P199" s="274"/>
      <c r="Q199" s="274"/>
      <c r="R199" s="274"/>
      <c r="S199" s="274"/>
      <c r="T199" s="274"/>
      <c r="U199" s="274"/>
      <c r="V199" s="274"/>
      <c r="W199" s="274"/>
      <c r="Y199" s="171"/>
    </row>
    <row r="200" spans="1:33" s="171" customFormat="1" ht="15.75" customHeight="1">
      <c r="A200" s="269" t="s">
        <v>25</v>
      </c>
      <c r="B200" s="270"/>
      <c r="C200" s="273" t="s">
        <v>22</v>
      </c>
      <c r="D200" s="273"/>
      <c r="E200" s="275" t="s">
        <v>3</v>
      </c>
      <c r="F200" s="277" t="s">
        <v>328</v>
      </c>
      <c r="G200" s="278"/>
      <c r="H200" s="278"/>
      <c r="I200" s="278"/>
      <c r="J200" s="278"/>
      <c r="K200" s="278"/>
      <c r="L200" s="278"/>
      <c r="M200" s="278"/>
      <c r="N200" s="278"/>
      <c r="O200" s="278"/>
      <c r="P200" s="278"/>
      <c r="Q200" s="278"/>
      <c r="R200" s="278"/>
      <c r="S200" s="278"/>
      <c r="T200" s="279"/>
      <c r="U200" s="167"/>
      <c r="V200" s="213" t="s">
        <v>27</v>
      </c>
      <c r="W200" s="273" t="s">
        <v>331</v>
      </c>
      <c r="X200" s="1"/>
      <c r="Z200" s="1"/>
      <c r="AA200" s="1"/>
      <c r="AB200" s="1"/>
      <c r="AC200" s="1"/>
      <c r="AD200" s="1"/>
      <c r="AE200" s="1"/>
      <c r="AF200" s="1"/>
      <c r="AG200" s="1"/>
    </row>
    <row r="201" spans="1:33" ht="18.75" customHeight="1">
      <c r="A201" s="271"/>
      <c r="B201" s="272"/>
      <c r="C201" s="273"/>
      <c r="D201" s="273"/>
      <c r="E201" s="276"/>
      <c r="F201" s="280" t="s">
        <v>298</v>
      </c>
      <c r="G201" s="281"/>
      <c r="H201" s="282"/>
      <c r="I201" s="72" t="s">
        <v>28</v>
      </c>
      <c r="J201" s="72" t="s">
        <v>7</v>
      </c>
      <c r="K201" s="72" t="s">
        <v>8</v>
      </c>
      <c r="L201" s="72" t="s">
        <v>9</v>
      </c>
      <c r="M201" s="72" t="s">
        <v>10</v>
      </c>
      <c r="N201" s="72" t="s">
        <v>11</v>
      </c>
      <c r="O201" s="72" t="s">
        <v>12</v>
      </c>
      <c r="P201" s="72" t="s">
        <v>13</v>
      </c>
      <c r="Q201" s="72" t="s">
        <v>14</v>
      </c>
      <c r="R201" s="72" t="s">
        <v>15</v>
      </c>
      <c r="S201" s="72" t="s">
        <v>16</v>
      </c>
      <c r="T201" s="72" t="s">
        <v>17</v>
      </c>
      <c r="U201" s="14"/>
      <c r="V201" s="214"/>
      <c r="W201" s="273"/>
      <c r="Y201" s="171"/>
    </row>
    <row r="202" spans="1:33" ht="29.25" customHeight="1">
      <c r="A202" s="255" t="s">
        <v>1</v>
      </c>
      <c r="B202" s="255"/>
      <c r="C202" s="256" t="str">
        <f>IF(C197=0,"",C197)</f>
        <v>Acciones administrativas realizadas</v>
      </c>
      <c r="D202" s="257"/>
      <c r="E202" s="168" t="str">
        <f>IF(E197=0,"",E197)</f>
        <v/>
      </c>
      <c r="F202" s="217" t="s">
        <v>1016</v>
      </c>
      <c r="G202" s="258"/>
      <c r="H202" s="218"/>
      <c r="I202" s="95"/>
      <c r="J202" s="73"/>
      <c r="K202" s="73"/>
      <c r="L202" s="73"/>
      <c r="M202" s="73"/>
      <c r="N202" s="73"/>
      <c r="O202" s="73"/>
      <c r="P202" s="73"/>
      <c r="Q202" s="73"/>
      <c r="R202" s="73"/>
      <c r="S202" s="73"/>
      <c r="T202" s="73"/>
      <c r="U202" s="74"/>
      <c r="V202" s="115" t="str">
        <f>IF(SUM(I202:T202)=0,"",SUM(I202:T202))</f>
        <v/>
      </c>
      <c r="W202" s="259" t="e">
        <f>IF($G$218="porcentaje",FIXED(V202/V203*100,2)&amp;"%",IF($G$218="Promedio",V202/V203,IF($G$218="variación porcentual",FIXED(((V202/V203)-1)*100,2)&amp;"%",IF($G$218="OTRAS","CAPTURAR EL RESULTADO DEL INDICADOR"))))</f>
        <v>#VALUE!</v>
      </c>
      <c r="Y202" s="1"/>
      <c r="AC202" s="10"/>
      <c r="AF202" s="10"/>
      <c r="AG202" s="10"/>
    </row>
    <row r="203" spans="1:33" ht="30" customHeight="1">
      <c r="A203" s="255" t="s">
        <v>2</v>
      </c>
      <c r="B203" s="255"/>
      <c r="C203" s="256" t="str">
        <f>IF(C198=0,"",C198)</f>
        <v>Acciones administrativas programadas</v>
      </c>
      <c r="D203" s="257"/>
      <c r="E203" s="168" t="str">
        <f>IF(E198=0,"",E198)</f>
        <v/>
      </c>
      <c r="F203" s="217" t="s">
        <v>1017</v>
      </c>
      <c r="G203" s="258"/>
      <c r="H203" s="218"/>
      <c r="I203" s="95"/>
      <c r="J203" s="73"/>
      <c r="K203" s="73"/>
      <c r="L203" s="73"/>
      <c r="M203" s="73"/>
      <c r="N203" s="73">
        <v>38</v>
      </c>
      <c r="O203" s="73"/>
      <c r="P203" s="73"/>
      <c r="Q203" s="73"/>
      <c r="R203" s="73"/>
      <c r="S203" s="73"/>
      <c r="T203" s="73">
        <v>12</v>
      </c>
      <c r="U203" s="73">
        <f>SUM(I203:T203)</f>
        <v>50</v>
      </c>
      <c r="V203" s="115">
        <f>IF(SUM(I203:T203)=0,"",SUM(I203:T203))</f>
        <v>50</v>
      </c>
      <c r="W203" s="259"/>
      <c r="Y203" s="1"/>
      <c r="AA203" s="171"/>
      <c r="AC203" s="10"/>
      <c r="AF203" s="10"/>
      <c r="AG203" s="10"/>
    </row>
    <row r="204" spans="1:33" s="68" customFormat="1" ht="5.25" customHeight="1">
      <c r="A204" s="75"/>
      <c r="B204" s="75"/>
      <c r="C204" s="75"/>
      <c r="D204" s="76"/>
      <c r="E204" s="76"/>
      <c r="F204" s="77"/>
      <c r="G204" s="77"/>
      <c r="H204" s="77"/>
      <c r="I204" s="78"/>
      <c r="J204" s="79"/>
      <c r="K204" s="79"/>
      <c r="L204" s="79"/>
      <c r="M204" s="79"/>
      <c r="N204" s="79"/>
      <c r="O204" s="79"/>
      <c r="P204" s="79"/>
      <c r="Q204" s="79"/>
      <c r="R204" s="79"/>
      <c r="S204" s="79"/>
      <c r="T204" s="79"/>
      <c r="U204" s="80"/>
      <c r="V204" s="81"/>
      <c r="W204" s="82"/>
      <c r="X204" s="84"/>
      <c r="Y204" s="9"/>
      <c r="AC204" s="84"/>
      <c r="AD204" s="84"/>
      <c r="AE204" s="84"/>
      <c r="AF204" s="84"/>
      <c r="AG204" s="84"/>
    </row>
    <row r="205" spans="1:33" ht="16.5" customHeight="1">
      <c r="A205" s="260" t="s">
        <v>963</v>
      </c>
      <c r="B205" s="260"/>
      <c r="C205" s="260"/>
      <c r="D205" s="260"/>
      <c r="E205" s="260"/>
      <c r="F205" s="260"/>
      <c r="G205" s="260"/>
      <c r="H205" s="260"/>
      <c r="I205" s="260"/>
      <c r="J205" s="260"/>
      <c r="K205" s="260"/>
      <c r="L205" s="260"/>
      <c r="M205" s="260"/>
      <c r="N205" s="260"/>
      <c r="O205" s="260"/>
      <c r="P205" s="260"/>
      <c r="Q205" s="260"/>
      <c r="R205" s="260"/>
      <c r="S205" s="260"/>
      <c r="T205" s="260"/>
      <c r="U205" s="260"/>
      <c r="V205" s="260"/>
      <c r="W205" s="116" t="str">
        <f>IF(ISERROR(W202/W197)=TRUE,"",(W202/W197))</f>
        <v/>
      </c>
      <c r="X205" s="10"/>
      <c r="Y205" s="171"/>
      <c r="AC205" s="10"/>
      <c r="AD205" s="10"/>
      <c r="AE205" s="10"/>
      <c r="AF205" s="10"/>
      <c r="AG205" s="10"/>
    </row>
    <row r="206" spans="1:33" ht="6.75" customHeight="1">
      <c r="A206" s="169"/>
      <c r="B206" s="169"/>
      <c r="C206" s="169"/>
      <c r="D206" s="169"/>
      <c r="E206" s="169"/>
      <c r="F206" s="169"/>
      <c r="G206" s="169"/>
      <c r="H206" s="169"/>
      <c r="I206" s="169"/>
      <c r="J206" s="169"/>
      <c r="K206" s="169"/>
      <c r="L206" s="169"/>
      <c r="M206" s="169"/>
      <c r="N206" s="169"/>
      <c r="O206" s="169"/>
      <c r="P206" s="169"/>
      <c r="Q206" s="169"/>
      <c r="R206" s="169"/>
      <c r="S206" s="169"/>
      <c r="T206" s="169"/>
      <c r="U206" s="169"/>
      <c r="V206" s="169"/>
      <c r="W206" s="83"/>
      <c r="X206" s="10"/>
      <c r="Y206" s="171"/>
      <c r="AC206" s="10"/>
      <c r="AD206" s="10"/>
      <c r="AE206" s="10"/>
      <c r="AF206" s="10"/>
      <c r="AG206" s="10"/>
    </row>
    <row r="207" spans="1:33" s="171" customFormat="1" ht="33" customHeight="1">
      <c r="A207" s="261" t="s">
        <v>998</v>
      </c>
      <c r="B207" s="262"/>
      <c r="C207" s="262"/>
      <c r="D207" s="262"/>
      <c r="E207" s="262"/>
      <c r="F207" s="263"/>
      <c r="G207" s="264"/>
      <c r="H207" s="264"/>
      <c r="I207" s="264"/>
      <c r="J207" s="264"/>
      <c r="K207" s="264"/>
      <c r="L207" s="264"/>
      <c r="M207" s="264"/>
      <c r="N207" s="264"/>
      <c r="O207" s="264"/>
      <c r="P207" s="264"/>
      <c r="Q207" s="264"/>
      <c r="R207" s="264"/>
      <c r="S207" s="264"/>
      <c r="T207" s="264"/>
      <c r="U207" s="264"/>
      <c r="V207" s="264"/>
      <c r="W207" s="265"/>
      <c r="X207" s="1"/>
      <c r="Z207" s="1"/>
      <c r="AA207" s="1"/>
      <c r="AB207" s="1"/>
      <c r="AC207" s="1"/>
      <c r="AD207" s="1"/>
      <c r="AE207" s="1"/>
      <c r="AF207" s="1"/>
      <c r="AG207" s="1"/>
    </row>
    <row r="208" spans="1:33" s="171" customFormat="1" ht="5.25" customHeight="1">
      <c r="A208" s="93"/>
      <c r="B208" s="93"/>
      <c r="C208" s="93"/>
      <c r="D208" s="93"/>
      <c r="E208" s="93"/>
      <c r="F208" s="93"/>
      <c r="G208" s="93"/>
      <c r="H208" s="93"/>
      <c r="I208" s="93"/>
      <c r="J208" s="93"/>
      <c r="K208" s="93"/>
      <c r="L208" s="93"/>
      <c r="M208" s="93"/>
      <c r="N208" s="93"/>
      <c r="O208" s="93"/>
      <c r="P208" s="93"/>
      <c r="Q208" s="93"/>
      <c r="R208" s="93"/>
      <c r="S208" s="93"/>
      <c r="T208" s="93"/>
      <c r="U208" s="93"/>
      <c r="V208" s="93"/>
      <c r="W208" s="93"/>
      <c r="X208" s="1"/>
      <c r="Z208" s="1"/>
      <c r="AA208" s="1"/>
      <c r="AB208" s="1"/>
      <c r="AC208" s="1"/>
      <c r="AD208" s="1"/>
      <c r="AE208" s="1"/>
      <c r="AF208" s="1"/>
      <c r="AG208" s="1"/>
    </row>
    <row r="209" spans="1:33" s="3" customFormat="1" ht="7.5" customHeight="1">
      <c r="A209" s="93"/>
      <c r="B209" s="93"/>
      <c r="C209" s="93"/>
      <c r="D209" s="93"/>
      <c r="E209" s="93"/>
      <c r="F209" s="93"/>
      <c r="G209" s="93"/>
      <c r="H209" s="93"/>
      <c r="I209" s="93"/>
      <c r="J209" s="93"/>
      <c r="K209" s="93"/>
      <c r="L209" s="93"/>
      <c r="M209" s="93"/>
      <c r="N209" s="93"/>
      <c r="O209" s="93"/>
      <c r="P209" s="93"/>
      <c r="Q209" s="93"/>
      <c r="R209" s="93"/>
      <c r="S209" s="93"/>
      <c r="T209" s="93"/>
      <c r="U209" s="93"/>
      <c r="V209" s="93"/>
      <c r="W209" s="93"/>
      <c r="X209" s="1"/>
      <c r="Z209" s="1"/>
      <c r="AA209" s="1"/>
      <c r="AB209" s="1"/>
      <c r="AC209" s="1"/>
      <c r="AD209" s="1"/>
      <c r="AE209" s="1"/>
      <c r="AF209" s="1"/>
      <c r="AG209" s="1"/>
    </row>
    <row r="210" spans="1:33" s="67" customFormat="1" ht="48" customHeight="1">
      <c r="A210" s="273" t="s">
        <v>1011</v>
      </c>
      <c r="B210" s="273"/>
      <c r="C210" s="298" t="s">
        <v>1112</v>
      </c>
      <c r="D210" s="299"/>
      <c r="E210" s="299"/>
      <c r="F210" s="299"/>
      <c r="G210" s="299"/>
      <c r="H210" s="299"/>
      <c r="I210" s="299"/>
      <c r="J210" s="299"/>
      <c r="K210" s="299"/>
      <c r="L210" s="299"/>
      <c r="M210" s="299"/>
      <c r="N210" s="299"/>
      <c r="O210" s="299"/>
      <c r="P210" s="299"/>
      <c r="Q210" s="299"/>
      <c r="R210" s="299"/>
      <c r="S210" s="299"/>
      <c r="T210" s="299"/>
      <c r="U210" s="299"/>
      <c r="V210" s="299"/>
      <c r="W210" s="300"/>
      <c r="X210" s="66"/>
      <c r="Z210" s="66"/>
      <c r="AA210" s="66"/>
      <c r="AB210" s="66"/>
      <c r="AC210" s="66"/>
      <c r="AD210" s="66"/>
      <c r="AE210" s="66"/>
      <c r="AF210" s="66"/>
      <c r="AG210" s="66"/>
    </row>
    <row r="211" spans="1:33" s="3" customFormat="1" ht="6" customHeight="1">
      <c r="A211" s="89"/>
      <c r="B211" s="89"/>
      <c r="C211" s="89"/>
      <c r="D211" s="89"/>
      <c r="E211" s="89"/>
      <c r="F211" s="89"/>
      <c r="G211" s="89"/>
      <c r="H211" s="89"/>
      <c r="I211" s="89"/>
      <c r="J211" s="89"/>
      <c r="K211" s="89"/>
      <c r="L211" s="89"/>
      <c r="M211" s="89"/>
      <c r="N211" s="89"/>
      <c r="O211" s="89"/>
      <c r="P211" s="89"/>
      <c r="Q211" s="89"/>
      <c r="R211" s="89"/>
      <c r="S211" s="89"/>
      <c r="T211" s="89"/>
      <c r="U211" s="89"/>
      <c r="V211" s="89"/>
      <c r="W211" s="89"/>
      <c r="X211" s="1"/>
      <c r="Z211" s="1"/>
      <c r="AA211" s="1"/>
      <c r="AB211" s="1"/>
      <c r="AC211" s="1"/>
      <c r="AD211" s="1"/>
      <c r="AE211" s="1"/>
      <c r="AF211" s="1"/>
      <c r="AG211" s="1"/>
    </row>
    <row r="212" spans="1:33" s="9" customFormat="1" ht="13.5" customHeight="1">
      <c r="A212" s="301" t="s">
        <v>1006</v>
      </c>
      <c r="B212" s="302"/>
      <c r="C212" s="302"/>
      <c r="D212" s="302"/>
      <c r="E212" s="302"/>
      <c r="F212" s="302"/>
      <c r="G212" s="302"/>
      <c r="H212" s="302"/>
      <c r="I212" s="302"/>
      <c r="J212" s="302"/>
      <c r="K212" s="302"/>
      <c r="L212" s="302"/>
      <c r="M212" s="302"/>
      <c r="N212" s="302"/>
      <c r="O212" s="302"/>
      <c r="P212" s="302"/>
      <c r="Q212" s="302"/>
      <c r="R212" s="302"/>
      <c r="S212" s="302"/>
      <c r="T212" s="302"/>
      <c r="U212" s="302"/>
      <c r="V212" s="302"/>
      <c r="W212" s="303"/>
      <c r="X212" s="68"/>
      <c r="Z212" s="68"/>
      <c r="AA212" s="68"/>
      <c r="AB212" s="68"/>
      <c r="AC212" s="68"/>
      <c r="AD212" s="68"/>
      <c r="AE212" s="68"/>
      <c r="AF212" s="68"/>
      <c r="AG212" s="68"/>
    </row>
    <row r="213" spans="1:33" s="9" customFormat="1" ht="4.5" customHeight="1">
      <c r="A213" s="50"/>
      <c r="B213" s="50"/>
      <c r="C213" s="50"/>
      <c r="D213" s="50"/>
      <c r="E213" s="50"/>
      <c r="F213" s="50"/>
      <c r="G213" s="50"/>
      <c r="H213" s="50"/>
      <c r="I213" s="50"/>
      <c r="J213" s="50"/>
      <c r="K213" s="50"/>
      <c r="L213" s="50"/>
      <c r="M213" s="50"/>
      <c r="N213" s="50"/>
      <c r="O213" s="50"/>
      <c r="P213" s="50"/>
      <c r="Q213" s="50"/>
      <c r="R213" s="50"/>
      <c r="S213" s="50"/>
      <c r="T213" s="50"/>
      <c r="U213" s="50"/>
      <c r="V213" s="50"/>
      <c r="W213" s="91"/>
      <c r="X213" s="68"/>
      <c r="Z213" s="68"/>
      <c r="AA213" s="68"/>
      <c r="AB213" s="68"/>
      <c r="AC213" s="68"/>
      <c r="AD213" s="68"/>
      <c r="AE213" s="68"/>
      <c r="AF213" s="68"/>
      <c r="AG213" s="68"/>
    </row>
    <row r="214" spans="1:33" s="3" customFormat="1" ht="30" customHeight="1">
      <c r="A214" s="273" t="s">
        <v>22</v>
      </c>
      <c r="B214" s="273"/>
      <c r="C214" s="304" t="s">
        <v>1177</v>
      </c>
      <c r="D214" s="304"/>
      <c r="E214" s="304"/>
      <c r="F214" s="304"/>
      <c r="G214" s="304"/>
      <c r="H214" s="304"/>
      <c r="I214" s="304"/>
      <c r="J214" s="304"/>
      <c r="K214" s="304"/>
      <c r="L214" s="304"/>
      <c r="M214" s="304"/>
      <c r="N214" s="304"/>
      <c r="O214" s="304"/>
      <c r="P214" s="304"/>
      <c r="Q214" s="304"/>
      <c r="R214" s="304"/>
      <c r="S214" s="304"/>
      <c r="T214" s="304"/>
      <c r="U214" s="304"/>
      <c r="V214" s="304"/>
      <c r="W214" s="304"/>
      <c r="X214" s="1"/>
      <c r="Z214" s="1"/>
      <c r="AA214" s="1"/>
      <c r="AB214" s="1"/>
      <c r="AC214" s="1"/>
      <c r="AD214" s="1"/>
      <c r="AE214" s="1"/>
      <c r="AF214" s="1"/>
      <c r="AG214" s="1"/>
    </row>
    <row r="215" spans="1:33" s="3" customFormat="1" ht="3.75" customHeight="1">
      <c r="A215" s="65"/>
      <c r="B215" s="50"/>
      <c r="C215" s="50"/>
      <c r="D215" s="50"/>
      <c r="E215" s="50"/>
      <c r="F215" s="50"/>
      <c r="I215" s="50"/>
      <c r="J215" s="50"/>
      <c r="K215" s="50"/>
      <c r="L215" s="50"/>
      <c r="M215" s="50"/>
      <c r="N215" s="50"/>
      <c r="O215" s="50"/>
      <c r="P215" s="50"/>
      <c r="Q215" s="50"/>
      <c r="R215" s="50"/>
      <c r="S215" s="50"/>
      <c r="T215" s="50"/>
      <c r="U215" s="50"/>
      <c r="V215" s="50"/>
      <c r="W215" s="91"/>
      <c r="X215" s="1"/>
      <c r="Z215" s="1"/>
      <c r="AA215" s="1"/>
      <c r="AB215" s="1"/>
      <c r="AC215" s="1"/>
      <c r="AD215" s="1"/>
      <c r="AE215" s="1"/>
      <c r="AF215" s="1"/>
      <c r="AG215" s="1"/>
    </row>
    <row r="216" spans="1:33" s="3" customFormat="1" ht="27" customHeight="1">
      <c r="A216" s="277" t="s">
        <v>338</v>
      </c>
      <c r="B216" s="279"/>
      <c r="C216" s="104" t="s">
        <v>1057</v>
      </c>
      <c r="D216" s="50"/>
      <c r="E216" s="273" t="s">
        <v>4</v>
      </c>
      <c r="F216" s="273"/>
      <c r="G216" s="304" t="s">
        <v>1065</v>
      </c>
      <c r="H216" s="304"/>
      <c r="I216" s="304"/>
      <c r="J216" s="304"/>
      <c r="K216" s="50"/>
      <c r="L216" s="50"/>
      <c r="M216" s="273" t="s">
        <v>1005</v>
      </c>
      <c r="N216" s="273"/>
      <c r="O216" s="273"/>
      <c r="P216" s="273"/>
      <c r="Q216" s="304" t="s">
        <v>1175</v>
      </c>
      <c r="R216" s="304"/>
      <c r="S216" s="304"/>
      <c r="T216" s="304"/>
      <c r="U216" s="304"/>
      <c r="V216" s="304"/>
      <c r="W216" s="304"/>
      <c r="X216" s="1"/>
      <c r="Z216" s="1"/>
      <c r="AA216" s="1"/>
      <c r="AB216" s="1"/>
      <c r="AC216" s="1"/>
      <c r="AD216" s="1"/>
      <c r="AE216" s="1"/>
      <c r="AF216" s="1"/>
      <c r="AG216" s="1"/>
    </row>
    <row r="217" spans="1:33" s="3" customFormat="1" ht="5.25" customHeight="1">
      <c r="A217" s="65"/>
      <c r="B217" s="50"/>
      <c r="C217" s="50"/>
      <c r="D217" s="50"/>
      <c r="E217" s="50"/>
      <c r="F217" s="50"/>
      <c r="I217" s="50"/>
      <c r="J217" s="50"/>
      <c r="K217" s="50"/>
      <c r="L217" s="50"/>
      <c r="M217" s="50"/>
      <c r="N217" s="50"/>
      <c r="O217" s="50"/>
      <c r="P217" s="50"/>
      <c r="Q217" s="50"/>
      <c r="R217" s="50"/>
      <c r="S217" s="50"/>
      <c r="T217" s="50"/>
      <c r="U217" s="50"/>
      <c r="V217" s="50"/>
      <c r="W217" s="91"/>
      <c r="X217" s="1"/>
      <c r="Z217" s="1"/>
      <c r="AA217" s="1"/>
      <c r="AB217" s="1"/>
      <c r="AC217" s="1"/>
      <c r="AD217" s="1"/>
      <c r="AE217" s="1"/>
      <c r="AF217" s="1"/>
      <c r="AG217" s="1"/>
    </row>
    <row r="218" spans="1:33" s="3" customFormat="1" ht="27" customHeight="1">
      <c r="A218" s="277" t="s">
        <v>1014</v>
      </c>
      <c r="B218" s="279"/>
      <c r="C218" s="111" t="s">
        <v>1058</v>
      </c>
      <c r="D218" s="50"/>
      <c r="E218" s="277" t="s">
        <v>24</v>
      </c>
      <c r="F218" s="279"/>
      <c r="G218" s="304" t="s">
        <v>1059</v>
      </c>
      <c r="H218" s="304"/>
      <c r="I218" s="304"/>
      <c r="J218" s="304"/>
      <c r="K218" s="50"/>
      <c r="L218" s="50"/>
      <c r="M218" s="273" t="s">
        <v>1015</v>
      </c>
      <c r="N218" s="273"/>
      <c r="O218" s="273"/>
      <c r="P218" s="273"/>
      <c r="Q218" s="304" t="s">
        <v>1102</v>
      </c>
      <c r="R218" s="304"/>
      <c r="S218" s="304"/>
      <c r="T218" s="304"/>
      <c r="U218" s="304"/>
      <c r="V218" s="304"/>
      <c r="W218" s="304"/>
      <c r="X218" s="1"/>
      <c r="Z218" s="1"/>
      <c r="AA218" s="1"/>
      <c r="AB218" s="1"/>
      <c r="AC218" s="1"/>
      <c r="AD218" s="1"/>
      <c r="AE218" s="1"/>
      <c r="AF218" s="1"/>
      <c r="AG218" s="1"/>
    </row>
    <row r="219" spans="1:33" s="9" customFormat="1" ht="5.25" customHeight="1">
      <c r="A219" s="50"/>
      <c r="B219" s="50"/>
      <c r="C219" s="50"/>
      <c r="D219" s="50"/>
      <c r="E219" s="50"/>
      <c r="F219" s="50"/>
      <c r="G219" s="50"/>
      <c r="H219" s="50"/>
      <c r="I219" s="50"/>
      <c r="J219" s="50"/>
      <c r="K219" s="50"/>
      <c r="L219" s="50"/>
      <c r="M219" s="98"/>
      <c r="N219" s="98"/>
      <c r="O219" s="98"/>
      <c r="P219" s="98"/>
      <c r="Q219" s="98"/>
      <c r="R219" s="98"/>
      <c r="S219" s="98"/>
      <c r="T219" s="98"/>
      <c r="U219" s="98"/>
      <c r="V219" s="98"/>
      <c r="W219" s="99"/>
      <c r="X219" s="68"/>
      <c r="Z219" s="68"/>
      <c r="AA219" s="68"/>
      <c r="AB219" s="68"/>
      <c r="AC219" s="68"/>
      <c r="AD219" s="68"/>
      <c r="AE219" s="68"/>
      <c r="AF219" s="68"/>
      <c r="AG219" s="68"/>
    </row>
    <row r="220" spans="1:33" s="9" customFormat="1" ht="15.75" customHeight="1">
      <c r="C220" s="273" t="s">
        <v>1000</v>
      </c>
      <c r="D220" s="273"/>
      <c r="E220" s="273"/>
      <c r="F220" s="273"/>
      <c r="H220" s="50"/>
      <c r="I220" s="50"/>
      <c r="J220" s="50"/>
      <c r="O220" s="273" t="s">
        <v>1003</v>
      </c>
      <c r="P220" s="273"/>
      <c r="Q220" s="273"/>
      <c r="R220" s="273"/>
      <c r="S220" s="273"/>
      <c r="T220" s="273"/>
      <c r="U220" s="273"/>
      <c r="V220" s="273"/>
      <c r="W220" s="91"/>
      <c r="X220" s="68"/>
      <c r="Z220" s="68"/>
      <c r="AA220" s="68"/>
      <c r="AB220" s="68"/>
      <c r="AC220" s="68"/>
      <c r="AD220" s="68"/>
      <c r="AE220" s="68"/>
      <c r="AF220" s="68"/>
      <c r="AG220" s="68"/>
    </row>
    <row r="221" spans="1:33" s="9" customFormat="1" ht="24.75" customHeight="1">
      <c r="A221" s="50"/>
      <c r="B221" s="50"/>
      <c r="C221" s="50">
        <v>20</v>
      </c>
      <c r="D221" s="50"/>
      <c r="E221" s="266">
        <v>2020</v>
      </c>
      <c r="F221" s="266"/>
      <c r="H221" s="50"/>
      <c r="I221" s="50"/>
      <c r="J221" s="50"/>
      <c r="O221" s="222">
        <v>30</v>
      </c>
      <c r="P221" s="222"/>
      <c r="Q221" s="222"/>
      <c r="R221" s="222"/>
      <c r="S221" s="222"/>
      <c r="T221" s="222"/>
      <c r="U221" s="222"/>
      <c r="V221" s="222"/>
      <c r="X221" s="68"/>
      <c r="Z221" s="68"/>
      <c r="AA221" s="68"/>
      <c r="AB221" s="68"/>
      <c r="AC221" s="68"/>
      <c r="AD221" s="68"/>
      <c r="AE221" s="68"/>
      <c r="AF221" s="68"/>
      <c r="AG221" s="68"/>
    </row>
    <row r="222" spans="1:33" s="100" customFormat="1" ht="12" customHeight="1">
      <c r="C222" s="110" t="s">
        <v>1001</v>
      </c>
      <c r="D222" s="101"/>
      <c r="E222" s="267" t="s">
        <v>1002</v>
      </c>
      <c r="F222" s="267"/>
      <c r="G222" s="101"/>
      <c r="I222" s="101"/>
      <c r="J222" s="101"/>
      <c r="K222" s="101"/>
      <c r="L222" s="101"/>
      <c r="M222" s="101"/>
      <c r="N222" s="101"/>
      <c r="O222" s="110"/>
      <c r="P222" s="110"/>
      <c r="Q222" s="110"/>
      <c r="R222" s="110"/>
      <c r="S222" s="110"/>
      <c r="T222" s="110"/>
      <c r="U222" s="110"/>
      <c r="V222" s="110"/>
      <c r="W222" s="102"/>
      <c r="X222" s="103"/>
      <c r="Z222" s="103"/>
      <c r="AA222" s="103"/>
      <c r="AB222" s="103"/>
      <c r="AC222" s="103"/>
      <c r="AD222" s="103"/>
      <c r="AE222" s="103"/>
      <c r="AF222" s="103"/>
      <c r="AG222" s="103"/>
    </row>
    <row r="223" spans="1:33" s="9" customFormat="1" ht="3" customHeight="1">
      <c r="A223" s="50"/>
      <c r="B223" s="50"/>
      <c r="C223" s="50"/>
      <c r="D223" s="50"/>
      <c r="E223" s="50"/>
      <c r="F223" s="50"/>
      <c r="G223" s="50"/>
      <c r="H223" s="50"/>
      <c r="I223" s="50"/>
      <c r="J223" s="50"/>
      <c r="K223" s="50"/>
      <c r="L223" s="50"/>
      <c r="M223" s="50"/>
      <c r="N223" s="50"/>
      <c r="O223" s="50"/>
      <c r="P223" s="50"/>
      <c r="Q223" s="50"/>
      <c r="R223" s="50"/>
      <c r="S223" s="50"/>
      <c r="T223" s="50"/>
      <c r="U223" s="50"/>
      <c r="V223" s="50"/>
      <c r="W223" s="91"/>
      <c r="X223" s="68"/>
      <c r="Z223" s="68"/>
      <c r="AA223" s="68"/>
      <c r="AB223" s="68"/>
      <c r="AC223" s="68"/>
      <c r="AD223" s="68"/>
      <c r="AE223" s="68"/>
      <c r="AF223" s="68"/>
      <c r="AG223" s="68"/>
    </row>
    <row r="224" spans="1:33" s="3" customFormat="1" ht="20.25" customHeight="1">
      <c r="A224" s="268" t="s">
        <v>962</v>
      </c>
      <c r="B224" s="268"/>
      <c r="C224" s="268"/>
      <c r="D224" s="268"/>
      <c r="E224" s="268"/>
      <c r="F224" s="268"/>
      <c r="G224" s="268"/>
      <c r="H224" s="268"/>
      <c r="I224" s="268"/>
      <c r="J224" s="268"/>
      <c r="K224" s="268"/>
      <c r="L224" s="268"/>
      <c r="M224" s="268"/>
      <c r="N224" s="268"/>
      <c r="O224" s="268"/>
      <c r="P224" s="268"/>
      <c r="Q224" s="268"/>
      <c r="R224" s="268"/>
      <c r="S224" s="268"/>
      <c r="T224" s="268"/>
      <c r="U224" s="268"/>
      <c r="V224" s="268"/>
      <c r="W224" s="268"/>
      <c r="X224" s="1"/>
      <c r="Z224" s="1"/>
      <c r="AA224" s="1"/>
      <c r="AB224" s="1"/>
      <c r="AC224" s="1"/>
      <c r="AD224" s="1"/>
      <c r="AE224" s="1"/>
      <c r="AF224" s="1"/>
      <c r="AG224" s="1"/>
    </row>
    <row r="225" spans="1:33" s="3" customFormat="1" ht="15.75" customHeight="1">
      <c r="A225" s="269" t="s">
        <v>25</v>
      </c>
      <c r="B225" s="270"/>
      <c r="C225" s="273" t="s">
        <v>22</v>
      </c>
      <c r="D225" s="273"/>
      <c r="E225" s="275" t="s">
        <v>3</v>
      </c>
      <c r="F225" s="277" t="s">
        <v>328</v>
      </c>
      <c r="G225" s="278"/>
      <c r="H225" s="278"/>
      <c r="I225" s="278"/>
      <c r="J225" s="278"/>
      <c r="K225" s="278"/>
      <c r="L225" s="278"/>
      <c r="M225" s="278"/>
      <c r="N225" s="278"/>
      <c r="O225" s="278"/>
      <c r="P225" s="278"/>
      <c r="Q225" s="278"/>
      <c r="R225" s="278"/>
      <c r="S225" s="278"/>
      <c r="T225" s="279"/>
      <c r="U225" s="105"/>
      <c r="V225" s="213" t="s">
        <v>27</v>
      </c>
      <c r="W225" s="273" t="s">
        <v>1018</v>
      </c>
      <c r="X225" s="1"/>
      <c r="Z225" s="1"/>
      <c r="AA225" s="1"/>
      <c r="AB225" s="1"/>
      <c r="AC225" s="1"/>
      <c r="AD225" s="1"/>
      <c r="AE225" s="1"/>
      <c r="AF225" s="1"/>
      <c r="AG225" s="1"/>
    </row>
    <row r="226" spans="1:33" ht="18.75" customHeight="1">
      <c r="A226" s="271"/>
      <c r="B226" s="272"/>
      <c r="C226" s="273"/>
      <c r="D226" s="273"/>
      <c r="E226" s="276"/>
      <c r="F226" s="280" t="s">
        <v>300</v>
      </c>
      <c r="G226" s="281"/>
      <c r="H226" s="282"/>
      <c r="I226" s="72" t="s">
        <v>28</v>
      </c>
      <c r="J226" s="72" t="s">
        <v>7</v>
      </c>
      <c r="K226" s="72" t="s">
        <v>8</v>
      </c>
      <c r="L226" s="72" t="s">
        <v>9</v>
      </c>
      <c r="M226" s="72" t="s">
        <v>10</v>
      </c>
      <c r="N226" s="72" t="s">
        <v>11</v>
      </c>
      <c r="O226" s="72" t="s">
        <v>12</v>
      </c>
      <c r="P226" s="72" t="s">
        <v>13</v>
      </c>
      <c r="Q226" s="72" t="s">
        <v>14</v>
      </c>
      <c r="R226" s="72" t="s">
        <v>15</v>
      </c>
      <c r="S226" s="72" t="s">
        <v>16</v>
      </c>
      <c r="T226" s="72" t="s">
        <v>17</v>
      </c>
      <c r="U226" s="14"/>
      <c r="V226" s="214"/>
      <c r="W226" s="273"/>
    </row>
    <row r="227" spans="1:33" ht="29.25" customHeight="1">
      <c r="A227" s="255" t="s">
        <v>1</v>
      </c>
      <c r="B227" s="255"/>
      <c r="C227" s="306" t="s">
        <v>1119</v>
      </c>
      <c r="D227" s="306"/>
      <c r="E227" s="112" t="s">
        <v>1121</v>
      </c>
      <c r="F227" s="217" t="s">
        <v>996</v>
      </c>
      <c r="G227" s="258"/>
      <c r="H227" s="218"/>
      <c r="I227" s="95"/>
      <c r="J227" s="73"/>
      <c r="K227" s="73"/>
      <c r="L227" s="73"/>
      <c r="M227" s="73"/>
      <c r="N227" s="73">
        <v>15</v>
      </c>
      <c r="O227" s="73"/>
      <c r="P227" s="73"/>
      <c r="Q227" s="73"/>
      <c r="R227" s="73"/>
      <c r="S227" s="73"/>
      <c r="T227" s="73">
        <v>15</v>
      </c>
      <c r="U227" s="74"/>
      <c r="V227" s="115">
        <f>IF(SUM(I227:T227)=0,"",SUM(I227:T227))</f>
        <v>30</v>
      </c>
      <c r="W227" s="259" t="str">
        <f>IF($G$218="porcentaje",FIXED(V227/V228*100,2)&amp;"%",IF($G$218="Promedio",V227/V228,IF($G$218="variación porcentual",FIXED(((V227/V228)-1)*100,2)&amp;"%",IF($G$218="OTRAS","CAPTURAR EL RESULTADO DEL INDICADOR"))))</f>
        <v>50.00%</v>
      </c>
      <c r="Y227" s="1"/>
      <c r="AC227" s="10"/>
      <c r="AF227" s="10"/>
      <c r="AG227" s="10"/>
    </row>
    <row r="228" spans="1:33" ht="30" customHeight="1">
      <c r="A228" s="255" t="s">
        <v>2</v>
      </c>
      <c r="B228" s="255"/>
      <c r="C228" s="306" t="s">
        <v>1120</v>
      </c>
      <c r="D228" s="306"/>
      <c r="E228" s="112" t="s">
        <v>1121</v>
      </c>
      <c r="F228" s="217" t="s">
        <v>997</v>
      </c>
      <c r="G228" s="258"/>
      <c r="H228" s="218"/>
      <c r="I228" s="95"/>
      <c r="J228" s="73"/>
      <c r="K228" s="73"/>
      <c r="L228" s="73"/>
      <c r="M228" s="73"/>
      <c r="N228" s="73">
        <v>10</v>
      </c>
      <c r="O228" s="73"/>
      <c r="P228" s="73"/>
      <c r="Q228" s="73"/>
      <c r="R228" s="73"/>
      <c r="S228" s="73"/>
      <c r="T228" s="73">
        <v>10</v>
      </c>
      <c r="U228" s="73">
        <f>SUM(I228:T228)</f>
        <v>20</v>
      </c>
      <c r="V228" s="115">
        <f>IF(SUM(I228:T228)=0,"",SUM(I228:T228))</f>
        <v>20</v>
      </c>
      <c r="W228" s="259"/>
      <c r="Y228" s="1"/>
      <c r="AA228" s="3"/>
      <c r="AC228" s="10"/>
      <c r="AF228" s="10"/>
      <c r="AG228" s="10"/>
    </row>
    <row r="229" spans="1:33" ht="17.25" customHeight="1">
      <c r="A229" s="274" t="s">
        <v>298</v>
      </c>
      <c r="B229" s="274"/>
      <c r="C229" s="274"/>
      <c r="D229" s="274"/>
      <c r="E229" s="274"/>
      <c r="F229" s="274"/>
      <c r="G229" s="274"/>
      <c r="H229" s="274"/>
      <c r="I229" s="274"/>
      <c r="J229" s="274"/>
      <c r="K229" s="274"/>
      <c r="L229" s="274"/>
      <c r="M229" s="274"/>
      <c r="N229" s="274"/>
      <c r="O229" s="274"/>
      <c r="P229" s="274"/>
      <c r="Q229" s="274"/>
      <c r="R229" s="274"/>
      <c r="S229" s="274"/>
      <c r="T229" s="274"/>
      <c r="U229" s="274"/>
      <c r="V229" s="274"/>
      <c r="W229" s="274"/>
    </row>
    <row r="230" spans="1:33" s="3" customFormat="1" ht="15.75" customHeight="1">
      <c r="A230" s="269" t="s">
        <v>25</v>
      </c>
      <c r="B230" s="270"/>
      <c r="C230" s="273" t="s">
        <v>22</v>
      </c>
      <c r="D230" s="273"/>
      <c r="E230" s="275" t="s">
        <v>3</v>
      </c>
      <c r="F230" s="277" t="s">
        <v>328</v>
      </c>
      <c r="G230" s="278"/>
      <c r="H230" s="278"/>
      <c r="I230" s="278"/>
      <c r="J230" s="278"/>
      <c r="K230" s="278"/>
      <c r="L230" s="278"/>
      <c r="M230" s="278"/>
      <c r="N230" s="278"/>
      <c r="O230" s="278"/>
      <c r="P230" s="278"/>
      <c r="Q230" s="278"/>
      <c r="R230" s="278"/>
      <c r="S230" s="278"/>
      <c r="T230" s="279"/>
      <c r="U230" s="105"/>
      <c r="V230" s="213" t="s">
        <v>27</v>
      </c>
      <c r="W230" s="273" t="s">
        <v>331</v>
      </c>
      <c r="X230" s="1"/>
      <c r="Z230" s="1"/>
      <c r="AA230" s="1"/>
      <c r="AB230" s="1"/>
      <c r="AC230" s="1"/>
      <c r="AD230" s="1"/>
      <c r="AE230" s="1"/>
      <c r="AF230" s="1"/>
      <c r="AG230" s="1"/>
    </row>
    <row r="231" spans="1:33" ht="18.75" customHeight="1">
      <c r="A231" s="271"/>
      <c r="B231" s="272"/>
      <c r="C231" s="273"/>
      <c r="D231" s="273"/>
      <c r="E231" s="276"/>
      <c r="F231" s="280" t="s">
        <v>298</v>
      </c>
      <c r="G231" s="281"/>
      <c r="H231" s="282"/>
      <c r="I231" s="72" t="s">
        <v>28</v>
      </c>
      <c r="J231" s="72" t="s">
        <v>7</v>
      </c>
      <c r="K231" s="72" t="s">
        <v>8</v>
      </c>
      <c r="L231" s="72" t="s">
        <v>9</v>
      </c>
      <c r="M231" s="72" t="s">
        <v>10</v>
      </c>
      <c r="N231" s="72" t="s">
        <v>11</v>
      </c>
      <c r="O231" s="72" t="s">
        <v>12</v>
      </c>
      <c r="P231" s="72" t="s">
        <v>13</v>
      </c>
      <c r="Q231" s="72" t="s">
        <v>14</v>
      </c>
      <c r="R231" s="72" t="s">
        <v>15</v>
      </c>
      <c r="S231" s="72" t="s">
        <v>16</v>
      </c>
      <c r="T231" s="72" t="s">
        <v>17</v>
      </c>
      <c r="U231" s="14"/>
      <c r="V231" s="214"/>
      <c r="W231" s="273"/>
    </row>
    <row r="232" spans="1:33" ht="29.25" customHeight="1">
      <c r="A232" s="255" t="s">
        <v>1</v>
      </c>
      <c r="B232" s="255"/>
      <c r="C232" s="256" t="str">
        <f>IF(C227=0,"",C227)</f>
        <v>Escuelas beneficiadas en 2021</v>
      </c>
      <c r="D232" s="257"/>
      <c r="E232" s="134" t="str">
        <f>IF(E227=0,"",E227)</f>
        <v>Escuelas</v>
      </c>
      <c r="F232" s="217" t="s">
        <v>1016</v>
      </c>
      <c r="G232" s="258"/>
      <c r="H232" s="218"/>
      <c r="I232" s="95"/>
      <c r="J232" s="73"/>
      <c r="K232" s="73"/>
      <c r="L232" s="73"/>
      <c r="M232" s="73"/>
      <c r="N232" s="73"/>
      <c r="O232" s="73"/>
      <c r="P232" s="73"/>
      <c r="Q232" s="73"/>
      <c r="R232" s="73"/>
      <c r="S232" s="73"/>
      <c r="T232" s="73"/>
      <c r="U232" s="74"/>
      <c r="V232" s="115" t="str">
        <f>IF(SUM(I232:T232)=0,"",SUM(I232:T232))</f>
        <v/>
      </c>
      <c r="W232" s="259" t="e">
        <f>IF($G$218="porcentaje",FIXED(V232/V233*100,2)&amp;"%",IF($G$218="Promedio",V232/V233,IF($G$218="variación porcentual",FIXED(((V232/V233)-1)*100,2)&amp;"%",IF($G$218="OTRAS","CAPTURAR EL RESULTADO DEL INDICADOR"))))</f>
        <v>#VALUE!</v>
      </c>
      <c r="Y232" s="1"/>
      <c r="AC232" s="10"/>
      <c r="AF232" s="10"/>
      <c r="AG232" s="10"/>
    </row>
    <row r="233" spans="1:33" ht="30" customHeight="1">
      <c r="A233" s="255" t="s">
        <v>2</v>
      </c>
      <c r="B233" s="255"/>
      <c r="C233" s="256" t="str">
        <f>IF(C228=0,"",C228)</f>
        <v>Escuelas beneficiadas en 2020</v>
      </c>
      <c r="D233" s="257"/>
      <c r="E233" s="134" t="str">
        <f>IF(E228=0,"",E228)</f>
        <v>Escuelas</v>
      </c>
      <c r="F233" s="217" t="s">
        <v>1017</v>
      </c>
      <c r="G233" s="258"/>
      <c r="H233" s="218"/>
      <c r="I233" s="95"/>
      <c r="J233" s="73"/>
      <c r="K233" s="73"/>
      <c r="L233" s="73"/>
      <c r="M233" s="73"/>
      <c r="N233" s="73">
        <v>10</v>
      </c>
      <c r="O233" s="73"/>
      <c r="P233" s="73"/>
      <c r="Q233" s="73"/>
      <c r="R233" s="73"/>
      <c r="S233" s="73"/>
      <c r="T233" s="73">
        <v>10</v>
      </c>
      <c r="U233" s="73">
        <f>SUM(I233:T233)</f>
        <v>20</v>
      </c>
      <c r="V233" s="115">
        <f>IF(SUM(I233:T233)=0,"",SUM(I233:T233))</f>
        <v>20</v>
      </c>
      <c r="W233" s="259"/>
      <c r="Y233" s="1"/>
      <c r="AA233" s="3"/>
      <c r="AC233" s="10"/>
      <c r="AF233" s="10"/>
      <c r="AG233" s="10"/>
    </row>
    <row r="234" spans="1:33" s="68" customFormat="1" ht="5.25" customHeight="1">
      <c r="A234" s="75"/>
      <c r="B234" s="75"/>
      <c r="C234" s="75"/>
      <c r="D234" s="76"/>
      <c r="E234" s="76"/>
      <c r="F234" s="77"/>
      <c r="G234" s="77"/>
      <c r="H234" s="77"/>
      <c r="I234" s="78"/>
      <c r="J234" s="79"/>
      <c r="K234" s="79"/>
      <c r="L234" s="79"/>
      <c r="M234" s="79"/>
      <c r="N234" s="79"/>
      <c r="O234" s="79"/>
      <c r="P234" s="79"/>
      <c r="Q234" s="79"/>
      <c r="R234" s="79"/>
      <c r="S234" s="79"/>
      <c r="T234" s="79"/>
      <c r="U234" s="80"/>
      <c r="V234" s="81"/>
      <c r="W234" s="82"/>
      <c r="X234" s="84"/>
      <c r="Y234" s="9"/>
      <c r="AC234" s="84"/>
      <c r="AD234" s="84"/>
      <c r="AE234" s="84"/>
      <c r="AF234" s="84"/>
      <c r="AG234" s="84"/>
    </row>
    <row r="235" spans="1:33" ht="16.5" customHeight="1">
      <c r="A235" s="260" t="s">
        <v>963</v>
      </c>
      <c r="B235" s="260"/>
      <c r="C235" s="260"/>
      <c r="D235" s="260"/>
      <c r="E235" s="260"/>
      <c r="F235" s="260"/>
      <c r="G235" s="260"/>
      <c r="H235" s="260"/>
      <c r="I235" s="260"/>
      <c r="J235" s="260"/>
      <c r="K235" s="260"/>
      <c r="L235" s="260"/>
      <c r="M235" s="260"/>
      <c r="N235" s="260"/>
      <c r="O235" s="260"/>
      <c r="P235" s="260"/>
      <c r="Q235" s="260"/>
      <c r="R235" s="260"/>
      <c r="S235" s="260"/>
      <c r="T235" s="260"/>
      <c r="U235" s="260"/>
      <c r="V235" s="260"/>
      <c r="W235" s="116" t="str">
        <f>IF(ISERROR(W232/W227)=TRUE,"",(W232/W227))</f>
        <v/>
      </c>
      <c r="X235" s="10"/>
      <c r="AC235" s="10"/>
      <c r="AD235" s="10"/>
      <c r="AE235" s="10"/>
      <c r="AF235" s="10"/>
      <c r="AG235" s="10"/>
    </row>
    <row r="236" spans="1:33" ht="6.75" customHeight="1">
      <c r="A236" s="109"/>
      <c r="B236" s="109"/>
      <c r="C236" s="109"/>
      <c r="D236" s="109"/>
      <c r="E236" s="109"/>
      <c r="F236" s="109"/>
      <c r="G236" s="109"/>
      <c r="H236" s="109"/>
      <c r="I236" s="109"/>
      <c r="J236" s="109"/>
      <c r="K236" s="109"/>
      <c r="L236" s="109"/>
      <c r="M236" s="109"/>
      <c r="N236" s="109"/>
      <c r="O236" s="109"/>
      <c r="P236" s="109"/>
      <c r="Q236" s="109"/>
      <c r="R236" s="109"/>
      <c r="S236" s="109"/>
      <c r="T236" s="109"/>
      <c r="U236" s="109"/>
      <c r="V236" s="109"/>
      <c r="W236" s="83"/>
      <c r="X236" s="10"/>
      <c r="AC236" s="10"/>
      <c r="AD236" s="10"/>
      <c r="AE236" s="10"/>
      <c r="AF236" s="10"/>
      <c r="AG236" s="10"/>
    </row>
    <row r="237" spans="1:33" s="3" customFormat="1" ht="33" customHeight="1">
      <c r="A237" s="261" t="s">
        <v>998</v>
      </c>
      <c r="B237" s="262"/>
      <c r="C237" s="262"/>
      <c r="D237" s="262"/>
      <c r="E237" s="262"/>
      <c r="F237" s="263"/>
      <c r="G237" s="264"/>
      <c r="H237" s="264"/>
      <c r="I237" s="264"/>
      <c r="J237" s="264"/>
      <c r="K237" s="264"/>
      <c r="L237" s="264"/>
      <c r="M237" s="264"/>
      <c r="N237" s="264"/>
      <c r="O237" s="264"/>
      <c r="P237" s="264"/>
      <c r="Q237" s="264"/>
      <c r="R237" s="264"/>
      <c r="S237" s="264"/>
      <c r="T237" s="264"/>
      <c r="U237" s="264"/>
      <c r="V237" s="264"/>
      <c r="W237" s="265"/>
      <c r="X237" s="1"/>
      <c r="Z237" s="1"/>
      <c r="AA237" s="1"/>
      <c r="AB237" s="1"/>
      <c r="AC237" s="1"/>
      <c r="AD237" s="1"/>
      <c r="AE237" s="1"/>
      <c r="AF237" s="1"/>
      <c r="AG237" s="1"/>
    </row>
    <row r="238" spans="1:33" s="3" customFormat="1" ht="5.25" customHeight="1">
      <c r="A238" s="93"/>
      <c r="B238" s="93"/>
      <c r="C238" s="93"/>
      <c r="D238" s="93"/>
      <c r="E238" s="93"/>
      <c r="F238" s="93"/>
      <c r="G238" s="93"/>
      <c r="H238" s="93"/>
      <c r="I238" s="93"/>
      <c r="J238" s="93"/>
      <c r="K238" s="93"/>
      <c r="L238" s="93"/>
      <c r="M238" s="93"/>
      <c r="N238" s="93"/>
      <c r="O238" s="93"/>
      <c r="P238" s="93"/>
      <c r="Q238" s="93"/>
      <c r="R238" s="93"/>
      <c r="S238" s="93"/>
      <c r="T238" s="93"/>
      <c r="U238" s="93"/>
      <c r="V238" s="93"/>
      <c r="W238" s="93"/>
      <c r="X238" s="1"/>
      <c r="Z238" s="1"/>
      <c r="AA238" s="1"/>
      <c r="AB238" s="1"/>
      <c r="AC238" s="1"/>
      <c r="AD238" s="1"/>
      <c r="AE238" s="1"/>
      <c r="AF238" s="1"/>
      <c r="AG238" s="1"/>
    </row>
    <row r="239" spans="1:33" s="67" customFormat="1" ht="48" customHeight="1">
      <c r="A239" s="273" t="s">
        <v>1153</v>
      </c>
      <c r="B239" s="273"/>
      <c r="C239" s="298" t="s">
        <v>1078</v>
      </c>
      <c r="D239" s="299"/>
      <c r="E239" s="299"/>
      <c r="F239" s="299"/>
      <c r="G239" s="299"/>
      <c r="H239" s="299"/>
      <c r="I239" s="299"/>
      <c r="J239" s="299"/>
      <c r="K239" s="299"/>
      <c r="L239" s="299"/>
      <c r="M239" s="299"/>
      <c r="N239" s="299"/>
      <c r="O239" s="299"/>
      <c r="P239" s="299"/>
      <c r="Q239" s="299"/>
      <c r="R239" s="299"/>
      <c r="S239" s="299"/>
      <c r="T239" s="299"/>
      <c r="U239" s="299"/>
      <c r="V239" s="299"/>
      <c r="W239" s="300"/>
      <c r="X239" s="66"/>
      <c r="Z239" s="66"/>
      <c r="AA239" s="66"/>
      <c r="AB239" s="66"/>
      <c r="AC239" s="66"/>
      <c r="AD239" s="66"/>
      <c r="AE239" s="66"/>
      <c r="AF239" s="66"/>
      <c r="AG239" s="66"/>
    </row>
    <row r="240" spans="1:33" s="147" customFormat="1" ht="6" customHeight="1">
      <c r="A240" s="89"/>
      <c r="B240" s="89"/>
      <c r="C240" s="89"/>
      <c r="D240" s="89"/>
      <c r="E240" s="89"/>
      <c r="F240" s="89"/>
      <c r="G240" s="89"/>
      <c r="H240" s="89"/>
      <c r="I240" s="89"/>
      <c r="J240" s="89"/>
      <c r="K240" s="89"/>
      <c r="L240" s="89"/>
      <c r="M240" s="89"/>
      <c r="N240" s="89"/>
      <c r="O240" s="89"/>
      <c r="P240" s="89"/>
      <c r="Q240" s="89"/>
      <c r="R240" s="89"/>
      <c r="S240" s="89"/>
      <c r="T240" s="89"/>
      <c r="U240" s="89"/>
      <c r="V240" s="89"/>
      <c r="W240" s="89"/>
      <c r="X240" s="1"/>
      <c r="Z240" s="1"/>
      <c r="AA240" s="1"/>
      <c r="AB240" s="1"/>
      <c r="AC240" s="1"/>
      <c r="AD240" s="1"/>
      <c r="AE240" s="1"/>
      <c r="AF240" s="1"/>
      <c r="AG240" s="1"/>
    </row>
    <row r="241" spans="1:33" s="9" customFormat="1" ht="13.5" customHeight="1">
      <c r="A241" s="301" t="s">
        <v>1006</v>
      </c>
      <c r="B241" s="302"/>
      <c r="C241" s="302"/>
      <c r="D241" s="302"/>
      <c r="E241" s="302"/>
      <c r="F241" s="302"/>
      <c r="G241" s="302"/>
      <c r="H241" s="302"/>
      <c r="I241" s="302"/>
      <c r="J241" s="302"/>
      <c r="K241" s="302"/>
      <c r="L241" s="302"/>
      <c r="M241" s="302"/>
      <c r="N241" s="302"/>
      <c r="O241" s="302"/>
      <c r="P241" s="302"/>
      <c r="Q241" s="302"/>
      <c r="R241" s="302"/>
      <c r="S241" s="302"/>
      <c r="T241" s="302"/>
      <c r="U241" s="302"/>
      <c r="V241" s="302"/>
      <c r="W241" s="303"/>
      <c r="X241" s="68"/>
      <c r="Z241" s="68"/>
      <c r="AA241" s="68"/>
      <c r="AB241" s="68"/>
      <c r="AC241" s="68"/>
      <c r="AD241" s="68"/>
      <c r="AE241" s="68"/>
      <c r="AF241" s="68"/>
      <c r="AG241" s="68"/>
    </row>
    <row r="242" spans="1:33" s="9" customFormat="1" ht="4.5" customHeight="1">
      <c r="A242" s="50"/>
      <c r="B242" s="50"/>
      <c r="C242" s="50"/>
      <c r="D242" s="50"/>
      <c r="E242" s="50"/>
      <c r="F242" s="50"/>
      <c r="G242" s="50"/>
      <c r="H242" s="50"/>
      <c r="I242" s="50"/>
      <c r="J242" s="50"/>
      <c r="K242" s="50"/>
      <c r="L242" s="50"/>
      <c r="M242" s="50"/>
      <c r="N242" s="50"/>
      <c r="O242" s="50"/>
      <c r="P242" s="50"/>
      <c r="Q242" s="50"/>
      <c r="R242" s="50"/>
      <c r="S242" s="50"/>
      <c r="T242" s="50"/>
      <c r="U242" s="50"/>
      <c r="V242" s="50"/>
      <c r="W242" s="91"/>
      <c r="X242" s="68"/>
      <c r="Z242" s="68"/>
      <c r="AA242" s="68"/>
      <c r="AB242" s="68"/>
      <c r="AC242" s="68"/>
      <c r="AD242" s="68"/>
      <c r="AE242" s="68"/>
      <c r="AF242" s="68"/>
      <c r="AG242" s="68"/>
    </row>
    <row r="243" spans="1:33" s="147" customFormat="1" ht="30" customHeight="1">
      <c r="A243" s="273" t="s">
        <v>22</v>
      </c>
      <c r="B243" s="273"/>
      <c r="C243" s="304" t="s">
        <v>1122</v>
      </c>
      <c r="D243" s="304"/>
      <c r="E243" s="304"/>
      <c r="F243" s="304"/>
      <c r="G243" s="304"/>
      <c r="H243" s="304"/>
      <c r="I243" s="304"/>
      <c r="J243" s="304"/>
      <c r="K243" s="304"/>
      <c r="L243" s="304"/>
      <c r="M243" s="304"/>
      <c r="N243" s="304"/>
      <c r="O243" s="304"/>
      <c r="P243" s="304"/>
      <c r="Q243" s="304"/>
      <c r="R243" s="304"/>
      <c r="S243" s="304"/>
      <c r="T243" s="304"/>
      <c r="U243" s="304"/>
      <c r="V243" s="304"/>
      <c r="W243" s="304"/>
      <c r="X243" s="1"/>
      <c r="Z243" s="1"/>
      <c r="AA243" s="1"/>
      <c r="AB243" s="1"/>
      <c r="AC243" s="1"/>
      <c r="AD243" s="1"/>
      <c r="AE243" s="1"/>
      <c r="AF243" s="1"/>
      <c r="AG243" s="1"/>
    </row>
    <row r="244" spans="1:33" s="147" customFormat="1" ht="3.75" customHeight="1">
      <c r="A244" s="65"/>
      <c r="B244" s="50"/>
      <c r="C244" s="50"/>
      <c r="D244" s="50"/>
      <c r="E244" s="50"/>
      <c r="F244" s="50"/>
      <c r="I244" s="50"/>
      <c r="J244" s="50"/>
      <c r="K244" s="50"/>
      <c r="L244" s="50"/>
      <c r="M244" s="50"/>
      <c r="N244" s="50"/>
      <c r="O244" s="50"/>
      <c r="P244" s="50"/>
      <c r="Q244" s="50"/>
      <c r="R244" s="50"/>
      <c r="S244" s="50"/>
      <c r="T244" s="50"/>
      <c r="U244" s="50"/>
      <c r="V244" s="50"/>
      <c r="W244" s="91"/>
      <c r="X244" s="1"/>
      <c r="Z244" s="1"/>
      <c r="AA244" s="1"/>
      <c r="AB244" s="1"/>
      <c r="AC244" s="1"/>
      <c r="AD244" s="1"/>
      <c r="AE244" s="1"/>
      <c r="AF244" s="1"/>
      <c r="AG244" s="1"/>
    </row>
    <row r="245" spans="1:33" s="147" customFormat="1" ht="27" customHeight="1">
      <c r="A245" s="277" t="s">
        <v>338</v>
      </c>
      <c r="B245" s="279"/>
      <c r="C245" s="104" t="s">
        <v>1057</v>
      </c>
      <c r="D245" s="50"/>
      <c r="E245" s="273" t="s">
        <v>4</v>
      </c>
      <c r="F245" s="273"/>
      <c r="G245" s="304" t="s">
        <v>1065</v>
      </c>
      <c r="H245" s="304"/>
      <c r="I245" s="304"/>
      <c r="J245" s="304"/>
      <c r="K245" s="50"/>
      <c r="L245" s="50"/>
      <c r="M245" s="273" t="s">
        <v>1005</v>
      </c>
      <c r="N245" s="273"/>
      <c r="O245" s="273"/>
      <c r="P245" s="273"/>
      <c r="Q245" s="304" t="s">
        <v>1079</v>
      </c>
      <c r="R245" s="304"/>
      <c r="S245" s="304"/>
      <c r="T245" s="304"/>
      <c r="U245" s="304"/>
      <c r="V245" s="304"/>
      <c r="W245" s="304"/>
      <c r="X245" s="1"/>
      <c r="Z245" s="1"/>
      <c r="AA245" s="1"/>
      <c r="AB245" s="1"/>
      <c r="AC245" s="1"/>
      <c r="AD245" s="1"/>
      <c r="AE245" s="1"/>
      <c r="AF245" s="1"/>
      <c r="AG245" s="1"/>
    </row>
    <row r="246" spans="1:33" s="147" customFormat="1" ht="5.25" customHeight="1">
      <c r="A246" s="65"/>
      <c r="B246" s="50"/>
      <c r="C246" s="50"/>
      <c r="D246" s="50"/>
      <c r="E246" s="50"/>
      <c r="F246" s="50"/>
      <c r="I246" s="50"/>
      <c r="J246" s="50"/>
      <c r="K246" s="50"/>
      <c r="L246" s="50"/>
      <c r="M246" s="50"/>
      <c r="N246" s="50"/>
      <c r="O246" s="50"/>
      <c r="P246" s="50"/>
      <c r="Q246" s="50"/>
      <c r="R246" s="50"/>
      <c r="S246" s="50"/>
      <c r="T246" s="50"/>
      <c r="U246" s="50"/>
      <c r="V246" s="50"/>
      <c r="W246" s="91"/>
      <c r="X246" s="1"/>
      <c r="Z246" s="1"/>
      <c r="AA246" s="1"/>
      <c r="AB246" s="1"/>
      <c r="AC246" s="1"/>
      <c r="AD246" s="1"/>
      <c r="AE246" s="1"/>
      <c r="AF246" s="1"/>
      <c r="AG246" s="1"/>
    </row>
    <row r="247" spans="1:33" s="147" customFormat="1" ht="27" customHeight="1">
      <c r="A247" s="277" t="s">
        <v>1014</v>
      </c>
      <c r="B247" s="279"/>
      <c r="C247" s="145" t="s">
        <v>1058</v>
      </c>
      <c r="D247" s="50"/>
      <c r="E247" s="277" t="s">
        <v>24</v>
      </c>
      <c r="F247" s="279"/>
      <c r="G247" s="304" t="s">
        <v>1069</v>
      </c>
      <c r="H247" s="304"/>
      <c r="I247" s="304"/>
      <c r="J247" s="304"/>
      <c r="K247" s="50"/>
      <c r="L247" s="50"/>
      <c r="M247" s="273" t="s">
        <v>1015</v>
      </c>
      <c r="N247" s="273"/>
      <c r="O247" s="273"/>
      <c r="P247" s="273"/>
      <c r="Q247" s="304" t="s">
        <v>1060</v>
      </c>
      <c r="R247" s="304"/>
      <c r="S247" s="304"/>
      <c r="T247" s="304"/>
      <c r="U247" s="304"/>
      <c r="V247" s="304"/>
      <c r="W247" s="304"/>
      <c r="X247" s="1"/>
      <c r="Z247" s="1"/>
      <c r="AA247" s="1"/>
      <c r="AB247" s="1"/>
      <c r="AC247" s="1"/>
      <c r="AD247" s="1"/>
      <c r="AE247" s="1"/>
      <c r="AF247" s="1"/>
      <c r="AG247" s="1"/>
    </row>
    <row r="248" spans="1:33" s="9" customFormat="1" ht="5.25" customHeight="1">
      <c r="A248" s="50"/>
      <c r="B248" s="50"/>
      <c r="C248" s="50"/>
      <c r="D248" s="50"/>
      <c r="E248" s="50"/>
      <c r="F248" s="50"/>
      <c r="G248" s="50"/>
      <c r="H248" s="50"/>
      <c r="I248" s="50"/>
      <c r="J248" s="50"/>
      <c r="K248" s="50"/>
      <c r="L248" s="50"/>
      <c r="M248" s="98"/>
      <c r="N248" s="98"/>
      <c r="O248" s="98"/>
      <c r="P248" s="98"/>
      <c r="Q248" s="98"/>
      <c r="R248" s="98"/>
      <c r="S248" s="98"/>
      <c r="T248" s="98"/>
      <c r="U248" s="98"/>
      <c r="V248" s="98"/>
      <c r="W248" s="99"/>
      <c r="X248" s="68"/>
      <c r="Z248" s="68"/>
      <c r="AA248" s="68"/>
      <c r="AB248" s="68"/>
      <c r="AC248" s="68"/>
      <c r="AD248" s="68"/>
      <c r="AE248" s="68"/>
      <c r="AF248" s="68"/>
      <c r="AG248" s="68"/>
    </row>
    <row r="249" spans="1:33" s="9" customFormat="1" ht="15.75" customHeight="1">
      <c r="C249" s="273" t="s">
        <v>1000</v>
      </c>
      <c r="D249" s="273"/>
      <c r="E249" s="273"/>
      <c r="F249" s="273"/>
      <c r="H249" s="50"/>
      <c r="I249" s="50"/>
      <c r="J249" s="50"/>
      <c r="O249" s="273" t="s">
        <v>1003</v>
      </c>
      <c r="P249" s="273"/>
      <c r="Q249" s="273"/>
      <c r="R249" s="273"/>
      <c r="S249" s="273"/>
      <c r="T249" s="273"/>
      <c r="U249" s="273"/>
      <c r="V249" s="273"/>
      <c r="W249" s="91"/>
      <c r="X249" s="68"/>
      <c r="Z249" s="68"/>
      <c r="AA249" s="68"/>
      <c r="AB249" s="68"/>
      <c r="AC249" s="68"/>
      <c r="AD249" s="68"/>
      <c r="AE249" s="68"/>
      <c r="AF249" s="68"/>
      <c r="AG249" s="68"/>
    </row>
    <row r="250" spans="1:33" s="9" customFormat="1" ht="24.75" customHeight="1">
      <c r="A250" s="50"/>
      <c r="B250" s="50"/>
      <c r="C250" s="50">
        <v>500</v>
      </c>
      <c r="D250" s="50"/>
      <c r="E250" s="266">
        <v>2021</v>
      </c>
      <c r="F250" s="266"/>
      <c r="H250" s="50"/>
      <c r="I250" s="50"/>
      <c r="J250" s="50"/>
      <c r="O250" s="222">
        <v>200</v>
      </c>
      <c r="P250" s="222"/>
      <c r="Q250" s="222"/>
      <c r="R250" s="222"/>
      <c r="S250" s="222"/>
      <c r="T250" s="222"/>
      <c r="U250" s="222"/>
      <c r="V250" s="222"/>
      <c r="X250" s="68"/>
      <c r="Z250" s="68"/>
      <c r="AA250" s="68"/>
      <c r="AB250" s="68"/>
      <c r="AC250" s="68"/>
      <c r="AD250" s="68"/>
      <c r="AE250" s="68"/>
      <c r="AF250" s="68"/>
      <c r="AG250" s="68"/>
    </row>
    <row r="251" spans="1:33" s="100" customFormat="1" ht="12" customHeight="1">
      <c r="C251" s="144" t="s">
        <v>1001</v>
      </c>
      <c r="D251" s="101"/>
      <c r="E251" s="267" t="s">
        <v>1002</v>
      </c>
      <c r="F251" s="267"/>
      <c r="G251" s="101"/>
      <c r="I251" s="101"/>
      <c r="J251" s="101"/>
      <c r="K251" s="101"/>
      <c r="L251" s="101"/>
      <c r="M251" s="101"/>
      <c r="N251" s="101"/>
      <c r="O251" s="144"/>
      <c r="P251" s="144"/>
      <c r="Q251" s="144"/>
      <c r="R251" s="144"/>
      <c r="S251" s="144"/>
      <c r="T251" s="144"/>
      <c r="U251" s="144"/>
      <c r="V251" s="144"/>
      <c r="W251" s="102"/>
      <c r="X251" s="103"/>
      <c r="Z251" s="103"/>
      <c r="AA251" s="103"/>
      <c r="AB251" s="103"/>
      <c r="AC251" s="103"/>
      <c r="AD251" s="103"/>
      <c r="AE251" s="103"/>
      <c r="AF251" s="103"/>
      <c r="AG251" s="103"/>
    </row>
    <row r="252" spans="1:33" s="9" customFormat="1" ht="3" customHeight="1">
      <c r="A252" s="50"/>
      <c r="B252" s="50"/>
      <c r="C252" s="50"/>
      <c r="D252" s="50"/>
      <c r="E252" s="50"/>
      <c r="F252" s="50"/>
      <c r="G252" s="50"/>
      <c r="H252" s="50"/>
      <c r="I252" s="50"/>
      <c r="J252" s="50"/>
      <c r="K252" s="50"/>
      <c r="L252" s="50"/>
      <c r="M252" s="50"/>
      <c r="N252" s="50"/>
      <c r="O252" s="50"/>
      <c r="P252" s="50"/>
      <c r="Q252" s="50"/>
      <c r="R252" s="50"/>
      <c r="S252" s="50"/>
      <c r="T252" s="50"/>
      <c r="U252" s="50"/>
      <c r="V252" s="50"/>
      <c r="W252" s="91"/>
      <c r="X252" s="68"/>
      <c r="Z252" s="68"/>
      <c r="AA252" s="68"/>
      <c r="AB252" s="68"/>
      <c r="AC252" s="68"/>
      <c r="AD252" s="68"/>
      <c r="AE252" s="68"/>
      <c r="AF252" s="68"/>
      <c r="AG252" s="68"/>
    </row>
    <row r="253" spans="1:33" s="147" customFormat="1" ht="20.25" customHeight="1">
      <c r="A253" s="268" t="s">
        <v>962</v>
      </c>
      <c r="B253" s="268"/>
      <c r="C253" s="268"/>
      <c r="D253" s="268"/>
      <c r="E253" s="268"/>
      <c r="F253" s="268"/>
      <c r="G253" s="268"/>
      <c r="H253" s="268"/>
      <c r="I253" s="268"/>
      <c r="J253" s="268"/>
      <c r="K253" s="268"/>
      <c r="L253" s="268"/>
      <c r="M253" s="268"/>
      <c r="N253" s="268"/>
      <c r="O253" s="268"/>
      <c r="P253" s="268"/>
      <c r="Q253" s="268"/>
      <c r="R253" s="268"/>
      <c r="S253" s="268"/>
      <c r="T253" s="268"/>
      <c r="U253" s="268"/>
      <c r="V253" s="268"/>
      <c r="W253" s="268"/>
      <c r="X253" s="1"/>
      <c r="Z253" s="1"/>
      <c r="AA253" s="1"/>
      <c r="AB253" s="1"/>
      <c r="AC253" s="1"/>
      <c r="AD253" s="1"/>
      <c r="AE253" s="1"/>
      <c r="AF253" s="1"/>
      <c r="AG253" s="1"/>
    </row>
    <row r="254" spans="1:33" s="147" customFormat="1" ht="15.75" customHeight="1">
      <c r="A254" s="269" t="s">
        <v>25</v>
      </c>
      <c r="B254" s="270"/>
      <c r="C254" s="273" t="s">
        <v>22</v>
      </c>
      <c r="D254" s="273"/>
      <c r="E254" s="275" t="s">
        <v>3</v>
      </c>
      <c r="F254" s="277" t="s">
        <v>328</v>
      </c>
      <c r="G254" s="278"/>
      <c r="H254" s="278"/>
      <c r="I254" s="278"/>
      <c r="J254" s="278"/>
      <c r="K254" s="278"/>
      <c r="L254" s="278"/>
      <c r="M254" s="278"/>
      <c r="N254" s="278"/>
      <c r="O254" s="278"/>
      <c r="P254" s="278"/>
      <c r="Q254" s="278"/>
      <c r="R254" s="278"/>
      <c r="S254" s="278"/>
      <c r="T254" s="279"/>
      <c r="U254" s="141"/>
      <c r="V254" s="213" t="s">
        <v>27</v>
      </c>
      <c r="W254" s="273" t="s">
        <v>1018</v>
      </c>
      <c r="X254" s="1"/>
      <c r="Z254" s="1"/>
      <c r="AA254" s="1"/>
      <c r="AB254" s="1"/>
      <c r="AC254" s="1"/>
      <c r="AD254" s="1"/>
      <c r="AE254" s="1"/>
      <c r="AF254" s="1"/>
      <c r="AG254" s="1"/>
    </row>
    <row r="255" spans="1:33" ht="18.75" customHeight="1">
      <c r="A255" s="271"/>
      <c r="B255" s="272"/>
      <c r="C255" s="273"/>
      <c r="D255" s="273"/>
      <c r="E255" s="276"/>
      <c r="F255" s="280" t="s">
        <v>300</v>
      </c>
      <c r="G255" s="281"/>
      <c r="H255" s="282"/>
      <c r="I255" s="72" t="s">
        <v>28</v>
      </c>
      <c r="J255" s="72" t="s">
        <v>7</v>
      </c>
      <c r="K255" s="72" t="s">
        <v>8</v>
      </c>
      <c r="L255" s="72" t="s">
        <v>9</v>
      </c>
      <c r="M255" s="72" t="s">
        <v>10</v>
      </c>
      <c r="N255" s="72" t="s">
        <v>11</v>
      </c>
      <c r="O255" s="72" t="s">
        <v>12</v>
      </c>
      <c r="P255" s="72" t="s">
        <v>13</v>
      </c>
      <c r="Q255" s="72" t="s">
        <v>14</v>
      </c>
      <c r="R255" s="72" t="s">
        <v>15</v>
      </c>
      <c r="S255" s="72" t="s">
        <v>16</v>
      </c>
      <c r="T255" s="72" t="s">
        <v>17</v>
      </c>
      <c r="U255" s="14"/>
      <c r="V255" s="214"/>
      <c r="W255" s="273"/>
      <c r="Y255" s="147"/>
    </row>
    <row r="256" spans="1:33" ht="29.25" customHeight="1">
      <c r="A256" s="255" t="s">
        <v>1</v>
      </c>
      <c r="B256" s="255"/>
      <c r="C256" s="306" t="s">
        <v>1123</v>
      </c>
      <c r="D256" s="306"/>
      <c r="E256" s="112" t="s">
        <v>1101</v>
      </c>
      <c r="F256" s="217" t="s">
        <v>996</v>
      </c>
      <c r="G256" s="258"/>
      <c r="H256" s="218"/>
      <c r="I256" s="95"/>
      <c r="J256" s="73"/>
      <c r="K256" s="73"/>
      <c r="L256" s="73"/>
      <c r="M256" s="73"/>
      <c r="N256" s="73">
        <v>100</v>
      </c>
      <c r="O256" s="73"/>
      <c r="P256" s="73"/>
      <c r="Q256" s="73"/>
      <c r="R256" s="73"/>
      <c r="S256" s="73"/>
      <c r="T256" s="73">
        <v>100</v>
      </c>
      <c r="U256" s="74"/>
      <c r="V256" s="115">
        <f>IF(SUM(I256:T256)=0,"",SUM(I256:T256))</f>
        <v>200</v>
      </c>
      <c r="W256" s="259" t="str">
        <f>IF($G$276="porcentaje",FIXED(V256/V257*100,2)&amp;"%",IF($G$276="Promedio",V256/V257,IF($G$276="variación porcentual",FIXED(((V256/V257)-1)*100,2)&amp;"%",IF($G$276="OTRAS","CAPTURAR EL RESULTADO DEL INDICADOR"))))</f>
        <v>40.00%</v>
      </c>
      <c r="Y256" s="1"/>
      <c r="AC256" s="10"/>
      <c r="AF256" s="10"/>
      <c r="AG256" s="10"/>
    </row>
    <row r="257" spans="1:33" ht="30" customHeight="1">
      <c r="A257" s="255" t="s">
        <v>2</v>
      </c>
      <c r="B257" s="255"/>
      <c r="C257" s="306" t="s">
        <v>1124</v>
      </c>
      <c r="D257" s="306"/>
      <c r="E257" s="112" t="s">
        <v>1101</v>
      </c>
      <c r="F257" s="217" t="s">
        <v>997</v>
      </c>
      <c r="G257" s="258"/>
      <c r="H257" s="218"/>
      <c r="I257" s="95"/>
      <c r="J257" s="73"/>
      <c r="K257" s="73"/>
      <c r="L257" s="73"/>
      <c r="M257" s="73"/>
      <c r="N257" s="73">
        <v>250</v>
      </c>
      <c r="O257" s="73"/>
      <c r="P257" s="73"/>
      <c r="Q257" s="73"/>
      <c r="R257" s="73"/>
      <c r="S257" s="73"/>
      <c r="T257" s="73">
        <v>250</v>
      </c>
      <c r="U257" s="73">
        <f>SUM(I257:T257)</f>
        <v>500</v>
      </c>
      <c r="V257" s="115">
        <f>IF(SUM(I257:T257)=0,"",SUM(I257:T257))</f>
        <v>500</v>
      </c>
      <c r="W257" s="259"/>
      <c r="Y257" s="1"/>
      <c r="AA257" s="147"/>
      <c r="AC257" s="10"/>
      <c r="AF257" s="10"/>
      <c r="AG257" s="10"/>
    </row>
    <row r="258" spans="1:33" ht="17.25" customHeight="1">
      <c r="A258" s="274" t="s">
        <v>298</v>
      </c>
      <c r="B258" s="274"/>
      <c r="C258" s="274"/>
      <c r="D258" s="274"/>
      <c r="E258" s="274"/>
      <c r="F258" s="274"/>
      <c r="G258" s="274"/>
      <c r="H258" s="274"/>
      <c r="I258" s="274"/>
      <c r="J258" s="274"/>
      <c r="K258" s="274"/>
      <c r="L258" s="274"/>
      <c r="M258" s="274"/>
      <c r="N258" s="274"/>
      <c r="O258" s="274"/>
      <c r="P258" s="274"/>
      <c r="Q258" s="274"/>
      <c r="R258" s="274"/>
      <c r="S258" s="274"/>
      <c r="T258" s="274"/>
      <c r="U258" s="274"/>
      <c r="V258" s="274"/>
      <c r="W258" s="274"/>
      <c r="Y258" s="147"/>
    </row>
    <row r="259" spans="1:33" s="147" customFormat="1" ht="15.75" customHeight="1">
      <c r="A259" s="269" t="s">
        <v>25</v>
      </c>
      <c r="B259" s="270"/>
      <c r="C259" s="273" t="s">
        <v>22</v>
      </c>
      <c r="D259" s="273"/>
      <c r="E259" s="275" t="s">
        <v>3</v>
      </c>
      <c r="F259" s="277" t="s">
        <v>328</v>
      </c>
      <c r="G259" s="278"/>
      <c r="H259" s="278"/>
      <c r="I259" s="278"/>
      <c r="J259" s="278"/>
      <c r="K259" s="278"/>
      <c r="L259" s="278"/>
      <c r="M259" s="278"/>
      <c r="N259" s="278"/>
      <c r="O259" s="278"/>
      <c r="P259" s="278"/>
      <c r="Q259" s="278"/>
      <c r="R259" s="278"/>
      <c r="S259" s="278"/>
      <c r="T259" s="279"/>
      <c r="U259" s="141"/>
      <c r="V259" s="213" t="s">
        <v>27</v>
      </c>
      <c r="W259" s="273" t="s">
        <v>331</v>
      </c>
      <c r="X259" s="1"/>
      <c r="Z259" s="1"/>
      <c r="AA259" s="1"/>
      <c r="AB259" s="1"/>
      <c r="AC259" s="1"/>
      <c r="AD259" s="1"/>
      <c r="AE259" s="1"/>
      <c r="AF259" s="1"/>
      <c r="AG259" s="1"/>
    </row>
    <row r="260" spans="1:33" ht="18.75" customHeight="1">
      <c r="A260" s="271"/>
      <c r="B260" s="272"/>
      <c r="C260" s="273"/>
      <c r="D260" s="273"/>
      <c r="E260" s="276"/>
      <c r="F260" s="280" t="s">
        <v>298</v>
      </c>
      <c r="G260" s="281"/>
      <c r="H260" s="282"/>
      <c r="I260" s="72" t="s">
        <v>28</v>
      </c>
      <c r="J260" s="72" t="s">
        <v>7</v>
      </c>
      <c r="K260" s="72" t="s">
        <v>8</v>
      </c>
      <c r="L260" s="72" t="s">
        <v>9</v>
      </c>
      <c r="M260" s="72" t="s">
        <v>10</v>
      </c>
      <c r="N260" s="72" t="s">
        <v>11</v>
      </c>
      <c r="O260" s="72" t="s">
        <v>12</v>
      </c>
      <c r="P260" s="72" t="s">
        <v>13</v>
      </c>
      <c r="Q260" s="72" t="s">
        <v>14</v>
      </c>
      <c r="R260" s="72" t="s">
        <v>15</v>
      </c>
      <c r="S260" s="72" t="s">
        <v>16</v>
      </c>
      <c r="T260" s="72" t="s">
        <v>17</v>
      </c>
      <c r="U260" s="14"/>
      <c r="V260" s="214"/>
      <c r="W260" s="273"/>
      <c r="Y260" s="147"/>
    </row>
    <row r="261" spans="1:33" ht="29.25" customHeight="1">
      <c r="A261" s="255" t="s">
        <v>1</v>
      </c>
      <c r="B261" s="255"/>
      <c r="C261" s="256" t="str">
        <f>IF(C256=0,"",C256)</f>
        <v>Personas que presencian los eventos</v>
      </c>
      <c r="D261" s="257"/>
      <c r="E261" s="143" t="str">
        <f>IF(E256=0,"",E256)</f>
        <v>Personas</v>
      </c>
      <c r="F261" s="217" t="s">
        <v>1016</v>
      </c>
      <c r="G261" s="258"/>
      <c r="H261" s="218"/>
      <c r="I261" s="95"/>
      <c r="J261" s="73"/>
      <c r="K261" s="73"/>
      <c r="L261" s="73"/>
      <c r="M261" s="73"/>
      <c r="N261" s="73"/>
      <c r="O261" s="73"/>
      <c r="P261" s="73"/>
      <c r="Q261" s="73"/>
      <c r="R261" s="73"/>
      <c r="S261" s="73"/>
      <c r="T261" s="73"/>
      <c r="U261" s="74"/>
      <c r="V261" s="115" t="str">
        <f>IF(SUM(I261:T261)=0,"",SUM(I261:T261))</f>
        <v/>
      </c>
      <c r="W261" s="259" t="e">
        <f>IF($G$276="porcentaje",FIXED(V261/V262*100,2)&amp;"%",IF($G$276="Promedio",V261/V262,IF($G$276="variación porcentual",FIXED(((V261/V262)-1)*100,2)&amp;"%",IF($G$276="OTRAS","CAPTURAR EL RESULTADO DEL INDICADOR"))))</f>
        <v>#VALUE!</v>
      </c>
      <c r="Y261" s="1"/>
      <c r="AC261" s="10"/>
      <c r="AF261" s="10"/>
      <c r="AG261" s="10"/>
    </row>
    <row r="262" spans="1:33" ht="30" customHeight="1">
      <c r="A262" s="255" t="s">
        <v>2</v>
      </c>
      <c r="B262" s="255"/>
      <c r="C262" s="256" t="str">
        <f>IF(C257=0,"",C257)</f>
        <v>Población objetivo</v>
      </c>
      <c r="D262" s="257"/>
      <c r="E262" s="143" t="str">
        <f>IF(E257=0,"",E257)</f>
        <v>Personas</v>
      </c>
      <c r="F262" s="217" t="s">
        <v>1017</v>
      </c>
      <c r="G262" s="258"/>
      <c r="H262" s="218"/>
      <c r="I262" s="95"/>
      <c r="J262" s="73"/>
      <c r="K262" s="73"/>
      <c r="L262" s="73"/>
      <c r="M262" s="73"/>
      <c r="N262" s="73">
        <v>250</v>
      </c>
      <c r="O262" s="73"/>
      <c r="P262" s="73"/>
      <c r="Q262" s="73"/>
      <c r="R262" s="73"/>
      <c r="S262" s="73"/>
      <c r="T262" s="73">
        <v>250</v>
      </c>
      <c r="U262" s="73">
        <f>SUM(I262:T262)</f>
        <v>500</v>
      </c>
      <c r="V262" s="115">
        <f>IF(SUM(I262:T262)=0,"",SUM(I262:T262))</f>
        <v>500</v>
      </c>
      <c r="W262" s="259"/>
      <c r="Y262" s="1"/>
      <c r="AA262" s="147"/>
      <c r="AC262" s="10"/>
      <c r="AF262" s="10"/>
      <c r="AG262" s="10"/>
    </row>
    <row r="263" spans="1:33" s="68" customFormat="1" ht="5.25" customHeight="1">
      <c r="A263" s="75"/>
      <c r="B263" s="75"/>
      <c r="C263" s="75"/>
      <c r="D263" s="76"/>
      <c r="E263" s="76"/>
      <c r="F263" s="77"/>
      <c r="G263" s="77"/>
      <c r="H263" s="77"/>
      <c r="I263" s="78"/>
      <c r="J263" s="79"/>
      <c r="K263" s="79"/>
      <c r="L263" s="79"/>
      <c r="M263" s="79"/>
      <c r="N263" s="79"/>
      <c r="O263" s="79"/>
      <c r="P263" s="79"/>
      <c r="Q263" s="79"/>
      <c r="R263" s="79"/>
      <c r="S263" s="79"/>
      <c r="T263" s="79"/>
      <c r="U263" s="80"/>
      <c r="V263" s="81"/>
      <c r="W263" s="82"/>
      <c r="X263" s="84"/>
      <c r="Y263" s="9"/>
      <c r="AC263" s="84"/>
      <c r="AD263" s="84"/>
      <c r="AE263" s="84"/>
      <c r="AF263" s="84"/>
      <c r="AG263" s="84"/>
    </row>
    <row r="264" spans="1:33" ht="16.5" customHeight="1">
      <c r="A264" s="260" t="s">
        <v>963</v>
      </c>
      <c r="B264" s="260"/>
      <c r="C264" s="260"/>
      <c r="D264" s="260"/>
      <c r="E264" s="260"/>
      <c r="F264" s="260"/>
      <c r="G264" s="260"/>
      <c r="H264" s="260"/>
      <c r="I264" s="260"/>
      <c r="J264" s="260"/>
      <c r="K264" s="260"/>
      <c r="L264" s="260"/>
      <c r="M264" s="260"/>
      <c r="N264" s="260"/>
      <c r="O264" s="260"/>
      <c r="P264" s="260"/>
      <c r="Q264" s="260"/>
      <c r="R264" s="260"/>
      <c r="S264" s="260"/>
      <c r="T264" s="260"/>
      <c r="U264" s="260"/>
      <c r="V264" s="260"/>
      <c r="W264" s="116" t="str">
        <f>IF(ISERROR(W261/W256)=TRUE,"",(W261/W256))</f>
        <v/>
      </c>
      <c r="X264" s="10"/>
      <c r="Y264" s="147"/>
      <c r="AC264" s="10"/>
      <c r="AD264" s="10"/>
      <c r="AE264" s="10"/>
      <c r="AF264" s="10"/>
      <c r="AG264" s="10"/>
    </row>
    <row r="265" spans="1:33" ht="6.75" customHeight="1">
      <c r="A265" s="142"/>
      <c r="B265" s="142"/>
      <c r="C265" s="142"/>
      <c r="D265" s="142"/>
      <c r="E265" s="142"/>
      <c r="F265" s="142"/>
      <c r="G265" s="142"/>
      <c r="H265" s="142"/>
      <c r="I265" s="142"/>
      <c r="J265" s="142"/>
      <c r="K265" s="142"/>
      <c r="L265" s="142"/>
      <c r="M265" s="142"/>
      <c r="N265" s="142"/>
      <c r="O265" s="142"/>
      <c r="P265" s="142"/>
      <c r="Q265" s="142"/>
      <c r="R265" s="142"/>
      <c r="S265" s="142"/>
      <c r="T265" s="142"/>
      <c r="U265" s="142"/>
      <c r="V265" s="142"/>
      <c r="W265" s="83"/>
      <c r="X265" s="10"/>
      <c r="Y265" s="147"/>
      <c r="AC265" s="10"/>
      <c r="AD265" s="10"/>
      <c r="AE265" s="10"/>
      <c r="AF265" s="10"/>
      <c r="AG265" s="10"/>
    </row>
    <row r="266" spans="1:33" s="147" customFormat="1" ht="33" customHeight="1">
      <c r="A266" s="261" t="s">
        <v>998</v>
      </c>
      <c r="B266" s="262"/>
      <c r="C266" s="262"/>
      <c r="D266" s="262"/>
      <c r="E266" s="262"/>
      <c r="F266" s="263"/>
      <c r="G266" s="264"/>
      <c r="H266" s="264"/>
      <c r="I266" s="264"/>
      <c r="J266" s="264"/>
      <c r="K266" s="264"/>
      <c r="L266" s="264"/>
      <c r="M266" s="264"/>
      <c r="N266" s="264"/>
      <c r="O266" s="264"/>
      <c r="P266" s="264"/>
      <c r="Q266" s="264"/>
      <c r="R266" s="264"/>
      <c r="S266" s="264"/>
      <c r="T266" s="264"/>
      <c r="U266" s="264"/>
      <c r="V266" s="264"/>
      <c r="W266" s="265"/>
      <c r="X266" s="1"/>
      <c r="Z266" s="1"/>
      <c r="AA266" s="1"/>
      <c r="AB266" s="1"/>
      <c r="AC266" s="1"/>
      <c r="AD266" s="1"/>
      <c r="AE266" s="1"/>
      <c r="AF266" s="1"/>
      <c r="AG266" s="1"/>
    </row>
    <row r="267" spans="1:33" s="147" customFormat="1" ht="3.75" customHeight="1">
      <c r="A267" s="93"/>
      <c r="B267" s="93"/>
      <c r="C267" s="93"/>
      <c r="D267" s="93"/>
      <c r="E267" s="93"/>
      <c r="F267" s="93"/>
      <c r="G267" s="93"/>
      <c r="H267" s="93"/>
      <c r="I267" s="93"/>
      <c r="J267" s="93"/>
      <c r="K267" s="93"/>
      <c r="L267" s="93"/>
      <c r="M267" s="93"/>
      <c r="N267" s="93"/>
      <c r="O267" s="93"/>
      <c r="P267" s="93"/>
      <c r="Q267" s="93"/>
      <c r="R267" s="93"/>
      <c r="S267" s="93"/>
      <c r="T267" s="93"/>
      <c r="U267" s="93"/>
      <c r="V267" s="93"/>
      <c r="W267" s="93"/>
      <c r="X267" s="1"/>
      <c r="Z267" s="1"/>
      <c r="AA267" s="1"/>
      <c r="AB267" s="1"/>
      <c r="AC267" s="1"/>
      <c r="AD267" s="1"/>
      <c r="AE267" s="1"/>
      <c r="AF267" s="1"/>
      <c r="AG267" s="1"/>
    </row>
    <row r="268" spans="1:33" s="67" customFormat="1" ht="48" customHeight="1">
      <c r="A268" s="273" t="s">
        <v>1167</v>
      </c>
      <c r="B268" s="273"/>
      <c r="C268" s="298" t="s">
        <v>1154</v>
      </c>
      <c r="D268" s="299"/>
      <c r="E268" s="299"/>
      <c r="F268" s="299"/>
      <c r="G268" s="299"/>
      <c r="H268" s="299"/>
      <c r="I268" s="299"/>
      <c r="J268" s="299"/>
      <c r="K268" s="299"/>
      <c r="L268" s="299"/>
      <c r="M268" s="299"/>
      <c r="N268" s="299"/>
      <c r="O268" s="299"/>
      <c r="P268" s="299"/>
      <c r="Q268" s="299"/>
      <c r="R268" s="299"/>
      <c r="S268" s="299"/>
      <c r="T268" s="299"/>
      <c r="U268" s="299"/>
      <c r="V268" s="299"/>
      <c r="W268" s="300"/>
      <c r="X268" s="66"/>
      <c r="Z268" s="66"/>
      <c r="AA268" s="66"/>
      <c r="AB268" s="66"/>
      <c r="AC268" s="66"/>
      <c r="AD268" s="66"/>
      <c r="AE268" s="66"/>
      <c r="AF268" s="66"/>
      <c r="AG268" s="66"/>
    </row>
    <row r="269" spans="1:33" s="147" customFormat="1" ht="6" customHeight="1">
      <c r="A269" s="148"/>
      <c r="B269" s="148"/>
      <c r="C269" s="148"/>
      <c r="D269" s="148"/>
      <c r="E269" s="148"/>
      <c r="F269" s="148"/>
      <c r="G269" s="148"/>
      <c r="H269" s="148"/>
      <c r="I269" s="148"/>
      <c r="J269" s="148"/>
      <c r="K269" s="148"/>
      <c r="L269" s="148"/>
      <c r="M269" s="148"/>
      <c r="N269" s="148"/>
      <c r="O269" s="148"/>
      <c r="P269" s="148"/>
      <c r="Q269" s="148"/>
      <c r="R269" s="148"/>
      <c r="S269" s="148"/>
      <c r="T269" s="148"/>
      <c r="U269" s="148"/>
      <c r="V269" s="148"/>
      <c r="W269" s="148"/>
      <c r="X269" s="1"/>
      <c r="Z269" s="1"/>
      <c r="AA269" s="1"/>
      <c r="AB269" s="1"/>
      <c r="AC269" s="1"/>
      <c r="AD269" s="1"/>
      <c r="AE269" s="1"/>
      <c r="AF269" s="1"/>
      <c r="AG269" s="1"/>
    </row>
    <row r="270" spans="1:33" s="147" customFormat="1" ht="13.5" customHeight="1">
      <c r="A270" s="301" t="s">
        <v>1006</v>
      </c>
      <c r="B270" s="302"/>
      <c r="C270" s="302"/>
      <c r="D270" s="302"/>
      <c r="E270" s="302"/>
      <c r="F270" s="302"/>
      <c r="G270" s="302"/>
      <c r="H270" s="302"/>
      <c r="I270" s="302"/>
      <c r="J270" s="302"/>
      <c r="K270" s="302"/>
      <c r="L270" s="302"/>
      <c r="M270" s="302"/>
      <c r="N270" s="302"/>
      <c r="O270" s="302"/>
      <c r="P270" s="302"/>
      <c r="Q270" s="302"/>
      <c r="R270" s="302"/>
      <c r="S270" s="302"/>
      <c r="T270" s="302"/>
      <c r="U270" s="302"/>
      <c r="V270" s="302"/>
      <c r="W270" s="303"/>
      <c r="X270" s="1"/>
      <c r="Z270" s="1"/>
      <c r="AA270" s="1"/>
      <c r="AB270" s="1"/>
      <c r="AC270" s="1"/>
      <c r="AD270" s="1"/>
      <c r="AE270" s="1"/>
      <c r="AF270" s="1"/>
      <c r="AG270" s="1"/>
    </row>
    <row r="271" spans="1:33" s="147" customFormat="1" ht="4.5" customHeight="1">
      <c r="A271" s="149"/>
      <c r="B271" s="149"/>
      <c r="C271" s="149"/>
      <c r="D271" s="149"/>
      <c r="E271" s="149"/>
      <c r="F271" s="149"/>
      <c r="G271" s="149"/>
      <c r="H271" s="149"/>
      <c r="I271" s="149"/>
      <c r="J271" s="149"/>
      <c r="K271" s="149"/>
      <c r="L271" s="149"/>
      <c r="M271" s="149"/>
      <c r="N271" s="149"/>
      <c r="O271" s="149"/>
      <c r="P271" s="149"/>
      <c r="Q271" s="149"/>
      <c r="R271" s="149"/>
      <c r="S271" s="149"/>
      <c r="T271" s="149"/>
      <c r="U271" s="149"/>
      <c r="V271" s="149"/>
      <c r="W271" s="150"/>
      <c r="X271" s="1"/>
      <c r="Z271" s="1"/>
      <c r="AA271" s="1"/>
      <c r="AB271" s="1"/>
      <c r="AC271" s="1"/>
      <c r="AD271" s="1"/>
      <c r="AE271" s="1"/>
      <c r="AF271" s="1"/>
      <c r="AG271" s="1"/>
    </row>
    <row r="272" spans="1:33" s="147" customFormat="1" ht="30" customHeight="1">
      <c r="A272" s="273" t="s">
        <v>22</v>
      </c>
      <c r="B272" s="273"/>
      <c r="C272" s="335" t="s">
        <v>1155</v>
      </c>
      <c r="D272" s="335"/>
      <c r="E272" s="335"/>
      <c r="F272" s="335"/>
      <c r="G272" s="335"/>
      <c r="H272" s="335"/>
      <c r="I272" s="335"/>
      <c r="J272" s="335"/>
      <c r="K272" s="335"/>
      <c r="L272" s="335"/>
      <c r="M272" s="335"/>
      <c r="N272" s="335"/>
      <c r="O272" s="335"/>
      <c r="P272" s="335"/>
      <c r="Q272" s="335"/>
      <c r="R272" s="335"/>
      <c r="S272" s="335"/>
      <c r="T272" s="335"/>
      <c r="U272" s="335"/>
      <c r="V272" s="335"/>
      <c r="W272" s="335"/>
      <c r="X272" s="1"/>
      <c r="Z272" s="1"/>
      <c r="AA272" s="1"/>
      <c r="AB272" s="1"/>
      <c r="AC272" s="1"/>
      <c r="AD272" s="1"/>
      <c r="AE272" s="1"/>
      <c r="AF272" s="1"/>
      <c r="AG272" s="1"/>
    </row>
    <row r="273" spans="1:33" s="147" customFormat="1" ht="3.75" customHeight="1">
      <c r="A273" s="151"/>
      <c r="B273" s="149"/>
      <c r="C273" s="149"/>
      <c r="D273" s="149"/>
      <c r="E273" s="149"/>
      <c r="F273" s="149"/>
      <c r="I273" s="149"/>
      <c r="J273" s="149"/>
      <c r="K273" s="149"/>
      <c r="L273" s="149"/>
      <c r="M273" s="149"/>
      <c r="N273" s="149"/>
      <c r="O273" s="149"/>
      <c r="P273" s="149"/>
      <c r="Q273" s="149"/>
      <c r="R273" s="149"/>
      <c r="S273" s="149"/>
      <c r="T273" s="149"/>
      <c r="U273" s="149"/>
      <c r="V273" s="149"/>
      <c r="W273" s="150"/>
      <c r="X273" s="1"/>
      <c r="Z273" s="1"/>
      <c r="AA273" s="1"/>
      <c r="AB273" s="1"/>
      <c r="AC273" s="1"/>
      <c r="AD273" s="1"/>
      <c r="AE273" s="1"/>
      <c r="AF273" s="1"/>
      <c r="AG273" s="1"/>
    </row>
    <row r="274" spans="1:33" s="147" customFormat="1" ht="27" customHeight="1">
      <c r="A274" s="277" t="s">
        <v>338</v>
      </c>
      <c r="B274" s="279"/>
      <c r="C274" s="104" t="s">
        <v>1057</v>
      </c>
      <c r="D274" s="149"/>
      <c r="E274" s="273" t="s">
        <v>4</v>
      </c>
      <c r="F274" s="273"/>
      <c r="G274" s="335" t="s">
        <v>1065</v>
      </c>
      <c r="H274" s="335"/>
      <c r="I274" s="335"/>
      <c r="J274" s="335"/>
      <c r="K274" s="149"/>
      <c r="L274" s="149"/>
      <c r="M274" s="273" t="s">
        <v>1005</v>
      </c>
      <c r="N274" s="273"/>
      <c r="O274" s="273"/>
      <c r="P274" s="273"/>
      <c r="Q274" s="335" t="s">
        <v>1156</v>
      </c>
      <c r="R274" s="335"/>
      <c r="S274" s="335"/>
      <c r="T274" s="335"/>
      <c r="U274" s="335"/>
      <c r="V274" s="335"/>
      <c r="W274" s="335"/>
      <c r="X274" s="1"/>
      <c r="Z274" s="1"/>
      <c r="AA274" s="1"/>
      <c r="AB274" s="1"/>
      <c r="AC274" s="1"/>
      <c r="AD274" s="1"/>
      <c r="AE274" s="1"/>
      <c r="AF274" s="1"/>
      <c r="AG274" s="1"/>
    </row>
    <row r="275" spans="1:33" s="147" customFormat="1" ht="5.25" customHeight="1">
      <c r="A275" s="151"/>
      <c r="B275" s="149"/>
      <c r="C275" s="149"/>
      <c r="D275" s="149"/>
      <c r="E275" s="149"/>
      <c r="F275" s="149"/>
      <c r="I275" s="149"/>
      <c r="J275" s="149"/>
      <c r="K275" s="149"/>
      <c r="L275" s="149"/>
      <c r="M275" s="149"/>
      <c r="N275" s="149"/>
      <c r="O275" s="149"/>
      <c r="P275" s="149"/>
      <c r="Q275" s="149"/>
      <c r="R275" s="149"/>
      <c r="S275" s="149"/>
      <c r="T275" s="149"/>
      <c r="U275" s="149"/>
      <c r="V275" s="149"/>
      <c r="W275" s="150"/>
      <c r="X275" s="1"/>
      <c r="Z275" s="1"/>
      <c r="AA275" s="1"/>
      <c r="AB275" s="1"/>
      <c r="AC275" s="1"/>
      <c r="AD275" s="1"/>
      <c r="AE275" s="1"/>
      <c r="AF275" s="1"/>
      <c r="AG275" s="1"/>
    </row>
    <row r="276" spans="1:33" s="147" customFormat="1" ht="27" customHeight="1">
      <c r="A276" s="277" t="s">
        <v>1014</v>
      </c>
      <c r="B276" s="279"/>
      <c r="C276" s="152" t="s">
        <v>1058</v>
      </c>
      <c r="D276" s="149"/>
      <c r="E276" s="277" t="s">
        <v>24</v>
      </c>
      <c r="F276" s="279"/>
      <c r="G276" s="335" t="s">
        <v>1069</v>
      </c>
      <c r="H276" s="335"/>
      <c r="I276" s="335"/>
      <c r="J276" s="335"/>
      <c r="K276" s="149"/>
      <c r="L276" s="149"/>
      <c r="M276" s="273" t="s">
        <v>1015</v>
      </c>
      <c r="N276" s="273"/>
      <c r="O276" s="273"/>
      <c r="P276" s="273"/>
      <c r="Q276" s="335" t="s">
        <v>1157</v>
      </c>
      <c r="R276" s="335"/>
      <c r="S276" s="335"/>
      <c r="T276" s="335"/>
      <c r="U276" s="335"/>
      <c r="V276" s="335"/>
      <c r="W276" s="335"/>
      <c r="X276" s="1"/>
      <c r="Z276" s="1"/>
      <c r="AA276" s="1"/>
      <c r="AB276" s="1"/>
      <c r="AC276" s="1"/>
      <c r="AD276" s="1"/>
      <c r="AE276" s="1"/>
      <c r="AF276" s="1"/>
      <c r="AG276" s="1"/>
    </row>
    <row r="277" spans="1:33" s="147" customFormat="1" ht="5.25" customHeight="1">
      <c r="A277" s="149"/>
      <c r="B277" s="149"/>
      <c r="C277" s="149"/>
      <c r="D277" s="149"/>
      <c r="E277" s="149"/>
      <c r="F277" s="149"/>
      <c r="G277" s="149"/>
      <c r="H277" s="149"/>
      <c r="I277" s="149"/>
      <c r="J277" s="149"/>
      <c r="K277" s="149"/>
      <c r="L277" s="149"/>
      <c r="M277" s="149"/>
      <c r="N277" s="149"/>
      <c r="O277" s="149"/>
      <c r="P277" s="149"/>
      <c r="Q277" s="149"/>
      <c r="R277" s="149"/>
      <c r="S277" s="149"/>
      <c r="T277" s="149"/>
      <c r="U277" s="149"/>
      <c r="V277" s="149"/>
      <c r="W277" s="153"/>
      <c r="X277" s="1"/>
      <c r="Z277" s="1"/>
      <c r="AA277" s="1"/>
      <c r="AB277" s="1"/>
      <c r="AC277" s="1"/>
      <c r="AD277" s="1"/>
      <c r="AE277" s="1"/>
      <c r="AF277" s="1"/>
      <c r="AG277" s="1"/>
    </row>
    <row r="278" spans="1:33" s="147" customFormat="1" ht="15.75" customHeight="1">
      <c r="C278" s="273" t="s">
        <v>1000</v>
      </c>
      <c r="D278" s="273"/>
      <c r="E278" s="273"/>
      <c r="F278" s="273"/>
      <c r="H278" s="149"/>
      <c r="I278" s="149"/>
      <c r="J278" s="149"/>
      <c r="O278" s="273" t="s">
        <v>1003</v>
      </c>
      <c r="P278" s="273"/>
      <c r="Q278" s="273"/>
      <c r="R278" s="273"/>
      <c r="S278" s="273"/>
      <c r="T278" s="273"/>
      <c r="U278" s="273"/>
      <c r="V278" s="273"/>
      <c r="W278" s="150"/>
      <c r="X278" s="1"/>
      <c r="Z278" s="1"/>
      <c r="AA278" s="1"/>
      <c r="AB278" s="1"/>
      <c r="AC278" s="1"/>
      <c r="AD278" s="1"/>
      <c r="AE278" s="1"/>
      <c r="AF278" s="1"/>
      <c r="AG278" s="1"/>
    </row>
    <row r="279" spans="1:33" s="147" customFormat="1" ht="24.75" customHeight="1">
      <c r="A279" s="149"/>
      <c r="B279" s="149"/>
      <c r="C279" s="149">
        <v>9</v>
      </c>
      <c r="D279" s="149"/>
      <c r="E279" s="266">
        <v>2021</v>
      </c>
      <c r="F279" s="266"/>
      <c r="H279" s="149"/>
      <c r="I279" s="149"/>
      <c r="J279" s="149"/>
      <c r="O279" s="334">
        <v>9</v>
      </c>
      <c r="P279" s="334"/>
      <c r="Q279" s="334"/>
      <c r="R279" s="334"/>
      <c r="S279" s="334"/>
      <c r="T279" s="334"/>
      <c r="U279" s="334"/>
      <c r="V279" s="334"/>
      <c r="X279" s="1"/>
      <c r="Z279" s="1"/>
      <c r="AA279" s="1"/>
      <c r="AB279" s="1"/>
      <c r="AC279" s="1"/>
      <c r="AD279" s="1"/>
      <c r="AE279" s="1"/>
      <c r="AF279" s="1"/>
      <c r="AG279" s="1"/>
    </row>
    <row r="280" spans="1:33" s="154" customFormat="1" ht="12" customHeight="1">
      <c r="C280" s="144" t="s">
        <v>1001</v>
      </c>
      <c r="D280" s="155"/>
      <c r="E280" s="267" t="s">
        <v>1002</v>
      </c>
      <c r="F280" s="267"/>
      <c r="G280" s="155"/>
      <c r="I280" s="155"/>
      <c r="J280" s="155"/>
      <c r="K280" s="155"/>
      <c r="L280" s="155"/>
      <c r="M280" s="155"/>
      <c r="N280" s="155"/>
      <c r="O280" s="144"/>
      <c r="P280" s="144"/>
      <c r="Q280" s="144"/>
      <c r="R280" s="144"/>
      <c r="S280" s="144"/>
      <c r="T280" s="144"/>
      <c r="U280" s="144"/>
      <c r="V280" s="144"/>
      <c r="W280" s="156"/>
      <c r="X280" s="157"/>
      <c r="Z280" s="157"/>
      <c r="AA280" s="157"/>
      <c r="AB280" s="157"/>
      <c r="AC280" s="157"/>
      <c r="AD280" s="157"/>
      <c r="AE280" s="157"/>
      <c r="AF280" s="157"/>
      <c r="AG280" s="157"/>
    </row>
    <row r="281" spans="1:33" s="147" customFormat="1" ht="3" customHeight="1">
      <c r="A281" s="149"/>
      <c r="B281" s="149"/>
      <c r="C281" s="149"/>
      <c r="D281" s="149"/>
      <c r="E281" s="149"/>
      <c r="F281" s="149"/>
      <c r="G281" s="149"/>
      <c r="H281" s="149"/>
      <c r="I281" s="149"/>
      <c r="J281" s="149"/>
      <c r="K281" s="149"/>
      <c r="L281" s="149"/>
      <c r="M281" s="149"/>
      <c r="N281" s="149"/>
      <c r="O281" s="149"/>
      <c r="P281" s="149"/>
      <c r="Q281" s="149"/>
      <c r="R281" s="149"/>
      <c r="S281" s="149"/>
      <c r="T281" s="149"/>
      <c r="U281" s="149"/>
      <c r="V281" s="149"/>
      <c r="W281" s="150"/>
      <c r="X281" s="1"/>
      <c r="Z281" s="1"/>
      <c r="AA281" s="1"/>
      <c r="AB281" s="1"/>
      <c r="AC281" s="1"/>
      <c r="AD281" s="1"/>
      <c r="AE281" s="1"/>
      <c r="AF281" s="1"/>
      <c r="AG281" s="1"/>
    </row>
    <row r="282" spans="1:33" s="147" customFormat="1" ht="20.25" customHeight="1">
      <c r="A282" s="268" t="s">
        <v>962</v>
      </c>
      <c r="B282" s="268"/>
      <c r="C282" s="268"/>
      <c r="D282" s="268"/>
      <c r="E282" s="268"/>
      <c r="F282" s="268"/>
      <c r="G282" s="268"/>
      <c r="H282" s="268"/>
      <c r="I282" s="268"/>
      <c r="J282" s="268"/>
      <c r="K282" s="268"/>
      <c r="L282" s="268"/>
      <c r="M282" s="268"/>
      <c r="N282" s="268"/>
      <c r="O282" s="268"/>
      <c r="P282" s="268"/>
      <c r="Q282" s="268"/>
      <c r="R282" s="268"/>
      <c r="S282" s="268"/>
      <c r="T282" s="268"/>
      <c r="U282" s="268"/>
      <c r="V282" s="268"/>
      <c r="W282" s="268"/>
      <c r="X282" s="1"/>
      <c r="Z282" s="1"/>
      <c r="AA282" s="1"/>
      <c r="AB282" s="1"/>
      <c r="AC282" s="1"/>
      <c r="AD282" s="1"/>
      <c r="AE282" s="1"/>
      <c r="AF282" s="1"/>
      <c r="AG282" s="1"/>
    </row>
    <row r="283" spans="1:33" s="147" customFormat="1" ht="15.75" customHeight="1">
      <c r="A283" s="269" t="s">
        <v>25</v>
      </c>
      <c r="B283" s="270"/>
      <c r="C283" s="273" t="s">
        <v>22</v>
      </c>
      <c r="D283" s="273"/>
      <c r="E283" s="275" t="s">
        <v>3</v>
      </c>
      <c r="F283" s="277" t="s">
        <v>328</v>
      </c>
      <c r="G283" s="278"/>
      <c r="H283" s="278"/>
      <c r="I283" s="278"/>
      <c r="J283" s="278"/>
      <c r="K283" s="278"/>
      <c r="L283" s="278"/>
      <c r="M283" s="278"/>
      <c r="N283" s="278"/>
      <c r="O283" s="278"/>
      <c r="P283" s="278"/>
      <c r="Q283" s="278"/>
      <c r="R283" s="278"/>
      <c r="S283" s="278"/>
      <c r="T283" s="279"/>
      <c r="U283" s="141"/>
      <c r="V283" s="213" t="s">
        <v>27</v>
      </c>
      <c r="W283" s="273" t="s">
        <v>1018</v>
      </c>
      <c r="X283" s="1"/>
      <c r="Z283" s="1"/>
      <c r="AA283" s="1"/>
      <c r="AB283" s="1"/>
      <c r="AC283" s="1"/>
      <c r="AD283" s="1"/>
      <c r="AE283" s="1"/>
      <c r="AF283" s="1"/>
      <c r="AG283" s="1"/>
    </row>
    <row r="284" spans="1:33" ht="18.75" customHeight="1">
      <c r="A284" s="271"/>
      <c r="B284" s="272"/>
      <c r="C284" s="273"/>
      <c r="D284" s="273"/>
      <c r="E284" s="276"/>
      <c r="F284" s="280" t="s">
        <v>300</v>
      </c>
      <c r="G284" s="281"/>
      <c r="H284" s="282"/>
      <c r="I284" s="72" t="s">
        <v>28</v>
      </c>
      <c r="J284" s="72" t="s">
        <v>7</v>
      </c>
      <c r="K284" s="72" t="s">
        <v>8</v>
      </c>
      <c r="L284" s="72" t="s">
        <v>9</v>
      </c>
      <c r="M284" s="72" t="s">
        <v>10</v>
      </c>
      <c r="N284" s="72" t="s">
        <v>11</v>
      </c>
      <c r="O284" s="72" t="s">
        <v>12</v>
      </c>
      <c r="P284" s="72" t="s">
        <v>13</v>
      </c>
      <c r="Q284" s="72" t="s">
        <v>14</v>
      </c>
      <c r="R284" s="72" t="s">
        <v>15</v>
      </c>
      <c r="S284" s="72" t="s">
        <v>16</v>
      </c>
      <c r="T284" s="72" t="s">
        <v>17</v>
      </c>
      <c r="U284" s="14"/>
      <c r="V284" s="214"/>
      <c r="W284" s="273"/>
      <c r="Y284" s="147"/>
    </row>
    <row r="285" spans="1:33" ht="29.25" customHeight="1">
      <c r="A285" s="255" t="s">
        <v>1</v>
      </c>
      <c r="B285" s="255"/>
      <c r="C285" s="333" t="s">
        <v>1154</v>
      </c>
      <c r="D285" s="333"/>
      <c r="E285" s="158" t="s">
        <v>1158</v>
      </c>
      <c r="F285" s="217" t="s">
        <v>996</v>
      </c>
      <c r="G285" s="258"/>
      <c r="H285" s="218"/>
      <c r="I285" s="95"/>
      <c r="J285" s="73"/>
      <c r="K285" s="73"/>
      <c r="L285" s="73"/>
      <c r="M285" s="73"/>
      <c r="N285" s="73">
        <v>6</v>
      </c>
      <c r="O285" s="73"/>
      <c r="P285" s="73"/>
      <c r="Q285" s="73"/>
      <c r="R285" s="73"/>
      <c r="S285" s="73"/>
      <c r="T285" s="73">
        <v>3</v>
      </c>
      <c r="U285" s="74"/>
      <c r="V285" s="115">
        <f>IF(SUM(I285:T285)=0,"",SUM(I285:T285))</f>
        <v>9</v>
      </c>
      <c r="W285" s="292" t="str">
        <f>IF($G$159="porcentaje",FIXED(V285/V286*100,2)&amp;"%",IF($G$159="Promedio",V285/V286,IF($G$159="variación porcentual",FIXED(((V285/V286)-1)*100,2)&amp;"%",IF($G$159="OTRAS","CAPTURAR EL RESULTADO DEL INDICADOR"))))</f>
        <v>100.00%</v>
      </c>
      <c r="Y285" s="1"/>
    </row>
    <row r="286" spans="1:33" ht="30" customHeight="1">
      <c r="A286" s="255" t="s">
        <v>2</v>
      </c>
      <c r="B286" s="255"/>
      <c r="C286" s="333" t="s">
        <v>1159</v>
      </c>
      <c r="D286" s="333"/>
      <c r="E286" s="158" t="s">
        <v>1158</v>
      </c>
      <c r="F286" s="217" t="s">
        <v>997</v>
      </c>
      <c r="G286" s="258"/>
      <c r="H286" s="218"/>
      <c r="I286" s="95"/>
      <c r="J286" s="73"/>
      <c r="K286" s="73"/>
      <c r="L286" s="73"/>
      <c r="M286" s="73"/>
      <c r="N286" s="73">
        <v>6</v>
      </c>
      <c r="O286" s="73"/>
      <c r="P286" s="73"/>
      <c r="Q286" s="73"/>
      <c r="R286" s="73"/>
      <c r="S286" s="73"/>
      <c r="T286" s="73">
        <v>3</v>
      </c>
      <c r="U286" s="73">
        <f>SUM(I286:T286)</f>
        <v>9</v>
      </c>
      <c r="V286" s="115">
        <f>IF(SUM(I286:T286)=0,"",SUM(I286:T286))</f>
        <v>9</v>
      </c>
      <c r="W286" s="292"/>
      <c r="Y286" s="1"/>
      <c r="AA286" s="147"/>
    </row>
    <row r="287" spans="1:33" ht="17.25" customHeight="1">
      <c r="A287" s="274" t="s">
        <v>298</v>
      </c>
      <c r="B287" s="274"/>
      <c r="C287" s="274"/>
      <c r="D287" s="274"/>
      <c r="E287" s="274"/>
      <c r="F287" s="274"/>
      <c r="G287" s="274"/>
      <c r="H287" s="274"/>
      <c r="I287" s="274"/>
      <c r="J287" s="274"/>
      <c r="K287" s="274"/>
      <c r="L287" s="274"/>
      <c r="M287" s="274"/>
      <c r="N287" s="274"/>
      <c r="O287" s="274"/>
      <c r="P287" s="274"/>
      <c r="Q287" s="274"/>
      <c r="R287" s="274"/>
      <c r="S287" s="274"/>
      <c r="T287" s="274"/>
      <c r="U287" s="274"/>
      <c r="V287" s="274"/>
      <c r="W287" s="274"/>
      <c r="Y287" s="147"/>
    </row>
    <row r="288" spans="1:33" s="147" customFormat="1" ht="15.75" customHeight="1">
      <c r="A288" s="269" t="s">
        <v>25</v>
      </c>
      <c r="B288" s="270"/>
      <c r="C288" s="273" t="s">
        <v>22</v>
      </c>
      <c r="D288" s="273"/>
      <c r="E288" s="275" t="s">
        <v>3</v>
      </c>
      <c r="F288" s="277" t="s">
        <v>328</v>
      </c>
      <c r="G288" s="278"/>
      <c r="H288" s="278"/>
      <c r="I288" s="278"/>
      <c r="J288" s="278"/>
      <c r="K288" s="278"/>
      <c r="L288" s="278"/>
      <c r="M288" s="278"/>
      <c r="N288" s="278"/>
      <c r="O288" s="278"/>
      <c r="P288" s="278"/>
      <c r="Q288" s="278"/>
      <c r="R288" s="278"/>
      <c r="S288" s="278"/>
      <c r="T288" s="279"/>
      <c r="U288" s="141"/>
      <c r="V288" s="213" t="s">
        <v>27</v>
      </c>
      <c r="W288" s="273" t="s">
        <v>331</v>
      </c>
      <c r="X288" s="1"/>
      <c r="Z288" s="1"/>
      <c r="AA288" s="1"/>
      <c r="AB288" s="1"/>
      <c r="AC288" s="1"/>
      <c r="AD288" s="1"/>
      <c r="AE288" s="1"/>
      <c r="AF288" s="1"/>
      <c r="AG288" s="1"/>
    </row>
    <row r="289" spans="1:33" ht="18.75" customHeight="1">
      <c r="A289" s="271"/>
      <c r="B289" s="272"/>
      <c r="C289" s="273"/>
      <c r="D289" s="273"/>
      <c r="E289" s="276"/>
      <c r="F289" s="280" t="s">
        <v>298</v>
      </c>
      <c r="G289" s="281"/>
      <c r="H289" s="282"/>
      <c r="I289" s="72" t="s">
        <v>28</v>
      </c>
      <c r="J289" s="72" t="s">
        <v>7</v>
      </c>
      <c r="K289" s="72" t="s">
        <v>8</v>
      </c>
      <c r="L289" s="72" t="s">
        <v>9</v>
      </c>
      <c r="M289" s="72" t="s">
        <v>10</v>
      </c>
      <c r="N289" s="72" t="s">
        <v>11</v>
      </c>
      <c r="O289" s="72" t="s">
        <v>12</v>
      </c>
      <c r="P289" s="72" t="s">
        <v>13</v>
      </c>
      <c r="Q289" s="72" t="s">
        <v>14</v>
      </c>
      <c r="R289" s="72" t="s">
        <v>15</v>
      </c>
      <c r="S289" s="72" t="s">
        <v>16</v>
      </c>
      <c r="T289" s="72" t="s">
        <v>17</v>
      </c>
      <c r="U289" s="14"/>
      <c r="V289" s="214"/>
      <c r="W289" s="273"/>
      <c r="Y289" s="147"/>
    </row>
    <row r="290" spans="1:33" ht="29.25" customHeight="1">
      <c r="A290" s="255" t="s">
        <v>1</v>
      </c>
      <c r="B290" s="255"/>
      <c r="C290" s="256" t="str">
        <f>IF(C285=0,"",C285)</f>
        <v>Materiales de operación entregados</v>
      </c>
      <c r="D290" s="257"/>
      <c r="E290" s="143" t="str">
        <f>IF(E285=0,"",E285)</f>
        <v>Materiales</v>
      </c>
      <c r="F290" s="217" t="s">
        <v>1016</v>
      </c>
      <c r="G290" s="258"/>
      <c r="H290" s="218"/>
      <c r="I290" s="95"/>
      <c r="J290" s="73"/>
      <c r="K290" s="73"/>
      <c r="L290" s="73"/>
      <c r="M290" s="73"/>
      <c r="N290" s="73"/>
      <c r="O290" s="73"/>
      <c r="P290" s="73"/>
      <c r="Q290" s="73"/>
      <c r="R290" s="73"/>
      <c r="S290" s="73"/>
      <c r="T290" s="73"/>
      <c r="U290" s="74"/>
      <c r="V290" s="115" t="str">
        <f>IF(SUM(I290:T290)=0,"",SUM(I290:T290))</f>
        <v/>
      </c>
      <c r="W290" s="292" t="e">
        <f>IF($G$159="porcentaje",FIXED(V290/V291*100,2)&amp;"%",IF($G$159="Promedio",V290/V291,IF($G$159="variación porcentual",FIXED(((V290/V291)-1)*100,2)&amp;"%",IF($G$159="OTRAS","CAPTURAR EL RESULTADO DEL INDICADOR"))))</f>
        <v>#VALUE!</v>
      </c>
      <c r="Y290" s="1"/>
    </row>
    <row r="291" spans="1:33" ht="30" customHeight="1">
      <c r="A291" s="255" t="s">
        <v>2</v>
      </c>
      <c r="B291" s="255"/>
      <c r="C291" s="256" t="str">
        <f>IF(C286=0,"",C286)</f>
        <v>Materiales de operación programados</v>
      </c>
      <c r="D291" s="257"/>
      <c r="E291" s="143" t="str">
        <f>IF(E286=0,"",E286)</f>
        <v>Materiales</v>
      </c>
      <c r="F291" s="217" t="s">
        <v>1017</v>
      </c>
      <c r="G291" s="258"/>
      <c r="H291" s="218"/>
      <c r="I291" s="95"/>
      <c r="J291" s="73"/>
      <c r="K291" s="73"/>
      <c r="L291" s="73"/>
      <c r="M291" s="73"/>
      <c r="N291" s="73">
        <v>6</v>
      </c>
      <c r="O291" s="73"/>
      <c r="P291" s="73"/>
      <c r="Q291" s="73"/>
      <c r="R291" s="73"/>
      <c r="S291" s="73"/>
      <c r="T291" s="73">
        <v>3</v>
      </c>
      <c r="U291" s="73">
        <f>SUM(I291:T291)</f>
        <v>9</v>
      </c>
      <c r="V291" s="115">
        <f>IF(SUM(I291:T291)=0,"",SUM(I291:T291))</f>
        <v>9</v>
      </c>
      <c r="W291" s="292"/>
      <c r="Y291" s="1"/>
      <c r="AA291" s="147"/>
    </row>
    <row r="292" spans="1:33" ht="5.25" customHeight="1">
      <c r="A292" s="159"/>
      <c r="B292" s="159"/>
      <c r="C292" s="159"/>
      <c r="D292" s="160"/>
      <c r="E292" s="160"/>
      <c r="F292" s="161"/>
      <c r="G292" s="161"/>
      <c r="H292" s="161"/>
      <c r="I292" s="160"/>
      <c r="J292" s="162"/>
      <c r="K292" s="162"/>
      <c r="L292" s="162"/>
      <c r="M292" s="162"/>
      <c r="N292" s="162"/>
      <c r="O292" s="162"/>
      <c r="P292" s="162"/>
      <c r="Q292" s="162"/>
      <c r="R292" s="162"/>
      <c r="S292" s="162"/>
      <c r="T292" s="162"/>
      <c r="U292" s="163"/>
      <c r="V292" s="164"/>
      <c r="W292" s="82"/>
      <c r="Y292" s="147"/>
    </row>
    <row r="293" spans="1:33" ht="16.5" customHeight="1">
      <c r="A293" s="332" t="s">
        <v>963</v>
      </c>
      <c r="B293" s="332"/>
      <c r="C293" s="332"/>
      <c r="D293" s="332"/>
      <c r="E293" s="332"/>
      <c r="F293" s="332"/>
      <c r="G293" s="332"/>
      <c r="H293" s="332"/>
      <c r="I293" s="332"/>
      <c r="J293" s="332"/>
      <c r="K293" s="332"/>
      <c r="L293" s="332"/>
      <c r="M293" s="332"/>
      <c r="N293" s="332"/>
      <c r="O293" s="332"/>
      <c r="P293" s="332"/>
      <c r="Q293" s="332"/>
      <c r="R293" s="332"/>
      <c r="S293" s="332"/>
      <c r="T293" s="332"/>
      <c r="U293" s="332"/>
      <c r="V293" s="332"/>
      <c r="W293" s="116" t="str">
        <f>IF(ISERROR(W290/W285)=TRUE,"",(W290/W285))</f>
        <v/>
      </c>
      <c r="Y293" s="147"/>
    </row>
    <row r="294" spans="1:33" ht="6.75" customHeight="1">
      <c r="A294" s="165"/>
      <c r="B294" s="165"/>
      <c r="C294" s="165"/>
      <c r="D294" s="165"/>
      <c r="E294" s="165"/>
      <c r="F294" s="165"/>
      <c r="G294" s="165"/>
      <c r="H294" s="165"/>
      <c r="I294" s="165"/>
      <c r="J294" s="165"/>
      <c r="K294" s="165"/>
      <c r="L294" s="165"/>
      <c r="M294" s="165"/>
      <c r="N294" s="165"/>
      <c r="O294" s="165"/>
      <c r="P294" s="165"/>
      <c r="Q294" s="165"/>
      <c r="R294" s="165"/>
      <c r="S294" s="165"/>
      <c r="T294" s="165"/>
      <c r="U294" s="165"/>
      <c r="V294" s="165"/>
      <c r="W294" s="83"/>
      <c r="Y294" s="147"/>
    </row>
    <row r="295" spans="1:33" s="147" customFormat="1" ht="33" customHeight="1">
      <c r="A295" s="261" t="s">
        <v>998</v>
      </c>
      <c r="B295" s="262"/>
      <c r="C295" s="262"/>
      <c r="D295" s="262"/>
      <c r="E295" s="262"/>
      <c r="F295" s="263"/>
      <c r="G295" s="264"/>
      <c r="H295" s="264"/>
      <c r="I295" s="264"/>
      <c r="J295" s="264"/>
      <c r="K295" s="264"/>
      <c r="L295" s="264"/>
      <c r="M295" s="264"/>
      <c r="N295" s="264"/>
      <c r="O295" s="264"/>
      <c r="P295" s="264"/>
      <c r="Q295" s="264"/>
      <c r="R295" s="264"/>
      <c r="S295" s="264"/>
      <c r="T295" s="264"/>
      <c r="U295" s="264"/>
      <c r="V295" s="264"/>
      <c r="W295" s="265"/>
      <c r="X295" s="1"/>
      <c r="Z295" s="1"/>
      <c r="AA295" s="1"/>
      <c r="AB295" s="1"/>
      <c r="AC295" s="1"/>
      <c r="AD295" s="1"/>
      <c r="AE295" s="1"/>
      <c r="AF295" s="1"/>
      <c r="AG295" s="1"/>
    </row>
    <row r="296" spans="1:33" s="147" customFormat="1" ht="3.75" customHeight="1">
      <c r="A296" s="166"/>
      <c r="B296" s="166"/>
      <c r="C296" s="166"/>
      <c r="D296" s="166"/>
      <c r="E296" s="166"/>
      <c r="F296" s="166"/>
      <c r="G296" s="166"/>
      <c r="H296" s="166"/>
      <c r="I296" s="166"/>
      <c r="J296" s="166"/>
      <c r="K296" s="166"/>
      <c r="L296" s="166"/>
      <c r="M296" s="166"/>
      <c r="N296" s="166"/>
      <c r="O296" s="166"/>
      <c r="P296" s="166"/>
      <c r="Q296" s="166"/>
      <c r="R296" s="166"/>
      <c r="S296" s="166"/>
      <c r="T296" s="166"/>
      <c r="U296" s="166"/>
      <c r="V296" s="166"/>
      <c r="W296" s="166"/>
      <c r="X296" s="1"/>
      <c r="Z296" s="1"/>
      <c r="AA296" s="1"/>
      <c r="AB296" s="1"/>
      <c r="AC296" s="1"/>
      <c r="AD296" s="1"/>
      <c r="AE296" s="1"/>
      <c r="AF296" s="1"/>
      <c r="AG296" s="1"/>
    </row>
    <row r="297" spans="1:33" ht="26.25" customHeight="1">
      <c r="A297" s="327" t="s">
        <v>337</v>
      </c>
      <c r="B297" s="328"/>
      <c r="C297" s="328"/>
      <c r="D297" s="328"/>
      <c r="E297" s="328"/>
      <c r="F297" s="328"/>
      <c r="G297" s="328"/>
      <c r="H297" s="328"/>
      <c r="I297" s="328"/>
      <c r="J297" s="328"/>
      <c r="K297" s="328"/>
      <c r="L297" s="328"/>
      <c r="M297" s="328"/>
      <c r="N297" s="328"/>
      <c r="O297" s="328"/>
      <c r="P297" s="328"/>
      <c r="Q297" s="328"/>
      <c r="R297" s="328"/>
      <c r="S297" s="328"/>
      <c r="T297" s="328"/>
      <c r="U297" s="328"/>
      <c r="V297" s="328"/>
      <c r="W297" s="329"/>
    </row>
    <row r="298" spans="1:33" ht="4.5" customHeight="1">
      <c r="C298" s="9"/>
      <c r="D298" s="9"/>
      <c r="E298" s="9"/>
      <c r="F298" s="9"/>
      <c r="G298" s="9"/>
      <c r="H298" s="9"/>
      <c r="I298" s="9"/>
    </row>
    <row r="299" spans="1:33" ht="19.5" customHeight="1">
      <c r="A299" s="330" t="s">
        <v>29</v>
      </c>
      <c r="B299" s="273" t="s">
        <v>30</v>
      </c>
      <c r="C299" s="273"/>
      <c r="D299" s="273"/>
      <c r="E299" s="273" t="s">
        <v>3</v>
      </c>
      <c r="F299" s="277" t="s">
        <v>26</v>
      </c>
      <c r="G299" s="278"/>
      <c r="H299" s="278"/>
      <c r="I299" s="278"/>
      <c r="J299" s="278"/>
      <c r="K299" s="278"/>
      <c r="L299" s="278"/>
      <c r="M299" s="278"/>
      <c r="N299" s="278"/>
      <c r="O299" s="278"/>
      <c r="P299" s="278"/>
      <c r="Q299" s="278"/>
      <c r="R299" s="278"/>
      <c r="S299" s="278"/>
      <c r="T299" s="279"/>
      <c r="U299" s="105"/>
      <c r="V299" s="273" t="s">
        <v>27</v>
      </c>
      <c r="W299" s="273" t="s">
        <v>301</v>
      </c>
    </row>
    <row r="300" spans="1:33" ht="25.5" customHeight="1">
      <c r="A300" s="331"/>
      <c r="B300" s="273"/>
      <c r="C300" s="273"/>
      <c r="D300" s="273"/>
      <c r="E300" s="273"/>
      <c r="F300" s="217" t="s">
        <v>299</v>
      </c>
      <c r="G300" s="258"/>
      <c r="H300" s="218"/>
      <c r="I300" s="13" t="s">
        <v>28</v>
      </c>
      <c r="J300" s="13" t="s">
        <v>7</v>
      </c>
      <c r="K300" s="13" t="s">
        <v>8</v>
      </c>
      <c r="L300" s="13" t="s">
        <v>9</v>
      </c>
      <c r="M300" s="13" t="s">
        <v>10</v>
      </c>
      <c r="N300" s="13" t="s">
        <v>11</v>
      </c>
      <c r="O300" s="13" t="s">
        <v>12</v>
      </c>
      <c r="P300" s="13" t="s">
        <v>13</v>
      </c>
      <c r="Q300" s="13" t="s">
        <v>14</v>
      </c>
      <c r="R300" s="13" t="s">
        <v>15</v>
      </c>
      <c r="S300" s="13" t="s">
        <v>16</v>
      </c>
      <c r="T300" s="13" t="s">
        <v>17</v>
      </c>
      <c r="U300" s="13"/>
      <c r="V300" s="273"/>
      <c r="W300" s="273"/>
    </row>
    <row r="301" spans="1:33" ht="18.75" customHeight="1">
      <c r="A301" s="313" t="s">
        <v>31</v>
      </c>
      <c r="B301" s="305">
        <v>1</v>
      </c>
      <c r="C301" s="284" t="s">
        <v>1075</v>
      </c>
      <c r="D301" s="285"/>
      <c r="E301" s="288" t="s">
        <v>1113</v>
      </c>
      <c r="F301" s="289" t="s">
        <v>300</v>
      </c>
      <c r="G301" s="290"/>
      <c r="H301" s="291"/>
      <c r="I301" s="96"/>
      <c r="J301" s="96"/>
      <c r="K301" s="96">
        <v>50</v>
      </c>
      <c r="L301" s="96"/>
      <c r="M301" s="96"/>
      <c r="N301" s="96">
        <v>15</v>
      </c>
      <c r="O301" s="96"/>
      <c r="P301" s="96"/>
      <c r="Q301" s="96">
        <v>15</v>
      </c>
      <c r="R301" s="96"/>
      <c r="S301" s="96"/>
      <c r="T301" s="96">
        <v>20</v>
      </c>
      <c r="U301" s="97"/>
      <c r="V301" s="117">
        <f t="shared" ref="V301:V308" si="1">SUM(I301:T301)</f>
        <v>100</v>
      </c>
      <c r="W301" s="292">
        <f>IF(V301=0,"-",V302/V301)</f>
        <v>0.45</v>
      </c>
      <c r="Y301" s="147"/>
    </row>
    <row r="302" spans="1:33" ht="18.75" customHeight="1">
      <c r="A302" s="314"/>
      <c r="B302" s="305"/>
      <c r="C302" s="286"/>
      <c r="D302" s="287"/>
      <c r="E302" s="288"/>
      <c r="F302" s="293" t="s">
        <v>298</v>
      </c>
      <c r="G302" s="294"/>
      <c r="H302" s="295"/>
      <c r="I302" s="19"/>
      <c r="J302" s="19"/>
      <c r="K302" s="19">
        <v>45</v>
      </c>
      <c r="L302" s="19"/>
      <c r="M302" s="19"/>
      <c r="N302" s="19"/>
      <c r="O302" s="19"/>
      <c r="P302" s="19"/>
      <c r="Q302" s="19"/>
      <c r="R302" s="19"/>
      <c r="S302" s="19"/>
      <c r="T302" s="19"/>
      <c r="U302" s="20"/>
      <c r="V302" s="117">
        <f t="shared" si="1"/>
        <v>45</v>
      </c>
      <c r="W302" s="292"/>
      <c r="Y302" s="147"/>
    </row>
    <row r="303" spans="1:33" ht="18.75" customHeight="1">
      <c r="A303" s="314"/>
      <c r="B303" s="305">
        <v>2</v>
      </c>
      <c r="C303" s="284" t="s">
        <v>1070</v>
      </c>
      <c r="D303" s="285"/>
      <c r="E303" s="288" t="s">
        <v>1114</v>
      </c>
      <c r="F303" s="289" t="s">
        <v>300</v>
      </c>
      <c r="G303" s="290"/>
      <c r="H303" s="291"/>
      <c r="I303" s="96"/>
      <c r="J303" s="96"/>
      <c r="K303" s="96">
        <v>6</v>
      </c>
      <c r="L303" s="96"/>
      <c r="M303" s="96"/>
      <c r="N303" s="96">
        <v>2</v>
      </c>
      <c r="O303" s="96"/>
      <c r="P303" s="96"/>
      <c r="Q303" s="96">
        <v>1</v>
      </c>
      <c r="R303" s="96"/>
      <c r="S303" s="96"/>
      <c r="T303" s="96">
        <v>1</v>
      </c>
      <c r="U303" s="97"/>
      <c r="V303" s="117">
        <f t="shared" si="1"/>
        <v>10</v>
      </c>
      <c r="W303" s="292">
        <f>IF(V303=0,"-",V304/V303)</f>
        <v>0.6</v>
      </c>
      <c r="Y303" s="147"/>
    </row>
    <row r="304" spans="1:33" ht="18.75" customHeight="1">
      <c r="A304" s="314"/>
      <c r="B304" s="305"/>
      <c r="C304" s="286"/>
      <c r="D304" s="287"/>
      <c r="E304" s="288"/>
      <c r="F304" s="293" t="s">
        <v>298</v>
      </c>
      <c r="G304" s="294"/>
      <c r="H304" s="295"/>
      <c r="I304" s="19"/>
      <c r="J304" s="19"/>
      <c r="K304" s="19">
        <v>6</v>
      </c>
      <c r="L304" s="19"/>
      <c r="M304" s="19"/>
      <c r="N304" s="19"/>
      <c r="O304" s="19"/>
      <c r="P304" s="19"/>
      <c r="Q304" s="19"/>
      <c r="R304" s="19"/>
      <c r="S304" s="19"/>
      <c r="T304" s="19"/>
      <c r="U304" s="20"/>
      <c r="V304" s="117">
        <f t="shared" si="1"/>
        <v>6</v>
      </c>
      <c r="W304" s="292"/>
      <c r="Y304" s="147"/>
    </row>
    <row r="305" spans="1:25" ht="18.75" customHeight="1">
      <c r="A305" s="314"/>
      <c r="B305" s="305">
        <v>3</v>
      </c>
      <c r="C305" s="284" t="s">
        <v>1076</v>
      </c>
      <c r="D305" s="285"/>
      <c r="E305" s="288" t="s">
        <v>1115</v>
      </c>
      <c r="F305" s="289" t="s">
        <v>300</v>
      </c>
      <c r="G305" s="290"/>
      <c r="H305" s="291"/>
      <c r="I305" s="96"/>
      <c r="J305" s="96"/>
      <c r="K305" s="96">
        <v>3</v>
      </c>
      <c r="L305" s="96"/>
      <c r="M305" s="96"/>
      <c r="N305" s="96"/>
      <c r="O305" s="96"/>
      <c r="P305" s="96"/>
      <c r="Q305" s="96">
        <v>1</v>
      </c>
      <c r="R305" s="96"/>
      <c r="S305" s="96"/>
      <c r="T305" s="96">
        <v>1</v>
      </c>
      <c r="U305" s="97"/>
      <c r="V305" s="117">
        <f t="shared" si="1"/>
        <v>5</v>
      </c>
      <c r="W305" s="292">
        <f t="shared" ref="W305" si="2">IF(V305=0,"-",V306/V305)</f>
        <v>0.4</v>
      </c>
      <c r="Y305" s="147"/>
    </row>
    <row r="306" spans="1:25" ht="26.25" customHeight="1">
      <c r="A306" s="314"/>
      <c r="B306" s="305"/>
      <c r="C306" s="286"/>
      <c r="D306" s="287"/>
      <c r="E306" s="288"/>
      <c r="F306" s="293" t="s">
        <v>298</v>
      </c>
      <c r="G306" s="294"/>
      <c r="H306" s="295"/>
      <c r="I306" s="19"/>
      <c r="J306" s="19"/>
      <c r="K306" s="19">
        <v>2</v>
      </c>
      <c r="L306" s="19"/>
      <c r="M306" s="19"/>
      <c r="N306" s="19"/>
      <c r="O306" s="19"/>
      <c r="P306" s="19"/>
      <c r="Q306" s="19"/>
      <c r="R306" s="19"/>
      <c r="S306" s="19"/>
      <c r="T306" s="19"/>
      <c r="U306" s="20"/>
      <c r="V306" s="117">
        <f t="shared" si="1"/>
        <v>2</v>
      </c>
      <c r="W306" s="292"/>
      <c r="Y306" s="147"/>
    </row>
    <row r="307" spans="1:25" ht="18.75" customHeight="1">
      <c r="A307" s="314"/>
      <c r="B307" s="305">
        <v>4</v>
      </c>
      <c r="C307" s="284" t="s">
        <v>1071</v>
      </c>
      <c r="D307" s="285"/>
      <c r="E307" s="288" t="s">
        <v>1116</v>
      </c>
      <c r="F307" s="289" t="s">
        <v>300</v>
      </c>
      <c r="G307" s="290"/>
      <c r="H307" s="291"/>
      <c r="I307" s="96"/>
      <c r="J307" s="96"/>
      <c r="K307" s="96">
        <v>2</v>
      </c>
      <c r="L307" s="96"/>
      <c r="M307" s="96"/>
      <c r="N307" s="96">
        <v>2</v>
      </c>
      <c r="O307" s="96"/>
      <c r="P307" s="96"/>
      <c r="Q307" s="96">
        <v>2</v>
      </c>
      <c r="R307" s="96"/>
      <c r="S307" s="96"/>
      <c r="T307" s="96">
        <v>2</v>
      </c>
      <c r="U307" s="97"/>
      <c r="V307" s="117">
        <f t="shared" si="1"/>
        <v>8</v>
      </c>
      <c r="W307" s="292">
        <f t="shared" ref="W307" si="3">IF(V307=0,"-",V308/V307)</f>
        <v>0</v>
      </c>
      <c r="Y307" s="147"/>
    </row>
    <row r="308" spans="1:25" ht="18.75" customHeight="1">
      <c r="A308" s="314"/>
      <c r="B308" s="305"/>
      <c r="C308" s="286"/>
      <c r="D308" s="287"/>
      <c r="E308" s="288"/>
      <c r="F308" s="293" t="s">
        <v>298</v>
      </c>
      <c r="G308" s="294"/>
      <c r="H308" s="295"/>
      <c r="I308" s="19"/>
      <c r="J308" s="19"/>
      <c r="K308" s="19">
        <v>0</v>
      </c>
      <c r="L308" s="19"/>
      <c r="M308" s="19"/>
      <c r="N308" s="19"/>
      <c r="O308" s="19"/>
      <c r="P308" s="19"/>
      <c r="Q308" s="19"/>
      <c r="R308" s="19"/>
      <c r="S308" s="19"/>
      <c r="T308" s="19"/>
      <c r="U308" s="20"/>
      <c r="V308" s="117">
        <f t="shared" si="1"/>
        <v>0</v>
      </c>
      <c r="W308" s="292"/>
      <c r="Y308" s="147"/>
    </row>
    <row r="309" spans="1:25" ht="18.75" customHeight="1">
      <c r="A309" s="316" t="s">
        <v>32</v>
      </c>
      <c r="B309" s="283">
        <v>1</v>
      </c>
      <c r="C309" s="284" t="s">
        <v>1117</v>
      </c>
      <c r="D309" s="285"/>
      <c r="E309" s="288" t="s">
        <v>1108</v>
      </c>
      <c r="F309" s="289" t="s">
        <v>300</v>
      </c>
      <c r="G309" s="290"/>
      <c r="H309" s="291"/>
      <c r="I309" s="96"/>
      <c r="J309" s="96"/>
      <c r="K309" s="96">
        <v>40</v>
      </c>
      <c r="L309" s="96"/>
      <c r="M309" s="96"/>
      <c r="N309" s="96">
        <v>10</v>
      </c>
      <c r="O309" s="96"/>
      <c r="P309" s="96"/>
      <c r="Q309" s="96">
        <v>10</v>
      </c>
      <c r="R309" s="96"/>
      <c r="S309" s="96"/>
      <c r="T309" s="96">
        <v>20</v>
      </c>
      <c r="U309" s="97"/>
      <c r="V309" s="117">
        <f t="shared" ref="V309" si="4">SUM(I309:T309)</f>
        <v>80</v>
      </c>
      <c r="W309" s="292">
        <f>IF(V309=0,"-",V310/V309)</f>
        <v>0.21249999999999999</v>
      </c>
    </row>
    <row r="310" spans="1:25" ht="18.75" customHeight="1">
      <c r="A310" s="316"/>
      <c r="B310" s="283"/>
      <c r="C310" s="286"/>
      <c r="D310" s="287"/>
      <c r="E310" s="288"/>
      <c r="F310" s="293" t="s">
        <v>298</v>
      </c>
      <c r="G310" s="294"/>
      <c r="H310" s="295"/>
      <c r="I310" s="19"/>
      <c r="J310" s="19"/>
      <c r="K310" s="19">
        <v>17</v>
      </c>
      <c r="L310" s="19"/>
      <c r="M310" s="19"/>
      <c r="N310" s="19"/>
      <c r="O310" s="19"/>
      <c r="P310" s="19"/>
      <c r="Q310" s="19"/>
      <c r="R310" s="19"/>
      <c r="S310" s="19"/>
      <c r="T310" s="19"/>
      <c r="U310" s="20"/>
      <c r="V310" s="117">
        <f t="shared" ref="V310" si="5">SUM(I310:T310)</f>
        <v>17</v>
      </c>
      <c r="W310" s="292"/>
    </row>
    <row r="311" spans="1:25" ht="21.75" customHeight="1">
      <c r="A311" s="316"/>
      <c r="B311" s="307">
        <v>2</v>
      </c>
      <c r="C311" s="284" t="s">
        <v>1178</v>
      </c>
      <c r="D311" s="285"/>
      <c r="E311" s="309" t="s">
        <v>1118</v>
      </c>
      <c r="F311" s="289" t="s">
        <v>300</v>
      </c>
      <c r="G311" s="290"/>
      <c r="H311" s="291"/>
      <c r="I311" s="96"/>
      <c r="J311" s="96"/>
      <c r="K311" s="96"/>
      <c r="L311" s="96"/>
      <c r="M311" s="96"/>
      <c r="N311" s="96">
        <v>1</v>
      </c>
      <c r="O311" s="96"/>
      <c r="P311" s="96"/>
      <c r="Q311" s="96"/>
      <c r="R311" s="96"/>
      <c r="S311" s="96"/>
      <c r="T311" s="96"/>
      <c r="U311" s="97"/>
      <c r="V311" s="117">
        <f t="shared" ref="V311:V312" si="6">SUM(I311:T311)</f>
        <v>1</v>
      </c>
      <c r="W311" s="311">
        <f>IF(V311=0,"-",V312/V311)</f>
        <v>0</v>
      </c>
      <c r="Y311" s="173"/>
    </row>
    <row r="312" spans="1:25" ht="21.75" customHeight="1">
      <c r="A312" s="316"/>
      <c r="B312" s="308"/>
      <c r="C312" s="325"/>
      <c r="D312" s="326"/>
      <c r="E312" s="310"/>
      <c r="F312" s="293" t="s">
        <v>298</v>
      </c>
      <c r="G312" s="294"/>
      <c r="H312" s="295"/>
      <c r="I312" s="19"/>
      <c r="J312" s="19"/>
      <c r="K312" s="19"/>
      <c r="L312" s="19"/>
      <c r="M312" s="19"/>
      <c r="N312" s="19"/>
      <c r="O312" s="19"/>
      <c r="P312" s="19"/>
      <c r="Q312" s="19"/>
      <c r="R312" s="19"/>
      <c r="S312" s="19"/>
      <c r="T312" s="19"/>
      <c r="U312" s="20"/>
      <c r="V312" s="117">
        <f t="shared" si="6"/>
        <v>0</v>
      </c>
      <c r="W312" s="312"/>
    </row>
    <row r="313" spans="1:25" ht="18.75" customHeight="1">
      <c r="A313" s="314" t="s">
        <v>304</v>
      </c>
      <c r="B313" s="307">
        <v>1</v>
      </c>
      <c r="C313" s="324" t="s">
        <v>1168</v>
      </c>
      <c r="D313" s="324"/>
      <c r="E313" s="309" t="s">
        <v>1169</v>
      </c>
      <c r="F313" s="289" t="s">
        <v>300</v>
      </c>
      <c r="G313" s="290"/>
      <c r="H313" s="291"/>
      <c r="I313" s="96"/>
      <c r="J313" s="96"/>
      <c r="K313" s="96">
        <v>2</v>
      </c>
      <c r="L313" s="96"/>
      <c r="M313" s="96"/>
      <c r="N313" s="96">
        <v>1</v>
      </c>
      <c r="O313" s="96"/>
      <c r="P313" s="96"/>
      <c r="Q313" s="96">
        <v>1</v>
      </c>
      <c r="R313" s="96"/>
      <c r="S313" s="96"/>
      <c r="T313" s="96"/>
      <c r="U313" s="97"/>
      <c r="V313" s="117">
        <f t="shared" ref="V313:V314" si="7">SUM(I313:T313)</f>
        <v>4</v>
      </c>
      <c r="W313" s="311">
        <f>IF(V313=0,"-",V314/V313)</f>
        <v>0</v>
      </c>
      <c r="Y313" s="173"/>
    </row>
    <row r="314" spans="1:25" ht="33.75" customHeight="1">
      <c r="A314" s="315"/>
      <c r="B314" s="308"/>
      <c r="C314" s="324"/>
      <c r="D314" s="324"/>
      <c r="E314" s="310"/>
      <c r="F314" s="293" t="s">
        <v>298</v>
      </c>
      <c r="G314" s="294"/>
      <c r="H314" s="295"/>
      <c r="I314" s="19"/>
      <c r="J314" s="19"/>
      <c r="K314" s="19">
        <v>0</v>
      </c>
      <c r="L314" s="19"/>
      <c r="M314" s="19"/>
      <c r="N314" s="19"/>
      <c r="O314" s="19"/>
      <c r="P314" s="19"/>
      <c r="Q314" s="19"/>
      <c r="R314" s="19"/>
      <c r="S314" s="19"/>
      <c r="T314" s="19"/>
      <c r="U314" s="20"/>
      <c r="V314" s="117">
        <f t="shared" si="7"/>
        <v>0</v>
      </c>
      <c r="W314" s="312"/>
    </row>
    <row r="315" spans="1:25" ht="21.75" customHeight="1">
      <c r="A315" s="296" t="s">
        <v>1170</v>
      </c>
      <c r="B315" s="283">
        <v>1</v>
      </c>
      <c r="C315" s="284" t="s">
        <v>1164</v>
      </c>
      <c r="D315" s="285"/>
      <c r="E315" s="288" t="s">
        <v>1113</v>
      </c>
      <c r="F315" s="289" t="s">
        <v>300</v>
      </c>
      <c r="G315" s="290"/>
      <c r="H315" s="291"/>
      <c r="I315" s="96"/>
      <c r="J315" s="96"/>
      <c r="K315" s="96">
        <v>10</v>
      </c>
      <c r="L315" s="96"/>
      <c r="M315" s="96"/>
      <c r="N315" s="96">
        <v>5</v>
      </c>
      <c r="O315" s="96"/>
      <c r="P315" s="96"/>
      <c r="Q315" s="96">
        <v>5</v>
      </c>
      <c r="R315" s="96"/>
      <c r="S315" s="96"/>
      <c r="T315" s="96"/>
      <c r="U315" s="97"/>
      <c r="V315" s="117">
        <f>SUM(I315:T315)</f>
        <v>20</v>
      </c>
      <c r="W315" s="292">
        <f>IF(V315=0,"-",V316/V315)</f>
        <v>0.25</v>
      </c>
    </row>
    <row r="316" spans="1:25" ht="55.5" customHeight="1">
      <c r="A316" s="297"/>
      <c r="B316" s="283"/>
      <c r="C316" s="286"/>
      <c r="D316" s="287"/>
      <c r="E316" s="288"/>
      <c r="F316" s="293" t="s">
        <v>298</v>
      </c>
      <c r="G316" s="294"/>
      <c r="H316" s="295"/>
      <c r="I316" s="19"/>
      <c r="J316" s="19"/>
      <c r="K316" s="19">
        <v>5</v>
      </c>
      <c r="L316" s="19"/>
      <c r="M316" s="19"/>
      <c r="N316" s="19"/>
      <c r="O316" s="19"/>
      <c r="P316" s="19"/>
      <c r="Q316" s="19"/>
      <c r="R316" s="19"/>
      <c r="S316" s="19"/>
      <c r="T316" s="19"/>
      <c r="U316" s="20"/>
      <c r="V316" s="117">
        <f t="shared" ref="V316" si="8">SUM(I316:T316)</f>
        <v>5</v>
      </c>
      <c r="W316" s="292"/>
    </row>
    <row r="317" spans="1:25" ht="40.5" customHeight="1">
      <c r="A317" s="297"/>
      <c r="B317" s="283">
        <v>2</v>
      </c>
      <c r="C317" s="284" t="s">
        <v>1166</v>
      </c>
      <c r="D317" s="285"/>
      <c r="E317" s="288" t="s">
        <v>1113</v>
      </c>
      <c r="F317" s="289" t="s">
        <v>300</v>
      </c>
      <c r="G317" s="290"/>
      <c r="H317" s="291"/>
      <c r="I317" s="96"/>
      <c r="J317" s="96"/>
      <c r="K317" s="96">
        <v>10</v>
      </c>
      <c r="L317" s="96"/>
      <c r="M317" s="96"/>
      <c r="N317" s="96">
        <v>5</v>
      </c>
      <c r="O317" s="96"/>
      <c r="P317" s="96"/>
      <c r="Q317" s="96">
        <v>5</v>
      </c>
      <c r="R317" s="96"/>
      <c r="S317" s="96"/>
      <c r="T317" s="96"/>
      <c r="U317" s="97"/>
      <c r="V317" s="117">
        <f>SUM(I317:T317)</f>
        <v>20</v>
      </c>
      <c r="W317" s="292">
        <f>IF(V317=0,"-",V318/V317)</f>
        <v>0.25</v>
      </c>
      <c r="Y317" s="171"/>
    </row>
    <row r="318" spans="1:25" ht="36" customHeight="1">
      <c r="A318" s="297"/>
      <c r="B318" s="283"/>
      <c r="C318" s="286"/>
      <c r="D318" s="287"/>
      <c r="E318" s="288"/>
      <c r="F318" s="293" t="s">
        <v>298</v>
      </c>
      <c r="G318" s="294"/>
      <c r="H318" s="295"/>
      <c r="I318" s="19"/>
      <c r="J318" s="19"/>
      <c r="K318" s="19">
        <v>5</v>
      </c>
      <c r="L318" s="19"/>
      <c r="M318" s="19"/>
      <c r="N318" s="19"/>
      <c r="O318" s="19"/>
      <c r="P318" s="19"/>
      <c r="Q318" s="19"/>
      <c r="R318" s="19"/>
      <c r="S318" s="19"/>
      <c r="T318" s="19"/>
      <c r="U318" s="20"/>
      <c r="V318" s="117">
        <f t="shared" ref="V318:V320" si="9">SUM(I318:T318)</f>
        <v>5</v>
      </c>
      <c r="W318" s="292"/>
      <c r="Y318" s="171"/>
    </row>
    <row r="319" spans="1:25" ht="33.75" customHeight="1">
      <c r="A319" s="297"/>
      <c r="B319" s="283">
        <v>3</v>
      </c>
      <c r="C319" s="284" t="s">
        <v>1165</v>
      </c>
      <c r="D319" s="285"/>
      <c r="E319" s="288" t="s">
        <v>1113</v>
      </c>
      <c r="F319" s="289" t="s">
        <v>300</v>
      </c>
      <c r="G319" s="290"/>
      <c r="H319" s="291"/>
      <c r="I319" s="96"/>
      <c r="J319" s="96"/>
      <c r="K319" s="96">
        <v>5</v>
      </c>
      <c r="L319" s="96"/>
      <c r="M319" s="96"/>
      <c r="N319" s="96">
        <v>3</v>
      </c>
      <c r="O319" s="96"/>
      <c r="P319" s="96"/>
      <c r="Q319" s="96">
        <v>2</v>
      </c>
      <c r="R319" s="96"/>
      <c r="S319" s="96"/>
      <c r="T319" s="96"/>
      <c r="U319" s="97"/>
      <c r="V319" s="117">
        <f t="shared" si="9"/>
        <v>10</v>
      </c>
      <c r="W319" s="292">
        <f>IF(V319=0,"-",V320/V319)</f>
        <v>0.2</v>
      </c>
      <c r="Y319" s="171"/>
    </row>
    <row r="320" spans="1:25" ht="34.5" customHeight="1">
      <c r="A320" s="297"/>
      <c r="B320" s="283"/>
      <c r="C320" s="286"/>
      <c r="D320" s="287"/>
      <c r="E320" s="288"/>
      <c r="F320" s="293" t="s">
        <v>298</v>
      </c>
      <c r="G320" s="294"/>
      <c r="H320" s="295"/>
      <c r="I320" s="19"/>
      <c r="J320" s="19"/>
      <c r="K320" s="19">
        <v>2</v>
      </c>
      <c r="L320" s="19"/>
      <c r="M320" s="19"/>
      <c r="N320" s="19"/>
      <c r="O320" s="19"/>
      <c r="P320" s="19"/>
      <c r="Q320" s="19"/>
      <c r="R320" s="19"/>
      <c r="S320" s="19"/>
      <c r="T320" s="19"/>
      <c r="U320" s="20"/>
      <c r="V320" s="117">
        <f t="shared" si="9"/>
        <v>2</v>
      </c>
      <c r="W320" s="292"/>
      <c r="Y320" s="171"/>
    </row>
    <row r="321" spans="1:23" ht="18.75" customHeight="1">
      <c r="A321" s="313" t="s">
        <v>305</v>
      </c>
      <c r="B321" s="283">
        <v>1</v>
      </c>
      <c r="C321" s="284" t="s">
        <v>1125</v>
      </c>
      <c r="D321" s="285"/>
      <c r="E321" s="288" t="s">
        <v>1131</v>
      </c>
      <c r="F321" s="289" t="s">
        <v>300</v>
      </c>
      <c r="G321" s="290"/>
      <c r="H321" s="291"/>
      <c r="I321" s="96"/>
      <c r="J321" s="96"/>
      <c r="K321" s="96">
        <v>1</v>
      </c>
      <c r="L321" s="96"/>
      <c r="M321" s="96"/>
      <c r="N321" s="96">
        <v>2</v>
      </c>
      <c r="O321" s="96"/>
      <c r="P321" s="96"/>
      <c r="Q321" s="96"/>
      <c r="R321" s="96"/>
      <c r="S321" s="96"/>
      <c r="T321" s="96"/>
      <c r="U321" s="97"/>
      <c r="V321" s="117">
        <f>SUM(I321:T321)</f>
        <v>3</v>
      </c>
      <c r="W321" s="292">
        <f>IF(V321=0,"-",V322/V321)</f>
        <v>0</v>
      </c>
    </row>
    <row r="322" spans="1:23" ht="18.75" customHeight="1">
      <c r="A322" s="314"/>
      <c r="B322" s="283"/>
      <c r="C322" s="286"/>
      <c r="D322" s="287"/>
      <c r="E322" s="288"/>
      <c r="F322" s="293" t="s">
        <v>298</v>
      </c>
      <c r="G322" s="294"/>
      <c r="H322" s="295"/>
      <c r="I322" s="19"/>
      <c r="J322" s="19"/>
      <c r="K322" s="19">
        <v>0</v>
      </c>
      <c r="L322" s="19"/>
      <c r="M322" s="19"/>
      <c r="N322" s="19"/>
      <c r="O322" s="19"/>
      <c r="P322" s="19"/>
      <c r="Q322" s="19"/>
      <c r="R322" s="19"/>
      <c r="S322" s="19"/>
      <c r="T322" s="19"/>
      <c r="U322" s="20"/>
      <c r="V322" s="117">
        <f t="shared" ref="V322:V330" si="10">SUM(I322:T322)</f>
        <v>0</v>
      </c>
      <c r="W322" s="292"/>
    </row>
    <row r="323" spans="1:23" ht="18.75" customHeight="1">
      <c r="A323" s="314"/>
      <c r="B323" s="283">
        <v>2</v>
      </c>
      <c r="C323" s="284" t="s">
        <v>1126</v>
      </c>
      <c r="D323" s="285"/>
      <c r="E323" s="288" t="s">
        <v>1132</v>
      </c>
      <c r="F323" s="289" t="s">
        <v>300</v>
      </c>
      <c r="G323" s="290"/>
      <c r="H323" s="291"/>
      <c r="I323" s="96"/>
      <c r="J323" s="96"/>
      <c r="K323" s="96"/>
      <c r="L323" s="96"/>
      <c r="M323" s="96"/>
      <c r="N323" s="96">
        <v>1</v>
      </c>
      <c r="O323" s="96"/>
      <c r="P323" s="96"/>
      <c r="Q323" s="96"/>
      <c r="R323" s="96"/>
      <c r="S323" s="96"/>
      <c r="T323" s="96"/>
      <c r="U323" s="97"/>
      <c r="V323" s="117">
        <f t="shared" si="10"/>
        <v>1</v>
      </c>
      <c r="W323" s="292">
        <f>IF(V323=0,"-",V324/V323)</f>
        <v>0</v>
      </c>
    </row>
    <row r="324" spans="1:23" ht="18.75" customHeight="1">
      <c r="A324" s="314"/>
      <c r="B324" s="283"/>
      <c r="C324" s="286"/>
      <c r="D324" s="287"/>
      <c r="E324" s="288"/>
      <c r="F324" s="293" t="s">
        <v>298</v>
      </c>
      <c r="G324" s="294"/>
      <c r="H324" s="295"/>
      <c r="I324" s="19"/>
      <c r="J324" s="19"/>
      <c r="K324" s="19"/>
      <c r="L324" s="19"/>
      <c r="M324" s="19"/>
      <c r="N324" s="19"/>
      <c r="O324" s="19"/>
      <c r="P324" s="19"/>
      <c r="Q324" s="19"/>
      <c r="R324" s="19"/>
      <c r="S324" s="19"/>
      <c r="T324" s="19"/>
      <c r="U324" s="20"/>
      <c r="V324" s="117">
        <f t="shared" si="10"/>
        <v>0</v>
      </c>
      <c r="W324" s="292"/>
    </row>
    <row r="325" spans="1:23" ht="18.75" customHeight="1">
      <c r="A325" s="314"/>
      <c r="B325" s="283">
        <v>3</v>
      </c>
      <c r="C325" s="284" t="s">
        <v>1134</v>
      </c>
      <c r="D325" s="285"/>
      <c r="E325" s="288" t="s">
        <v>1133</v>
      </c>
      <c r="F325" s="289" t="s">
        <v>300</v>
      </c>
      <c r="G325" s="290"/>
      <c r="H325" s="291"/>
      <c r="I325" s="96"/>
      <c r="J325" s="96"/>
      <c r="K325" s="96">
        <v>1</v>
      </c>
      <c r="L325" s="96"/>
      <c r="M325" s="96"/>
      <c r="N325" s="96">
        <v>3</v>
      </c>
      <c r="O325" s="96"/>
      <c r="P325" s="96"/>
      <c r="Q325" s="96"/>
      <c r="R325" s="96"/>
      <c r="S325" s="96"/>
      <c r="T325" s="96"/>
      <c r="U325" s="97"/>
      <c r="V325" s="117">
        <f t="shared" si="10"/>
        <v>4</v>
      </c>
      <c r="W325" s="292">
        <f>IF(V325=0,"-",V326/V325)</f>
        <v>0</v>
      </c>
    </row>
    <row r="326" spans="1:23" ht="18.75" customHeight="1">
      <c r="A326" s="314"/>
      <c r="B326" s="283"/>
      <c r="C326" s="286"/>
      <c r="D326" s="287"/>
      <c r="E326" s="288"/>
      <c r="F326" s="293" t="s">
        <v>298</v>
      </c>
      <c r="G326" s="294"/>
      <c r="H326" s="295"/>
      <c r="I326" s="19"/>
      <c r="J326" s="19"/>
      <c r="K326" s="19">
        <v>0</v>
      </c>
      <c r="L326" s="19"/>
      <c r="M326" s="19"/>
      <c r="N326" s="19"/>
      <c r="O326" s="19"/>
      <c r="P326" s="19"/>
      <c r="Q326" s="19"/>
      <c r="R326" s="19"/>
      <c r="S326" s="19"/>
      <c r="T326" s="19"/>
      <c r="U326" s="20"/>
      <c r="V326" s="117">
        <f t="shared" si="10"/>
        <v>0</v>
      </c>
      <c r="W326" s="292"/>
    </row>
    <row r="327" spans="1:23" ht="21.75" customHeight="1">
      <c r="A327" s="314"/>
      <c r="B327" s="283">
        <v>4</v>
      </c>
      <c r="C327" s="284" t="s">
        <v>1077</v>
      </c>
      <c r="D327" s="285"/>
      <c r="E327" s="288" t="s">
        <v>1135</v>
      </c>
      <c r="F327" s="289" t="s">
        <v>300</v>
      </c>
      <c r="G327" s="290"/>
      <c r="H327" s="291"/>
      <c r="I327" s="96"/>
      <c r="J327" s="96"/>
      <c r="K327" s="96"/>
      <c r="L327" s="96"/>
      <c r="M327" s="96"/>
      <c r="N327" s="96">
        <v>1</v>
      </c>
      <c r="O327" s="96"/>
      <c r="P327" s="96"/>
      <c r="Q327" s="96"/>
      <c r="R327" s="96"/>
      <c r="S327" s="96"/>
      <c r="T327" s="96"/>
      <c r="U327" s="97"/>
      <c r="V327" s="117">
        <f t="shared" si="10"/>
        <v>1</v>
      </c>
      <c r="W327" s="292">
        <f>IF(V327=0,"-",V328/V327)</f>
        <v>0</v>
      </c>
    </row>
    <row r="328" spans="1:23" ht="24" customHeight="1">
      <c r="A328" s="314"/>
      <c r="B328" s="283"/>
      <c r="C328" s="286"/>
      <c r="D328" s="287"/>
      <c r="E328" s="288"/>
      <c r="F328" s="293" t="s">
        <v>298</v>
      </c>
      <c r="G328" s="294"/>
      <c r="H328" s="295"/>
      <c r="I328" s="19"/>
      <c r="J328" s="19"/>
      <c r="K328" s="19"/>
      <c r="L328" s="19"/>
      <c r="M328" s="19"/>
      <c r="N328" s="19"/>
      <c r="O328" s="19"/>
      <c r="P328" s="19"/>
      <c r="Q328" s="19"/>
      <c r="R328" s="19"/>
      <c r="S328" s="19"/>
      <c r="T328" s="19"/>
      <c r="U328" s="20"/>
      <c r="V328" s="117">
        <f t="shared" si="10"/>
        <v>0</v>
      </c>
      <c r="W328" s="292"/>
    </row>
    <row r="329" spans="1:23" ht="18.75" customHeight="1">
      <c r="A329" s="314"/>
      <c r="B329" s="307">
        <v>5</v>
      </c>
      <c r="C329" s="284" t="s">
        <v>1127</v>
      </c>
      <c r="D329" s="285"/>
      <c r="E329" s="309" t="s">
        <v>1136</v>
      </c>
      <c r="F329" s="289" t="s">
        <v>300</v>
      </c>
      <c r="G329" s="290"/>
      <c r="H329" s="291"/>
      <c r="I329" s="96"/>
      <c r="J329" s="96"/>
      <c r="K329" s="96"/>
      <c r="L329" s="96"/>
      <c r="M329" s="96"/>
      <c r="N329" s="96"/>
      <c r="O329" s="96"/>
      <c r="P329" s="96"/>
      <c r="Q329" s="96">
        <v>1</v>
      </c>
      <c r="R329" s="96"/>
      <c r="S329" s="96"/>
      <c r="T329" s="96"/>
      <c r="U329" s="97"/>
      <c r="V329" s="117">
        <f t="shared" si="10"/>
        <v>1</v>
      </c>
      <c r="W329" s="292">
        <f>IF(V329=0,"-",V330/V329)</f>
        <v>0</v>
      </c>
    </row>
    <row r="330" spans="1:23" ht="18.75" customHeight="1">
      <c r="A330" s="314"/>
      <c r="B330" s="308"/>
      <c r="C330" s="286"/>
      <c r="D330" s="287"/>
      <c r="E330" s="310"/>
      <c r="F330" s="293" t="s">
        <v>298</v>
      </c>
      <c r="G330" s="294"/>
      <c r="H330" s="295"/>
      <c r="I330" s="19"/>
      <c r="J330" s="19"/>
      <c r="K330" s="19"/>
      <c r="L330" s="19"/>
      <c r="M330" s="19"/>
      <c r="N330" s="19"/>
      <c r="O330" s="19"/>
      <c r="P330" s="19"/>
      <c r="Q330" s="19"/>
      <c r="R330" s="19"/>
      <c r="S330" s="19"/>
      <c r="T330" s="19"/>
      <c r="U330" s="20"/>
      <c r="V330" s="117">
        <f t="shared" si="10"/>
        <v>0</v>
      </c>
      <c r="W330" s="292"/>
    </row>
    <row r="331" spans="1:23" ht="18.75" customHeight="1">
      <c r="A331" s="314"/>
      <c r="B331" s="307">
        <v>6</v>
      </c>
      <c r="C331" s="284" t="s">
        <v>1128</v>
      </c>
      <c r="D331" s="285"/>
      <c r="E331" s="309" t="s">
        <v>1137</v>
      </c>
      <c r="F331" s="289" t="s">
        <v>300</v>
      </c>
      <c r="G331" s="290"/>
      <c r="H331" s="291"/>
      <c r="I331" s="96"/>
      <c r="J331" s="96"/>
      <c r="K331" s="96">
        <v>1</v>
      </c>
      <c r="L331" s="96"/>
      <c r="M331" s="96"/>
      <c r="N331" s="96"/>
      <c r="O331" s="96"/>
      <c r="P331" s="96"/>
      <c r="Q331" s="96"/>
      <c r="R331" s="96"/>
      <c r="S331" s="96"/>
      <c r="T331" s="96"/>
      <c r="U331" s="97"/>
      <c r="V331" s="117">
        <f>SUM(I331:T331)</f>
        <v>1</v>
      </c>
      <c r="W331" s="292">
        <f>IF(V331=0,"-",V332/V331)</f>
        <v>1</v>
      </c>
    </row>
    <row r="332" spans="1:23" ht="18.75" customHeight="1">
      <c r="A332" s="314"/>
      <c r="B332" s="308"/>
      <c r="C332" s="286"/>
      <c r="D332" s="287"/>
      <c r="E332" s="310"/>
      <c r="F332" s="293" t="s">
        <v>298</v>
      </c>
      <c r="G332" s="294"/>
      <c r="H332" s="295"/>
      <c r="I332" s="19"/>
      <c r="J332" s="19"/>
      <c r="K332" s="19">
        <v>1</v>
      </c>
      <c r="L332" s="19"/>
      <c r="M332" s="19"/>
      <c r="N332" s="19"/>
      <c r="O332" s="19"/>
      <c r="P332" s="19"/>
      <c r="Q332" s="19"/>
      <c r="R332" s="19"/>
      <c r="S332" s="19"/>
      <c r="T332" s="19"/>
      <c r="U332" s="20"/>
      <c r="V332" s="117">
        <f t="shared" ref="V332:V340" si="11">SUM(I332:T332)</f>
        <v>1</v>
      </c>
      <c r="W332" s="292"/>
    </row>
    <row r="333" spans="1:23" ht="18.75" customHeight="1">
      <c r="A333" s="314"/>
      <c r="B333" s="307">
        <v>7</v>
      </c>
      <c r="C333" s="284" t="s">
        <v>1138</v>
      </c>
      <c r="D333" s="285"/>
      <c r="E333" s="309" t="s">
        <v>1139</v>
      </c>
      <c r="F333" s="289" t="s">
        <v>300</v>
      </c>
      <c r="G333" s="290"/>
      <c r="H333" s="291"/>
      <c r="I333" s="96"/>
      <c r="J333" s="96"/>
      <c r="K333" s="96">
        <v>1</v>
      </c>
      <c r="L333" s="96"/>
      <c r="M333" s="96"/>
      <c r="N333" s="96">
        <v>2</v>
      </c>
      <c r="O333" s="96"/>
      <c r="P333" s="96"/>
      <c r="Q333" s="96"/>
      <c r="R333" s="96"/>
      <c r="S333" s="96"/>
      <c r="T333" s="96"/>
      <c r="U333" s="97"/>
      <c r="V333" s="117">
        <f t="shared" si="11"/>
        <v>3</v>
      </c>
      <c r="W333" s="292">
        <f>IF(V333=0,"-",V334/V333)</f>
        <v>0.33333333333333331</v>
      </c>
    </row>
    <row r="334" spans="1:23" ht="18.75" customHeight="1">
      <c r="A334" s="314"/>
      <c r="B334" s="308"/>
      <c r="C334" s="286"/>
      <c r="D334" s="287"/>
      <c r="E334" s="310"/>
      <c r="F334" s="293" t="s">
        <v>298</v>
      </c>
      <c r="G334" s="294"/>
      <c r="H334" s="295"/>
      <c r="I334" s="19"/>
      <c r="J334" s="19"/>
      <c r="K334" s="19">
        <v>1</v>
      </c>
      <c r="L334" s="19"/>
      <c r="M334" s="19"/>
      <c r="N334" s="19"/>
      <c r="O334" s="19"/>
      <c r="P334" s="19"/>
      <c r="Q334" s="19"/>
      <c r="R334" s="19"/>
      <c r="S334" s="19"/>
      <c r="T334" s="19"/>
      <c r="U334" s="20"/>
      <c r="V334" s="117">
        <f t="shared" si="11"/>
        <v>1</v>
      </c>
      <c r="W334" s="292"/>
    </row>
    <row r="335" spans="1:23" ht="18.75" customHeight="1">
      <c r="A335" s="314"/>
      <c r="B335" s="307">
        <v>8</v>
      </c>
      <c r="C335" s="284" t="s">
        <v>1142</v>
      </c>
      <c r="D335" s="285"/>
      <c r="E335" s="309" t="s">
        <v>1132</v>
      </c>
      <c r="F335" s="289" t="s">
        <v>300</v>
      </c>
      <c r="G335" s="290"/>
      <c r="H335" s="291"/>
      <c r="I335" s="96"/>
      <c r="J335" s="96"/>
      <c r="K335" s="96"/>
      <c r="L335" s="96"/>
      <c r="M335" s="96"/>
      <c r="N335" s="96">
        <v>1</v>
      </c>
      <c r="O335" s="96"/>
      <c r="P335" s="96"/>
      <c r="Q335" s="96"/>
      <c r="R335" s="96"/>
      <c r="S335" s="96"/>
      <c r="T335" s="96"/>
      <c r="U335" s="97"/>
      <c r="V335" s="117">
        <f t="shared" si="11"/>
        <v>1</v>
      </c>
      <c r="W335" s="292">
        <f>IF(V335=0,"-",V336/V335)</f>
        <v>0</v>
      </c>
    </row>
    <row r="336" spans="1:23" ht="18.75" customHeight="1">
      <c r="A336" s="314"/>
      <c r="B336" s="308"/>
      <c r="C336" s="286"/>
      <c r="D336" s="287"/>
      <c r="E336" s="310"/>
      <c r="F336" s="293" t="s">
        <v>298</v>
      </c>
      <c r="G336" s="294"/>
      <c r="H336" s="295"/>
      <c r="I336" s="19"/>
      <c r="J336" s="19"/>
      <c r="K336" s="19"/>
      <c r="L336" s="19"/>
      <c r="M336" s="19"/>
      <c r="N336" s="19"/>
      <c r="O336" s="19"/>
      <c r="P336" s="19"/>
      <c r="Q336" s="19"/>
      <c r="R336" s="19"/>
      <c r="S336" s="19"/>
      <c r="T336" s="19"/>
      <c r="U336" s="20"/>
      <c r="V336" s="117">
        <f t="shared" si="11"/>
        <v>0</v>
      </c>
      <c r="W336" s="292"/>
    </row>
    <row r="337" spans="1:25" ht="25.5" customHeight="1">
      <c r="A337" s="314"/>
      <c r="B337" s="307">
        <v>9</v>
      </c>
      <c r="C337" s="284" t="s">
        <v>1129</v>
      </c>
      <c r="D337" s="285"/>
      <c r="E337" s="288" t="s">
        <v>1140</v>
      </c>
      <c r="F337" s="289" t="s">
        <v>300</v>
      </c>
      <c r="G337" s="290"/>
      <c r="H337" s="291"/>
      <c r="I337" s="96"/>
      <c r="J337" s="96"/>
      <c r="K337" s="96"/>
      <c r="L337" s="96"/>
      <c r="M337" s="96"/>
      <c r="N337" s="96">
        <v>1</v>
      </c>
      <c r="O337" s="96"/>
      <c r="P337" s="96"/>
      <c r="Q337" s="96"/>
      <c r="R337" s="96"/>
      <c r="S337" s="96"/>
      <c r="T337" s="96"/>
      <c r="U337" s="97"/>
      <c r="V337" s="117">
        <f t="shared" si="11"/>
        <v>1</v>
      </c>
      <c r="W337" s="292">
        <f>IF(V337=0,"-",V338/V337)</f>
        <v>0</v>
      </c>
    </row>
    <row r="338" spans="1:25" ht="21" customHeight="1">
      <c r="A338" s="314"/>
      <c r="B338" s="308"/>
      <c r="C338" s="286"/>
      <c r="D338" s="287"/>
      <c r="E338" s="288"/>
      <c r="F338" s="293" t="s">
        <v>298</v>
      </c>
      <c r="G338" s="294"/>
      <c r="H338" s="295"/>
      <c r="I338" s="19"/>
      <c r="J338" s="19"/>
      <c r="K338" s="19"/>
      <c r="L338" s="19"/>
      <c r="M338" s="19"/>
      <c r="N338" s="19"/>
      <c r="O338" s="19"/>
      <c r="P338" s="19"/>
      <c r="Q338" s="19"/>
      <c r="R338" s="19"/>
      <c r="S338" s="19"/>
      <c r="T338" s="19"/>
      <c r="U338" s="20"/>
      <c r="V338" s="117">
        <f t="shared" si="11"/>
        <v>0</v>
      </c>
      <c r="W338" s="292"/>
    </row>
    <row r="339" spans="1:25" ht="18.75" customHeight="1">
      <c r="A339" s="314"/>
      <c r="B339" s="307">
        <v>10</v>
      </c>
      <c r="C339" s="284" t="s">
        <v>1130</v>
      </c>
      <c r="D339" s="285"/>
      <c r="E339" s="288" t="s">
        <v>1141</v>
      </c>
      <c r="F339" s="289" t="s">
        <v>300</v>
      </c>
      <c r="G339" s="290"/>
      <c r="H339" s="291"/>
      <c r="I339" s="96"/>
      <c r="J339" s="96"/>
      <c r="K339" s="96">
        <v>1</v>
      </c>
      <c r="L339" s="96"/>
      <c r="M339" s="96"/>
      <c r="N339" s="96"/>
      <c r="O339" s="96"/>
      <c r="P339" s="96"/>
      <c r="Q339" s="96"/>
      <c r="R339" s="96"/>
      <c r="S339" s="96"/>
      <c r="T339" s="96"/>
      <c r="U339" s="97"/>
      <c r="V339" s="117">
        <f t="shared" si="11"/>
        <v>1</v>
      </c>
      <c r="W339" s="292">
        <f>IF(V339=0,"-",V340/V339)</f>
        <v>0</v>
      </c>
    </row>
    <row r="340" spans="1:25" ht="18.75" customHeight="1">
      <c r="A340" s="315"/>
      <c r="B340" s="308"/>
      <c r="C340" s="286"/>
      <c r="D340" s="287"/>
      <c r="E340" s="288"/>
      <c r="F340" s="293" t="s">
        <v>298</v>
      </c>
      <c r="G340" s="294"/>
      <c r="H340" s="295"/>
      <c r="I340" s="19"/>
      <c r="J340" s="19"/>
      <c r="K340" s="19">
        <v>0</v>
      </c>
      <c r="L340" s="19"/>
      <c r="M340" s="19"/>
      <c r="N340" s="19"/>
      <c r="O340" s="19"/>
      <c r="P340" s="19"/>
      <c r="Q340" s="19"/>
      <c r="R340" s="19"/>
      <c r="S340" s="19"/>
      <c r="T340" s="19"/>
      <c r="U340" s="20"/>
      <c r="V340" s="117">
        <f t="shared" si="11"/>
        <v>0</v>
      </c>
      <c r="W340" s="292"/>
    </row>
    <row r="341" spans="1:25" ht="18.75" customHeight="1">
      <c r="A341" s="313" t="s">
        <v>1151</v>
      </c>
      <c r="B341" s="307">
        <v>1</v>
      </c>
      <c r="C341" s="284" t="s">
        <v>1080</v>
      </c>
      <c r="D341" s="285"/>
      <c r="E341" s="309" t="s">
        <v>1143</v>
      </c>
      <c r="F341" s="289" t="s">
        <v>300</v>
      </c>
      <c r="G341" s="290"/>
      <c r="H341" s="291"/>
      <c r="I341" s="96"/>
      <c r="J341" s="96"/>
      <c r="K341" s="96"/>
      <c r="L341" s="96"/>
      <c r="M341" s="96"/>
      <c r="N341" s="96">
        <v>1</v>
      </c>
      <c r="O341" s="96"/>
      <c r="P341" s="96"/>
      <c r="Q341" s="96">
        <v>1</v>
      </c>
      <c r="R341" s="96"/>
      <c r="S341" s="96"/>
      <c r="T341" s="96"/>
      <c r="U341" s="97"/>
      <c r="V341" s="117">
        <f>SUM(I341:T341)</f>
        <v>2</v>
      </c>
      <c r="W341" s="311">
        <f>IF(V341=0,"-",V342/V341)</f>
        <v>0</v>
      </c>
      <c r="Y341" s="147"/>
    </row>
    <row r="342" spans="1:25" ht="18.75" customHeight="1">
      <c r="A342" s="314"/>
      <c r="B342" s="308"/>
      <c r="C342" s="286"/>
      <c r="D342" s="287"/>
      <c r="E342" s="310"/>
      <c r="F342" s="293" t="s">
        <v>298</v>
      </c>
      <c r="G342" s="294"/>
      <c r="H342" s="295"/>
      <c r="I342" s="19"/>
      <c r="J342" s="19"/>
      <c r="K342" s="19"/>
      <c r="L342" s="19"/>
      <c r="M342" s="19"/>
      <c r="N342" s="19"/>
      <c r="O342" s="19"/>
      <c r="P342" s="19"/>
      <c r="Q342" s="19"/>
      <c r="R342" s="19"/>
      <c r="S342" s="19"/>
      <c r="T342" s="19"/>
      <c r="U342" s="20"/>
      <c r="V342" s="117">
        <f t="shared" ref="V342:V350" si="12">SUM(I342:T342)</f>
        <v>0</v>
      </c>
      <c r="W342" s="312"/>
      <c r="Y342" s="147"/>
    </row>
    <row r="343" spans="1:25" ht="18.75" customHeight="1">
      <c r="A343" s="314"/>
      <c r="B343" s="307">
        <v>2</v>
      </c>
      <c r="C343" s="284" t="s">
        <v>1081</v>
      </c>
      <c r="D343" s="285"/>
      <c r="E343" s="309" t="s">
        <v>1144</v>
      </c>
      <c r="F343" s="289" t="s">
        <v>300</v>
      </c>
      <c r="G343" s="290"/>
      <c r="H343" s="291"/>
      <c r="I343" s="96"/>
      <c r="J343" s="96"/>
      <c r="K343" s="96"/>
      <c r="L343" s="96"/>
      <c r="M343" s="96"/>
      <c r="N343" s="96">
        <v>1</v>
      </c>
      <c r="O343" s="96"/>
      <c r="P343" s="96"/>
      <c r="Q343" s="96"/>
      <c r="R343" s="96"/>
      <c r="S343" s="96"/>
      <c r="T343" s="96"/>
      <c r="U343" s="97"/>
      <c r="V343" s="117">
        <f t="shared" si="12"/>
        <v>1</v>
      </c>
      <c r="W343" s="311">
        <f>IF(V343=0,"-",V344/V343)</f>
        <v>0</v>
      </c>
      <c r="Y343" s="147"/>
    </row>
    <row r="344" spans="1:25" ht="18.75" customHeight="1">
      <c r="A344" s="314"/>
      <c r="B344" s="308"/>
      <c r="C344" s="286"/>
      <c r="D344" s="287"/>
      <c r="E344" s="310"/>
      <c r="F344" s="293" t="s">
        <v>298</v>
      </c>
      <c r="G344" s="294"/>
      <c r="H344" s="295"/>
      <c r="I344" s="19"/>
      <c r="J344" s="19"/>
      <c r="K344" s="19"/>
      <c r="L344" s="19"/>
      <c r="M344" s="19"/>
      <c r="N344" s="19"/>
      <c r="O344" s="19"/>
      <c r="P344" s="19"/>
      <c r="Q344" s="19"/>
      <c r="R344" s="19"/>
      <c r="S344" s="19"/>
      <c r="T344" s="19"/>
      <c r="U344" s="20"/>
      <c r="V344" s="117">
        <f t="shared" si="12"/>
        <v>0</v>
      </c>
      <c r="W344" s="312"/>
      <c r="Y344" s="147"/>
    </row>
    <row r="345" spans="1:25" ht="18.75" customHeight="1">
      <c r="A345" s="314"/>
      <c r="B345" s="307">
        <v>3</v>
      </c>
      <c r="C345" s="284" t="s">
        <v>1082</v>
      </c>
      <c r="D345" s="285"/>
      <c r="E345" s="309" t="s">
        <v>1143</v>
      </c>
      <c r="F345" s="289" t="s">
        <v>300</v>
      </c>
      <c r="G345" s="290"/>
      <c r="H345" s="291"/>
      <c r="I345" s="96"/>
      <c r="J345" s="96"/>
      <c r="K345" s="96"/>
      <c r="L345" s="96"/>
      <c r="M345" s="96"/>
      <c r="N345" s="96">
        <v>1</v>
      </c>
      <c r="O345" s="96"/>
      <c r="P345" s="96"/>
      <c r="Q345" s="96"/>
      <c r="R345" s="96"/>
      <c r="S345" s="96"/>
      <c r="T345" s="96"/>
      <c r="U345" s="97"/>
      <c r="V345" s="117">
        <f t="shared" si="12"/>
        <v>1</v>
      </c>
      <c r="W345" s="311">
        <f>IF(V345=0,"-",V346/V345)</f>
        <v>0</v>
      </c>
      <c r="Y345" s="147"/>
    </row>
    <row r="346" spans="1:25" ht="18.75" customHeight="1">
      <c r="A346" s="314"/>
      <c r="B346" s="308"/>
      <c r="C346" s="286"/>
      <c r="D346" s="287"/>
      <c r="E346" s="310"/>
      <c r="F346" s="293" t="s">
        <v>298</v>
      </c>
      <c r="G346" s="294"/>
      <c r="H346" s="295"/>
      <c r="I346" s="19"/>
      <c r="J346" s="19"/>
      <c r="K346" s="19"/>
      <c r="L346" s="19"/>
      <c r="M346" s="19"/>
      <c r="N346" s="19"/>
      <c r="O346" s="19"/>
      <c r="P346" s="19"/>
      <c r="Q346" s="19"/>
      <c r="R346" s="19"/>
      <c r="S346" s="19"/>
      <c r="T346" s="19"/>
      <c r="U346" s="20"/>
      <c r="V346" s="117">
        <f t="shared" si="12"/>
        <v>0</v>
      </c>
      <c r="W346" s="312"/>
      <c r="Y346" s="147"/>
    </row>
    <row r="347" spans="1:25" ht="18.75" customHeight="1">
      <c r="A347" s="314"/>
      <c r="B347" s="307">
        <v>4</v>
      </c>
      <c r="C347" s="284" t="s">
        <v>1083</v>
      </c>
      <c r="D347" s="285"/>
      <c r="E347" s="309" t="s">
        <v>1145</v>
      </c>
      <c r="F347" s="289" t="s">
        <v>300</v>
      </c>
      <c r="G347" s="290"/>
      <c r="H347" s="291"/>
      <c r="I347" s="96"/>
      <c r="J347" s="96"/>
      <c r="K347" s="96">
        <v>3</v>
      </c>
      <c r="L347" s="96"/>
      <c r="M347" s="96"/>
      <c r="N347" s="96">
        <v>5</v>
      </c>
      <c r="O347" s="96"/>
      <c r="P347" s="96"/>
      <c r="Q347" s="96">
        <v>2</v>
      </c>
      <c r="R347" s="96"/>
      <c r="S347" s="96"/>
      <c r="T347" s="96"/>
      <c r="U347" s="97"/>
      <c r="V347" s="117">
        <f t="shared" si="12"/>
        <v>10</v>
      </c>
      <c r="W347" s="311">
        <f>IF(V347=0,"-",V348/V347)</f>
        <v>0.3</v>
      </c>
      <c r="Y347" s="147"/>
    </row>
    <row r="348" spans="1:25" ht="18.75" customHeight="1">
      <c r="A348" s="314"/>
      <c r="B348" s="308"/>
      <c r="C348" s="286"/>
      <c r="D348" s="287"/>
      <c r="E348" s="310"/>
      <c r="F348" s="293" t="s">
        <v>298</v>
      </c>
      <c r="G348" s="294"/>
      <c r="H348" s="295"/>
      <c r="I348" s="19"/>
      <c r="J348" s="19"/>
      <c r="K348" s="19">
        <v>3</v>
      </c>
      <c r="L348" s="19"/>
      <c r="M348" s="19"/>
      <c r="N348" s="19"/>
      <c r="O348" s="19"/>
      <c r="P348" s="19"/>
      <c r="Q348" s="19"/>
      <c r="R348" s="19"/>
      <c r="S348" s="19"/>
      <c r="T348" s="19"/>
      <c r="U348" s="20"/>
      <c r="V348" s="117">
        <f t="shared" si="12"/>
        <v>3</v>
      </c>
      <c r="W348" s="312"/>
      <c r="Y348" s="147"/>
    </row>
    <row r="349" spans="1:25" ht="18.75" customHeight="1">
      <c r="A349" s="314"/>
      <c r="B349" s="307">
        <v>5</v>
      </c>
      <c r="C349" s="284" t="s">
        <v>1084</v>
      </c>
      <c r="D349" s="285"/>
      <c r="E349" s="309" t="s">
        <v>1146</v>
      </c>
      <c r="F349" s="289" t="s">
        <v>300</v>
      </c>
      <c r="G349" s="290"/>
      <c r="H349" s="291"/>
      <c r="I349" s="96"/>
      <c r="J349" s="96"/>
      <c r="K349" s="96">
        <v>3</v>
      </c>
      <c r="L349" s="96"/>
      <c r="M349" s="96"/>
      <c r="N349" s="96">
        <v>3</v>
      </c>
      <c r="O349" s="96"/>
      <c r="P349" s="96"/>
      <c r="Q349" s="96">
        <v>3</v>
      </c>
      <c r="R349" s="96"/>
      <c r="S349" s="96"/>
      <c r="T349" s="96">
        <v>3</v>
      </c>
      <c r="U349" s="97"/>
      <c r="V349" s="117">
        <f t="shared" si="12"/>
        <v>12</v>
      </c>
      <c r="W349" s="311">
        <f>IF(V349=0,"-",V350/V349)</f>
        <v>0.25</v>
      </c>
      <c r="Y349" s="147"/>
    </row>
    <row r="350" spans="1:25" ht="18.75" customHeight="1">
      <c r="A350" s="314"/>
      <c r="B350" s="308"/>
      <c r="C350" s="286"/>
      <c r="D350" s="287"/>
      <c r="E350" s="310"/>
      <c r="F350" s="293" t="s">
        <v>298</v>
      </c>
      <c r="G350" s="294"/>
      <c r="H350" s="295"/>
      <c r="I350" s="19"/>
      <c r="J350" s="19"/>
      <c r="K350" s="19">
        <v>3</v>
      </c>
      <c r="L350" s="19"/>
      <c r="M350" s="19"/>
      <c r="N350" s="19"/>
      <c r="O350" s="19"/>
      <c r="P350" s="19"/>
      <c r="Q350" s="19"/>
      <c r="R350" s="19"/>
      <c r="S350" s="19"/>
      <c r="T350" s="19"/>
      <c r="U350" s="20"/>
      <c r="V350" s="117">
        <f t="shared" si="12"/>
        <v>3</v>
      </c>
      <c r="W350" s="312"/>
      <c r="Y350" s="147"/>
    </row>
    <row r="351" spans="1:25" ht="18.75" customHeight="1">
      <c r="A351" s="314"/>
      <c r="B351" s="307">
        <v>6</v>
      </c>
      <c r="C351" s="284" t="s">
        <v>1088</v>
      </c>
      <c r="D351" s="285"/>
      <c r="E351" s="309" t="s">
        <v>1147</v>
      </c>
      <c r="F351" s="289" t="s">
        <v>300</v>
      </c>
      <c r="G351" s="290"/>
      <c r="H351" s="291"/>
      <c r="I351" s="96"/>
      <c r="J351" s="96"/>
      <c r="K351" s="96">
        <v>52</v>
      </c>
      <c r="L351" s="96"/>
      <c r="M351" s="96"/>
      <c r="N351" s="96"/>
      <c r="O351" s="96"/>
      <c r="P351" s="96"/>
      <c r="Q351" s="96"/>
      <c r="R351" s="96"/>
      <c r="S351" s="96"/>
      <c r="T351" s="96"/>
      <c r="U351" s="97"/>
      <c r="V351" s="117">
        <f>SUM(I351:T351)</f>
        <v>52</v>
      </c>
      <c r="W351" s="311">
        <f>IF(V351=0,"-",V352/V351)</f>
        <v>1.3846153846153846</v>
      </c>
      <c r="Y351" s="147"/>
    </row>
    <row r="352" spans="1:25" ht="18.75" customHeight="1">
      <c r="A352" s="314"/>
      <c r="B352" s="308"/>
      <c r="C352" s="286"/>
      <c r="D352" s="287"/>
      <c r="E352" s="310"/>
      <c r="F352" s="293" t="s">
        <v>298</v>
      </c>
      <c r="G352" s="294"/>
      <c r="H352" s="295"/>
      <c r="I352" s="19"/>
      <c r="J352" s="19"/>
      <c r="K352" s="19">
        <v>72</v>
      </c>
      <c r="L352" s="19"/>
      <c r="M352" s="19"/>
      <c r="N352" s="19"/>
      <c r="O352" s="19"/>
      <c r="P352" s="19"/>
      <c r="Q352" s="19"/>
      <c r="R352" s="19"/>
      <c r="S352" s="19"/>
      <c r="T352" s="19"/>
      <c r="U352" s="20"/>
      <c r="V352" s="117">
        <f t="shared" ref="V352:V360" si="13">SUM(I352:T352)</f>
        <v>72</v>
      </c>
      <c r="W352" s="312"/>
      <c r="Y352" s="147"/>
    </row>
    <row r="353" spans="1:25" ht="18.75" customHeight="1">
      <c r="A353" s="314"/>
      <c r="B353" s="307">
        <v>7</v>
      </c>
      <c r="C353" s="284" t="s">
        <v>1179</v>
      </c>
      <c r="D353" s="285"/>
      <c r="E353" s="309" t="s">
        <v>1132</v>
      </c>
      <c r="F353" s="289" t="s">
        <v>300</v>
      </c>
      <c r="G353" s="290"/>
      <c r="H353" s="291"/>
      <c r="I353" s="96"/>
      <c r="J353" s="96"/>
      <c r="K353" s="96"/>
      <c r="L353" s="96"/>
      <c r="M353" s="96"/>
      <c r="N353" s="96">
        <v>1</v>
      </c>
      <c r="O353" s="96"/>
      <c r="P353" s="96"/>
      <c r="Q353" s="96"/>
      <c r="R353" s="96"/>
      <c r="S353" s="96"/>
      <c r="T353" s="96"/>
      <c r="U353" s="97"/>
      <c r="V353" s="117">
        <f t="shared" si="13"/>
        <v>1</v>
      </c>
      <c r="W353" s="311">
        <f>IF(V353=0,"-",V354/V353)</f>
        <v>0</v>
      </c>
      <c r="Y353" s="147"/>
    </row>
    <row r="354" spans="1:25" ht="18.75" customHeight="1">
      <c r="A354" s="314"/>
      <c r="B354" s="308"/>
      <c r="C354" s="286"/>
      <c r="D354" s="287"/>
      <c r="E354" s="310"/>
      <c r="F354" s="293" t="s">
        <v>298</v>
      </c>
      <c r="G354" s="294"/>
      <c r="H354" s="295"/>
      <c r="I354" s="19"/>
      <c r="J354" s="19"/>
      <c r="K354" s="19"/>
      <c r="L354" s="19"/>
      <c r="M354" s="19"/>
      <c r="N354" s="19"/>
      <c r="O354" s="19"/>
      <c r="P354" s="19"/>
      <c r="Q354" s="19"/>
      <c r="R354" s="19"/>
      <c r="S354" s="19"/>
      <c r="T354" s="19"/>
      <c r="U354" s="20"/>
      <c r="V354" s="117">
        <f t="shared" si="13"/>
        <v>0</v>
      </c>
      <c r="W354" s="312"/>
      <c r="Y354" s="147"/>
    </row>
    <row r="355" spans="1:25" ht="18.75" customHeight="1">
      <c r="A355" s="314"/>
      <c r="B355" s="307">
        <v>8</v>
      </c>
      <c r="C355" s="284" t="s">
        <v>1085</v>
      </c>
      <c r="D355" s="285"/>
      <c r="E355" s="309" t="s">
        <v>1148</v>
      </c>
      <c r="F355" s="289" t="s">
        <v>300</v>
      </c>
      <c r="G355" s="290"/>
      <c r="H355" s="291"/>
      <c r="I355" s="96"/>
      <c r="J355" s="96"/>
      <c r="K355" s="96">
        <v>1</v>
      </c>
      <c r="L355" s="96"/>
      <c r="M355" s="96"/>
      <c r="N355" s="96">
        <v>1</v>
      </c>
      <c r="O355" s="96"/>
      <c r="P355" s="96"/>
      <c r="Q355" s="96">
        <v>1</v>
      </c>
      <c r="R355" s="96"/>
      <c r="S355" s="96"/>
      <c r="T355" s="96">
        <v>1</v>
      </c>
      <c r="U355" s="97"/>
      <c r="V355" s="117">
        <f t="shared" si="13"/>
        <v>4</v>
      </c>
      <c r="W355" s="311">
        <f>IF(V355=0,"-",V356/V355)</f>
        <v>0.25</v>
      </c>
      <c r="Y355" s="147"/>
    </row>
    <row r="356" spans="1:25" ht="18.75" customHeight="1">
      <c r="A356" s="314"/>
      <c r="B356" s="308"/>
      <c r="C356" s="286"/>
      <c r="D356" s="287"/>
      <c r="E356" s="310"/>
      <c r="F356" s="293" t="s">
        <v>298</v>
      </c>
      <c r="G356" s="294"/>
      <c r="H356" s="295"/>
      <c r="I356" s="19"/>
      <c r="J356" s="19"/>
      <c r="K356" s="19">
        <v>1</v>
      </c>
      <c r="L356" s="19"/>
      <c r="M356" s="19"/>
      <c r="N356" s="19"/>
      <c r="O356" s="19"/>
      <c r="P356" s="19"/>
      <c r="Q356" s="19"/>
      <c r="R356" s="19"/>
      <c r="S356" s="19"/>
      <c r="T356" s="19"/>
      <c r="U356" s="20"/>
      <c r="V356" s="117">
        <f t="shared" si="13"/>
        <v>1</v>
      </c>
      <c r="W356" s="312"/>
      <c r="Y356" s="147"/>
    </row>
    <row r="357" spans="1:25" ht="18.75" customHeight="1">
      <c r="A357" s="314"/>
      <c r="B357" s="307">
        <v>9</v>
      </c>
      <c r="C357" s="284" t="s">
        <v>1086</v>
      </c>
      <c r="D357" s="285"/>
      <c r="E357" s="309" t="s">
        <v>1149</v>
      </c>
      <c r="F357" s="289" t="s">
        <v>300</v>
      </c>
      <c r="G357" s="290"/>
      <c r="H357" s="291"/>
      <c r="I357" s="96"/>
      <c r="J357" s="96"/>
      <c r="K357" s="96"/>
      <c r="L357" s="96"/>
      <c r="M357" s="96"/>
      <c r="N357" s="96"/>
      <c r="O357" s="96"/>
      <c r="P357" s="96"/>
      <c r="Q357" s="96">
        <v>1</v>
      </c>
      <c r="R357" s="96"/>
      <c r="S357" s="96"/>
      <c r="T357" s="96"/>
      <c r="U357" s="97"/>
      <c r="V357" s="117">
        <f t="shared" si="13"/>
        <v>1</v>
      </c>
      <c r="W357" s="311">
        <f>IF(V357=0,"-",V358/V357)</f>
        <v>0</v>
      </c>
      <c r="Y357" s="147"/>
    </row>
    <row r="358" spans="1:25" ht="18.75" customHeight="1">
      <c r="A358" s="314"/>
      <c r="B358" s="308"/>
      <c r="C358" s="286"/>
      <c r="D358" s="287"/>
      <c r="E358" s="310"/>
      <c r="F358" s="293" t="s">
        <v>298</v>
      </c>
      <c r="G358" s="294"/>
      <c r="H358" s="295"/>
      <c r="I358" s="19"/>
      <c r="J358" s="19"/>
      <c r="K358" s="19"/>
      <c r="L358" s="19"/>
      <c r="M358" s="19"/>
      <c r="N358" s="19"/>
      <c r="O358" s="19"/>
      <c r="P358" s="19"/>
      <c r="Q358" s="19"/>
      <c r="R358" s="19"/>
      <c r="S358" s="19"/>
      <c r="T358" s="19"/>
      <c r="U358" s="20"/>
      <c r="V358" s="117">
        <f t="shared" si="13"/>
        <v>0</v>
      </c>
      <c r="W358" s="312"/>
      <c r="Y358" s="147"/>
    </row>
    <row r="359" spans="1:25" ht="18.75" customHeight="1">
      <c r="A359" s="314"/>
      <c r="B359" s="307">
        <v>10</v>
      </c>
      <c r="C359" s="284" t="s">
        <v>1087</v>
      </c>
      <c r="D359" s="285"/>
      <c r="E359" s="309" t="s">
        <v>1150</v>
      </c>
      <c r="F359" s="289" t="s">
        <v>300</v>
      </c>
      <c r="G359" s="290"/>
      <c r="H359" s="291"/>
      <c r="I359" s="96"/>
      <c r="J359" s="96"/>
      <c r="K359" s="96">
        <v>1</v>
      </c>
      <c r="L359" s="96"/>
      <c r="M359" s="96"/>
      <c r="N359" s="96"/>
      <c r="O359" s="96"/>
      <c r="P359" s="96"/>
      <c r="Q359" s="96"/>
      <c r="R359" s="96"/>
      <c r="S359" s="96"/>
      <c r="T359" s="96"/>
      <c r="U359" s="97"/>
      <c r="V359" s="117">
        <f t="shared" si="13"/>
        <v>1</v>
      </c>
      <c r="W359" s="311">
        <f>IF(V359=0,"-",V360/V359)</f>
        <v>1</v>
      </c>
      <c r="Y359" s="147"/>
    </row>
    <row r="360" spans="1:25" ht="18.75" customHeight="1">
      <c r="A360" s="315"/>
      <c r="B360" s="308"/>
      <c r="C360" s="286"/>
      <c r="D360" s="287"/>
      <c r="E360" s="310"/>
      <c r="F360" s="293" t="s">
        <v>298</v>
      </c>
      <c r="G360" s="294"/>
      <c r="H360" s="295"/>
      <c r="I360" s="19"/>
      <c r="J360" s="19"/>
      <c r="K360" s="19">
        <v>1</v>
      </c>
      <c r="L360" s="19"/>
      <c r="M360" s="19"/>
      <c r="N360" s="19"/>
      <c r="O360" s="19"/>
      <c r="P360" s="19"/>
      <c r="Q360" s="19"/>
      <c r="R360" s="19"/>
      <c r="S360" s="19"/>
      <c r="T360" s="19"/>
      <c r="U360" s="20"/>
      <c r="V360" s="117">
        <f t="shared" si="13"/>
        <v>1</v>
      </c>
      <c r="W360" s="312"/>
      <c r="Y360" s="147"/>
    </row>
    <row r="361" spans="1:25" ht="24.75" customHeight="1">
      <c r="A361" s="316" t="s">
        <v>1163</v>
      </c>
      <c r="B361" s="307">
        <v>1</v>
      </c>
      <c r="C361" s="284" t="s">
        <v>1160</v>
      </c>
      <c r="D361" s="285"/>
      <c r="E361" s="309" t="s">
        <v>1152</v>
      </c>
      <c r="F361" s="289" t="s">
        <v>300</v>
      </c>
      <c r="G361" s="290"/>
      <c r="H361" s="291"/>
      <c r="I361" s="96"/>
      <c r="J361" s="96"/>
      <c r="K361" s="96">
        <v>3</v>
      </c>
      <c r="L361" s="96"/>
      <c r="M361" s="96"/>
      <c r="N361" s="96">
        <v>3</v>
      </c>
      <c r="O361" s="96"/>
      <c r="P361" s="96"/>
      <c r="Q361" s="96">
        <v>3</v>
      </c>
      <c r="R361" s="96"/>
      <c r="S361" s="96"/>
      <c r="T361" s="96"/>
      <c r="U361" s="97"/>
      <c r="V361" s="117">
        <f>SUM(I361:T361)</f>
        <v>9</v>
      </c>
      <c r="W361" s="311">
        <f>IF(V361=0,"-",V362/V361)</f>
        <v>0.33333333333333331</v>
      </c>
    </row>
    <row r="362" spans="1:25" ht="27.75" customHeight="1">
      <c r="A362" s="316"/>
      <c r="B362" s="308"/>
      <c r="C362" s="286"/>
      <c r="D362" s="287"/>
      <c r="E362" s="310"/>
      <c r="F362" s="293" t="s">
        <v>298</v>
      </c>
      <c r="G362" s="294"/>
      <c r="H362" s="295"/>
      <c r="I362" s="19"/>
      <c r="J362" s="19"/>
      <c r="K362" s="19">
        <v>3</v>
      </c>
      <c r="L362" s="19"/>
      <c r="M362" s="19"/>
      <c r="N362" s="19"/>
      <c r="O362" s="19"/>
      <c r="P362" s="19"/>
      <c r="Q362" s="19"/>
      <c r="R362" s="19"/>
      <c r="S362" s="19"/>
      <c r="T362" s="19"/>
      <c r="U362" s="20"/>
      <c r="V362" s="117">
        <f t="shared" ref="V362" si="14">SUM(I362:T362)</f>
        <v>3</v>
      </c>
      <c r="W362" s="312"/>
    </row>
    <row r="363" spans="1:25" ht="34.5" customHeight="1"/>
    <row r="364" spans="1:25" ht="12.75" customHeight="1"/>
    <row r="365" spans="1:25" ht="12.75" customHeight="1">
      <c r="A365" s="317" t="s">
        <v>1090</v>
      </c>
      <c r="B365" s="317"/>
      <c r="C365" s="317"/>
      <c r="D365" s="317"/>
      <c r="E365" s="2"/>
      <c r="F365" s="318" t="s">
        <v>1091</v>
      </c>
      <c r="G365" s="318"/>
      <c r="H365" s="318"/>
      <c r="I365" s="318"/>
      <c r="J365" s="318"/>
      <c r="K365" s="318"/>
      <c r="L365" s="318"/>
      <c r="M365" s="318"/>
      <c r="N365" s="318"/>
      <c r="O365" s="318"/>
      <c r="P365" s="2"/>
      <c r="Q365" s="318" t="s">
        <v>1092</v>
      </c>
      <c r="R365" s="318"/>
      <c r="S365" s="318"/>
      <c r="T365" s="318"/>
      <c r="U365" s="318"/>
      <c r="V365" s="318"/>
      <c r="W365" s="318"/>
    </row>
    <row r="366" spans="1:25" ht="12.75" customHeight="1">
      <c r="A366" s="319" t="s">
        <v>1012</v>
      </c>
      <c r="B366" s="319"/>
      <c r="C366" s="319"/>
      <c r="D366" s="319"/>
      <c r="E366" s="2"/>
      <c r="F366" s="319" t="s">
        <v>1013</v>
      </c>
      <c r="G366" s="319"/>
      <c r="H366" s="319"/>
      <c r="I366" s="319"/>
      <c r="J366" s="319"/>
      <c r="K366" s="319"/>
      <c r="L366" s="319"/>
      <c r="M366" s="319"/>
      <c r="N366" s="319"/>
      <c r="O366" s="319"/>
      <c r="P366" s="2"/>
      <c r="Q366" s="319" t="s">
        <v>1093</v>
      </c>
      <c r="R366" s="319"/>
      <c r="S366" s="319"/>
      <c r="T366" s="319"/>
      <c r="U366" s="319"/>
      <c r="V366" s="319"/>
      <c r="W366" s="319"/>
    </row>
    <row r="367" spans="1:25" ht="45.75" customHeight="1">
      <c r="A367" s="146"/>
      <c r="B367" s="146"/>
      <c r="C367" s="146"/>
      <c r="D367" s="146"/>
      <c r="F367" s="146"/>
      <c r="G367" s="146"/>
      <c r="H367" s="146"/>
      <c r="I367" s="146"/>
      <c r="J367" s="146"/>
      <c r="K367" s="146"/>
      <c r="L367" s="146"/>
      <c r="M367" s="146"/>
      <c r="N367" s="146"/>
      <c r="O367" s="146"/>
      <c r="Q367" s="146"/>
      <c r="R367" s="146"/>
      <c r="S367" s="146"/>
      <c r="T367" s="146"/>
      <c r="U367" s="146"/>
      <c r="V367" s="146"/>
      <c r="W367" s="146"/>
    </row>
    <row r="368" spans="1:25">
      <c r="A368" s="321"/>
      <c r="B368" s="321"/>
      <c r="C368" s="321"/>
      <c r="D368" s="321"/>
      <c r="F368" s="318" t="s">
        <v>1094</v>
      </c>
      <c r="G368" s="318"/>
      <c r="H368" s="318"/>
      <c r="I368" s="318"/>
      <c r="J368" s="318"/>
      <c r="K368" s="318"/>
      <c r="L368" s="318"/>
      <c r="M368" s="318"/>
      <c r="N368" s="318"/>
      <c r="O368" s="318"/>
      <c r="Q368" s="322"/>
      <c r="R368" s="322"/>
      <c r="S368" s="322"/>
      <c r="T368" s="322"/>
      <c r="U368" s="322"/>
      <c r="V368" s="322"/>
      <c r="W368" s="322"/>
    </row>
    <row r="369" spans="1:23" ht="28.5" customHeight="1">
      <c r="A369" s="320"/>
      <c r="B369" s="320"/>
      <c r="C369" s="320"/>
      <c r="D369" s="320"/>
      <c r="F369" s="319" t="s">
        <v>1095</v>
      </c>
      <c r="G369" s="319"/>
      <c r="H369" s="319"/>
      <c r="I369" s="319"/>
      <c r="J369" s="319"/>
      <c r="K369" s="319"/>
      <c r="L369" s="319"/>
      <c r="M369" s="319"/>
      <c r="N369" s="319"/>
      <c r="O369" s="319"/>
      <c r="Q369" s="320"/>
      <c r="R369" s="320"/>
      <c r="S369" s="320"/>
      <c r="T369" s="320"/>
      <c r="U369" s="320"/>
      <c r="V369" s="320"/>
      <c r="W369" s="320"/>
    </row>
    <row r="370" spans="1:23">
      <c r="A370" s="323"/>
      <c r="B370" s="323"/>
      <c r="C370" s="323"/>
      <c r="D370" s="323"/>
      <c r="F370" s="323"/>
      <c r="G370" s="323"/>
      <c r="H370" s="323"/>
      <c r="I370" s="323"/>
      <c r="J370" s="323"/>
      <c r="K370" s="323"/>
      <c r="L370" s="323"/>
      <c r="M370" s="323"/>
      <c r="N370" s="323"/>
      <c r="O370" s="323"/>
      <c r="Q370" s="323"/>
      <c r="R370" s="323"/>
      <c r="S370" s="323"/>
      <c r="T370" s="323"/>
      <c r="U370" s="323"/>
      <c r="V370" s="323"/>
      <c r="W370" s="323"/>
    </row>
    <row r="371" spans="1:23" ht="12.75" hidden="1" customHeight="1"/>
    <row r="372" spans="1:23" ht="12.75" hidden="1" customHeight="1"/>
    <row r="373" spans="1:23" ht="12.75" hidden="1" customHeight="1"/>
    <row r="374" spans="1:23" ht="12.75" hidden="1" customHeight="1"/>
    <row r="375" spans="1:23" ht="12.75" hidden="1" customHeight="1"/>
    <row r="376" spans="1:23" ht="12.75" hidden="1" customHeight="1"/>
    <row r="377" spans="1:23" ht="12.75" hidden="1" customHeight="1"/>
    <row r="378" spans="1:23" ht="12.75" hidden="1" customHeight="1"/>
    <row r="379" spans="1:23" ht="12.75" hidden="1" customHeight="1"/>
    <row r="380" spans="1:23" ht="12.75" hidden="1" customHeight="1"/>
    <row r="381" spans="1:23" ht="12.75" hidden="1" customHeight="1"/>
    <row r="382" spans="1:23" ht="12.75" hidden="1" customHeight="1"/>
    <row r="383" spans="1:23" hidden="1"/>
    <row r="384" spans="1:23" hidden="1"/>
    <row r="385" spans="1:2" hidden="1"/>
    <row r="386" spans="1:2" hidden="1">
      <c r="A386" s="1">
        <v>1</v>
      </c>
      <c r="B386" s="10" t="s">
        <v>33</v>
      </c>
    </row>
    <row r="387" spans="1:2" hidden="1">
      <c r="A387" s="1">
        <v>2</v>
      </c>
      <c r="B387" s="10" t="s">
        <v>34</v>
      </c>
    </row>
    <row r="388" spans="1:2" hidden="1">
      <c r="A388" s="1">
        <v>3</v>
      </c>
      <c r="B388" s="10" t="s">
        <v>35</v>
      </c>
    </row>
    <row r="389" spans="1:2" hidden="1">
      <c r="A389" s="1">
        <v>4</v>
      </c>
      <c r="B389" s="10" t="s">
        <v>36</v>
      </c>
    </row>
    <row r="390" spans="1:2" hidden="1"/>
    <row r="391" spans="1:2" hidden="1"/>
    <row r="392" spans="1:2" hidden="1">
      <c r="B392" s="1" t="s">
        <v>37</v>
      </c>
    </row>
    <row r="393" spans="1:2" hidden="1">
      <c r="A393" s="1">
        <v>1</v>
      </c>
      <c r="B393" s="1" t="s">
        <v>38</v>
      </c>
    </row>
    <row r="394" spans="1:2" hidden="1">
      <c r="A394" s="1">
        <v>2</v>
      </c>
      <c r="B394" s="1" t="s">
        <v>39</v>
      </c>
    </row>
    <row r="395" spans="1:2" hidden="1">
      <c r="A395" s="1">
        <v>3</v>
      </c>
      <c r="B395" s="1" t="s">
        <v>40</v>
      </c>
    </row>
    <row r="396" spans="1:2" hidden="1">
      <c r="A396" s="1">
        <v>4</v>
      </c>
      <c r="B396" s="1" t="s">
        <v>41</v>
      </c>
    </row>
    <row r="397" spans="1:2" hidden="1"/>
    <row r="398" spans="1:2" hidden="1"/>
    <row r="399" spans="1:2" hidden="1">
      <c r="B399" s="1" t="s">
        <v>42</v>
      </c>
    </row>
    <row r="400" spans="1:2" hidden="1">
      <c r="A400" s="1">
        <v>1.1000000000000001</v>
      </c>
      <c r="B400" s="1" t="s">
        <v>43</v>
      </c>
    </row>
    <row r="401" spans="1:2" hidden="1">
      <c r="A401" s="1">
        <v>1.2</v>
      </c>
      <c r="B401" s="1" t="s">
        <v>44</v>
      </c>
    </row>
    <row r="402" spans="1:2" hidden="1">
      <c r="A402" s="1">
        <v>1.3</v>
      </c>
      <c r="B402" s="1" t="s">
        <v>45</v>
      </c>
    </row>
    <row r="403" spans="1:2" hidden="1">
      <c r="A403" s="1">
        <v>1.4</v>
      </c>
      <c r="B403" s="1" t="s">
        <v>46</v>
      </c>
    </row>
    <row r="404" spans="1:2" hidden="1">
      <c r="A404" s="1">
        <v>1.5</v>
      </c>
      <c r="B404" s="1" t="s">
        <v>47</v>
      </c>
    </row>
    <row r="405" spans="1:2" hidden="1">
      <c r="A405" s="1">
        <v>1.6</v>
      </c>
      <c r="B405" s="1" t="s">
        <v>48</v>
      </c>
    </row>
    <row r="406" spans="1:2" hidden="1">
      <c r="A406" s="1">
        <v>1.7</v>
      </c>
      <c r="B406" s="1" t="s">
        <v>49</v>
      </c>
    </row>
    <row r="407" spans="1:2" hidden="1">
      <c r="A407" s="1">
        <v>1.8</v>
      </c>
      <c r="B407" s="1" t="s">
        <v>50</v>
      </c>
    </row>
    <row r="408" spans="1:2" hidden="1">
      <c r="A408" s="1">
        <v>2.1</v>
      </c>
      <c r="B408" s="1" t="s">
        <v>51</v>
      </c>
    </row>
    <row r="409" spans="1:2" hidden="1">
      <c r="A409" s="1">
        <v>2.2000000000000002</v>
      </c>
      <c r="B409" s="1" t="s">
        <v>52</v>
      </c>
    </row>
    <row r="410" spans="1:2" hidden="1">
      <c r="A410" s="1">
        <v>2.2999999999999998</v>
      </c>
      <c r="B410" s="1" t="s">
        <v>53</v>
      </c>
    </row>
    <row r="411" spans="1:2" hidden="1">
      <c r="A411" s="1">
        <v>2.4</v>
      </c>
      <c r="B411" s="1" t="s">
        <v>54</v>
      </c>
    </row>
    <row r="412" spans="1:2" hidden="1">
      <c r="A412" s="1">
        <v>2.5</v>
      </c>
      <c r="B412" s="1" t="s">
        <v>55</v>
      </c>
    </row>
    <row r="413" spans="1:2" hidden="1">
      <c r="A413" s="1">
        <v>2.6</v>
      </c>
      <c r="B413" s="1" t="s">
        <v>56</v>
      </c>
    </row>
    <row r="414" spans="1:2" hidden="1">
      <c r="A414" s="1">
        <v>2.7</v>
      </c>
      <c r="B414" s="1" t="s">
        <v>57</v>
      </c>
    </row>
    <row r="415" spans="1:2" hidden="1">
      <c r="A415" s="1">
        <v>3.1</v>
      </c>
      <c r="B415" s="1" t="s">
        <v>58</v>
      </c>
    </row>
    <row r="416" spans="1:2" hidden="1">
      <c r="A416" s="1">
        <v>3.2</v>
      </c>
      <c r="B416" s="1" t="s">
        <v>59</v>
      </c>
    </row>
    <row r="417" spans="1:2" hidden="1">
      <c r="A417" s="1">
        <v>3.3</v>
      </c>
      <c r="B417" s="1" t="s">
        <v>60</v>
      </c>
    </row>
    <row r="418" spans="1:2" hidden="1">
      <c r="A418" s="1">
        <v>3.4</v>
      </c>
      <c r="B418" s="1" t="s">
        <v>61</v>
      </c>
    </row>
    <row r="419" spans="1:2" hidden="1">
      <c r="A419" s="1">
        <v>3.5</v>
      </c>
      <c r="B419" s="1" t="s">
        <v>62</v>
      </c>
    </row>
    <row r="420" spans="1:2" hidden="1">
      <c r="A420" s="1">
        <v>3.6</v>
      </c>
      <c r="B420" s="1" t="s">
        <v>63</v>
      </c>
    </row>
    <row r="421" spans="1:2" hidden="1">
      <c r="A421" s="1">
        <v>3.7</v>
      </c>
      <c r="B421" s="1" t="s">
        <v>64</v>
      </c>
    </row>
    <row r="422" spans="1:2" hidden="1">
      <c r="A422" s="1">
        <v>3.8</v>
      </c>
      <c r="B422" s="1" t="s">
        <v>65</v>
      </c>
    </row>
    <row r="423" spans="1:2" hidden="1">
      <c r="A423" s="1">
        <v>3.9</v>
      </c>
      <c r="B423" s="1" t="s">
        <v>66</v>
      </c>
    </row>
    <row r="424" spans="1:2" hidden="1">
      <c r="A424" s="1">
        <v>4.0999999999999996</v>
      </c>
      <c r="B424" s="1" t="s">
        <v>67</v>
      </c>
    </row>
    <row r="425" spans="1:2" hidden="1">
      <c r="A425" s="1">
        <v>4.2</v>
      </c>
      <c r="B425" s="1" t="s">
        <v>68</v>
      </c>
    </row>
    <row r="426" spans="1:2" hidden="1">
      <c r="A426" s="1">
        <v>4.3</v>
      </c>
      <c r="B426" s="1" t="s">
        <v>69</v>
      </c>
    </row>
    <row r="427" spans="1:2" hidden="1">
      <c r="A427" s="1">
        <v>4.4000000000000004</v>
      </c>
      <c r="B427" s="1" t="s">
        <v>70</v>
      </c>
    </row>
    <row r="428" spans="1:2" hidden="1"/>
    <row r="429" spans="1:2" hidden="1"/>
    <row r="430" spans="1:2" hidden="1"/>
    <row r="431" spans="1:2" hidden="1">
      <c r="B431" s="1" t="s">
        <v>71</v>
      </c>
    </row>
    <row r="432" spans="1:2" hidden="1">
      <c r="A432" s="1" t="s">
        <v>72</v>
      </c>
      <c r="B432" s="1" t="s">
        <v>43</v>
      </c>
    </row>
    <row r="433" spans="1:2" hidden="1">
      <c r="A433" s="1" t="s">
        <v>73</v>
      </c>
      <c r="B433" s="1" t="s">
        <v>74</v>
      </c>
    </row>
    <row r="434" spans="1:2" hidden="1">
      <c r="A434" s="1" t="s">
        <v>75</v>
      </c>
      <c r="B434" s="1" t="s">
        <v>76</v>
      </c>
    </row>
    <row r="435" spans="1:2" hidden="1">
      <c r="A435" s="1" t="s">
        <v>77</v>
      </c>
      <c r="B435" s="1" t="s">
        <v>78</v>
      </c>
    </row>
    <row r="436" spans="1:2" hidden="1">
      <c r="A436" s="1" t="s">
        <v>79</v>
      </c>
      <c r="B436" s="1" t="s">
        <v>80</v>
      </c>
    </row>
    <row r="437" spans="1:2" hidden="1">
      <c r="A437" s="1" t="s">
        <v>81</v>
      </c>
      <c r="B437" s="1" t="s">
        <v>82</v>
      </c>
    </row>
    <row r="438" spans="1:2" hidden="1">
      <c r="A438" s="1" t="s">
        <v>83</v>
      </c>
      <c r="B438" s="1" t="s">
        <v>84</v>
      </c>
    </row>
    <row r="439" spans="1:2" hidden="1">
      <c r="A439" s="1" t="s">
        <v>85</v>
      </c>
      <c r="B439" s="1" t="s">
        <v>86</v>
      </c>
    </row>
    <row r="440" spans="1:2" hidden="1">
      <c r="A440" s="1" t="s">
        <v>87</v>
      </c>
      <c r="B440" s="1" t="s">
        <v>88</v>
      </c>
    </row>
    <row r="441" spans="1:2" hidden="1">
      <c r="A441" s="1" t="s">
        <v>89</v>
      </c>
      <c r="B441" s="1" t="s">
        <v>90</v>
      </c>
    </row>
    <row r="442" spans="1:2" hidden="1">
      <c r="A442" s="1" t="s">
        <v>91</v>
      </c>
      <c r="B442" s="1" t="s">
        <v>92</v>
      </c>
    </row>
    <row r="443" spans="1:2" hidden="1">
      <c r="A443" s="1" t="s">
        <v>93</v>
      </c>
      <c r="B443" s="1" t="s">
        <v>94</v>
      </c>
    </row>
    <row r="444" spans="1:2" hidden="1">
      <c r="A444" s="1" t="s">
        <v>95</v>
      </c>
      <c r="B444" s="1" t="s">
        <v>96</v>
      </c>
    </row>
    <row r="445" spans="1:2" hidden="1">
      <c r="A445" s="1" t="s">
        <v>97</v>
      </c>
      <c r="B445" s="1" t="s">
        <v>98</v>
      </c>
    </row>
    <row r="446" spans="1:2" hidden="1">
      <c r="A446" s="1" t="s">
        <v>99</v>
      </c>
      <c r="B446" s="1" t="s">
        <v>100</v>
      </c>
    </row>
    <row r="447" spans="1:2" hidden="1">
      <c r="A447" s="1" t="s">
        <v>101</v>
      </c>
      <c r="B447" s="1" t="s">
        <v>46</v>
      </c>
    </row>
    <row r="448" spans="1:2" hidden="1">
      <c r="A448" s="1" t="s">
        <v>102</v>
      </c>
      <c r="B448" s="1" t="s">
        <v>103</v>
      </c>
    </row>
    <row r="449" spans="1:2" hidden="1">
      <c r="A449" s="1" t="s">
        <v>104</v>
      </c>
      <c r="B449" s="1" t="s">
        <v>105</v>
      </c>
    </row>
    <row r="450" spans="1:2" hidden="1">
      <c r="A450" s="1" t="s">
        <v>106</v>
      </c>
      <c r="B450" s="1" t="s">
        <v>107</v>
      </c>
    </row>
    <row r="451" spans="1:2" hidden="1">
      <c r="A451" s="1" t="s">
        <v>108</v>
      </c>
      <c r="B451" s="1" t="s">
        <v>109</v>
      </c>
    </row>
    <row r="452" spans="1:2" hidden="1">
      <c r="A452" s="1" t="s">
        <v>110</v>
      </c>
      <c r="B452" s="1" t="s">
        <v>111</v>
      </c>
    </row>
    <row r="453" spans="1:2" hidden="1">
      <c r="A453" s="1" t="s">
        <v>112</v>
      </c>
      <c r="B453" s="1" t="s">
        <v>113</v>
      </c>
    </row>
    <row r="454" spans="1:2" hidden="1">
      <c r="A454" s="1" t="s">
        <v>114</v>
      </c>
      <c r="B454" s="1" t="s">
        <v>115</v>
      </c>
    </row>
    <row r="455" spans="1:2" hidden="1">
      <c r="A455" s="1" t="s">
        <v>116</v>
      </c>
      <c r="B455" s="1" t="s">
        <v>117</v>
      </c>
    </row>
    <row r="456" spans="1:2" hidden="1">
      <c r="A456" s="1" t="s">
        <v>118</v>
      </c>
      <c r="B456" s="1" t="s">
        <v>119</v>
      </c>
    </row>
    <row r="457" spans="1:2" hidden="1">
      <c r="A457" s="1" t="s">
        <v>120</v>
      </c>
      <c r="B457" s="1" t="s">
        <v>121</v>
      </c>
    </row>
    <row r="458" spans="1:2" hidden="1">
      <c r="A458" s="1" t="s">
        <v>122</v>
      </c>
      <c r="B458" s="1" t="s">
        <v>123</v>
      </c>
    </row>
    <row r="459" spans="1:2" hidden="1">
      <c r="A459" s="1" t="s">
        <v>124</v>
      </c>
      <c r="B459" s="1" t="s">
        <v>125</v>
      </c>
    </row>
    <row r="460" spans="1:2" hidden="1">
      <c r="A460" s="1" t="s">
        <v>126</v>
      </c>
      <c r="B460" s="1" t="s">
        <v>127</v>
      </c>
    </row>
    <row r="461" spans="1:2" hidden="1">
      <c r="A461" s="1" t="s">
        <v>128</v>
      </c>
      <c r="B461" s="1" t="s">
        <v>100</v>
      </c>
    </row>
    <row r="462" spans="1:2" hidden="1">
      <c r="A462" s="1" t="s">
        <v>129</v>
      </c>
      <c r="B462" s="1" t="s">
        <v>130</v>
      </c>
    </row>
    <row r="463" spans="1:2" hidden="1">
      <c r="A463" s="1" t="s">
        <v>131</v>
      </c>
      <c r="B463" s="1" t="s">
        <v>132</v>
      </c>
    </row>
    <row r="464" spans="1:2" hidden="1">
      <c r="A464" s="1" t="s">
        <v>133</v>
      </c>
      <c r="B464" s="1" t="s">
        <v>134</v>
      </c>
    </row>
    <row r="465" spans="1:2" hidden="1">
      <c r="A465" s="1" t="s">
        <v>135</v>
      </c>
      <c r="B465" s="1" t="s">
        <v>136</v>
      </c>
    </row>
    <row r="466" spans="1:2" hidden="1">
      <c r="A466" s="1" t="s">
        <v>137</v>
      </c>
      <c r="B466" s="1" t="s">
        <v>138</v>
      </c>
    </row>
    <row r="467" spans="1:2" hidden="1">
      <c r="A467" s="1" t="s">
        <v>139</v>
      </c>
      <c r="B467" s="1" t="s">
        <v>140</v>
      </c>
    </row>
    <row r="468" spans="1:2" hidden="1">
      <c r="A468" s="1" t="s">
        <v>141</v>
      </c>
      <c r="B468" s="1" t="s">
        <v>142</v>
      </c>
    </row>
    <row r="469" spans="1:2" hidden="1">
      <c r="A469" s="1" t="s">
        <v>143</v>
      </c>
      <c r="B469" s="1" t="s">
        <v>144</v>
      </c>
    </row>
    <row r="470" spans="1:2" hidden="1">
      <c r="A470" s="1" t="s">
        <v>145</v>
      </c>
      <c r="B470" s="1" t="s">
        <v>146</v>
      </c>
    </row>
    <row r="471" spans="1:2" hidden="1">
      <c r="A471" s="1" t="s">
        <v>147</v>
      </c>
      <c r="B471" s="1" t="s">
        <v>148</v>
      </c>
    </row>
    <row r="472" spans="1:2" hidden="1">
      <c r="A472" s="1" t="s">
        <v>149</v>
      </c>
      <c r="B472" s="1" t="s">
        <v>150</v>
      </c>
    </row>
    <row r="473" spans="1:2" hidden="1">
      <c r="A473" s="1" t="s">
        <v>151</v>
      </c>
      <c r="B473" s="1" t="s">
        <v>152</v>
      </c>
    </row>
    <row r="474" spans="1:2" hidden="1">
      <c r="A474" s="1" t="s">
        <v>153</v>
      </c>
      <c r="B474" s="1" t="s">
        <v>154</v>
      </c>
    </row>
    <row r="475" spans="1:2" hidden="1">
      <c r="A475" s="1" t="s">
        <v>155</v>
      </c>
      <c r="B475" s="1" t="s">
        <v>156</v>
      </c>
    </row>
    <row r="476" spans="1:2" hidden="1">
      <c r="A476" s="1" t="s">
        <v>157</v>
      </c>
      <c r="B476" s="1" t="s">
        <v>158</v>
      </c>
    </row>
    <row r="477" spans="1:2" hidden="1">
      <c r="A477" s="1" t="s">
        <v>159</v>
      </c>
      <c r="B477" s="1" t="s">
        <v>160</v>
      </c>
    </row>
    <row r="478" spans="1:2" hidden="1">
      <c r="A478" s="1" t="s">
        <v>161</v>
      </c>
      <c r="B478" s="1" t="s">
        <v>162</v>
      </c>
    </row>
    <row r="479" spans="1:2" hidden="1">
      <c r="A479" s="1" t="s">
        <v>163</v>
      </c>
      <c r="B479" s="1" t="s">
        <v>164</v>
      </c>
    </row>
    <row r="480" spans="1:2" hidden="1">
      <c r="A480" s="1" t="s">
        <v>165</v>
      </c>
      <c r="B480" s="1" t="s">
        <v>166</v>
      </c>
    </row>
    <row r="481" spans="1:2" hidden="1">
      <c r="A481" s="1" t="s">
        <v>167</v>
      </c>
      <c r="B481" s="1" t="s">
        <v>168</v>
      </c>
    </row>
    <row r="482" spans="1:2" hidden="1">
      <c r="A482" s="1" t="s">
        <v>169</v>
      </c>
      <c r="B482" s="1" t="s">
        <v>170</v>
      </c>
    </row>
    <row r="483" spans="1:2" hidden="1">
      <c r="A483" s="1" t="s">
        <v>171</v>
      </c>
      <c r="B483" s="1" t="s">
        <v>172</v>
      </c>
    </row>
    <row r="484" spans="1:2" hidden="1">
      <c r="A484" s="1" t="s">
        <v>173</v>
      </c>
      <c r="B484" s="1" t="s">
        <v>174</v>
      </c>
    </row>
    <row r="485" spans="1:2" hidden="1">
      <c r="A485" s="1" t="s">
        <v>175</v>
      </c>
      <c r="B485" s="1" t="s">
        <v>176</v>
      </c>
    </row>
    <row r="486" spans="1:2" hidden="1">
      <c r="A486" s="1" t="s">
        <v>177</v>
      </c>
      <c r="B486" s="1" t="s">
        <v>178</v>
      </c>
    </row>
    <row r="487" spans="1:2" hidden="1">
      <c r="A487" s="1" t="s">
        <v>179</v>
      </c>
      <c r="B487" s="1" t="s">
        <v>180</v>
      </c>
    </row>
    <row r="488" spans="1:2" hidden="1">
      <c r="A488" s="1" t="s">
        <v>181</v>
      </c>
      <c r="B488" s="1" t="s">
        <v>182</v>
      </c>
    </row>
    <row r="489" spans="1:2" hidden="1">
      <c r="A489" s="1" t="s">
        <v>183</v>
      </c>
      <c r="B489" s="1" t="s">
        <v>184</v>
      </c>
    </row>
    <row r="490" spans="1:2" hidden="1">
      <c r="A490" s="1" t="s">
        <v>185</v>
      </c>
      <c r="B490" s="1" t="s">
        <v>186</v>
      </c>
    </row>
    <row r="491" spans="1:2" hidden="1">
      <c r="A491" s="1" t="s">
        <v>187</v>
      </c>
      <c r="B491" s="1" t="s">
        <v>188</v>
      </c>
    </row>
    <row r="492" spans="1:2" hidden="1">
      <c r="A492" s="1" t="s">
        <v>189</v>
      </c>
      <c r="B492" s="1" t="s">
        <v>190</v>
      </c>
    </row>
    <row r="493" spans="1:2" hidden="1">
      <c r="A493" s="1" t="s">
        <v>191</v>
      </c>
      <c r="B493" s="1" t="s">
        <v>192</v>
      </c>
    </row>
    <row r="494" spans="1:2" hidden="1">
      <c r="A494" s="1" t="s">
        <v>193</v>
      </c>
      <c r="B494" s="1" t="s">
        <v>194</v>
      </c>
    </row>
    <row r="495" spans="1:2" hidden="1">
      <c r="A495" s="1" t="s">
        <v>195</v>
      </c>
      <c r="B495" s="1" t="s">
        <v>196</v>
      </c>
    </row>
    <row r="496" spans="1:2" hidden="1">
      <c r="A496" s="1" t="s">
        <v>197</v>
      </c>
      <c r="B496" s="1" t="s">
        <v>198</v>
      </c>
    </row>
    <row r="497" spans="1:2" hidden="1">
      <c r="A497" s="1" t="s">
        <v>199</v>
      </c>
      <c r="B497" s="1" t="s">
        <v>200</v>
      </c>
    </row>
    <row r="498" spans="1:2" hidden="1">
      <c r="A498" s="1" t="s">
        <v>201</v>
      </c>
      <c r="B498" s="1" t="s">
        <v>202</v>
      </c>
    </row>
    <row r="499" spans="1:2" hidden="1">
      <c r="A499" s="1" t="s">
        <v>203</v>
      </c>
      <c r="B499" s="1" t="s">
        <v>204</v>
      </c>
    </row>
    <row r="500" spans="1:2" hidden="1">
      <c r="A500" s="1" t="s">
        <v>205</v>
      </c>
      <c r="B500" s="1" t="s">
        <v>206</v>
      </c>
    </row>
    <row r="501" spans="1:2" hidden="1">
      <c r="A501" s="1" t="s">
        <v>207</v>
      </c>
      <c r="B501" s="1" t="s">
        <v>208</v>
      </c>
    </row>
    <row r="502" spans="1:2" hidden="1">
      <c r="A502" s="1" t="s">
        <v>209</v>
      </c>
      <c r="B502" s="1" t="s">
        <v>210</v>
      </c>
    </row>
    <row r="503" spans="1:2" hidden="1">
      <c r="A503" s="1" t="s">
        <v>211</v>
      </c>
      <c r="B503" s="1" t="s">
        <v>212</v>
      </c>
    </row>
    <row r="504" spans="1:2" hidden="1">
      <c r="A504" s="1" t="s">
        <v>213</v>
      </c>
      <c r="B504" s="1" t="s">
        <v>214</v>
      </c>
    </row>
    <row r="505" spans="1:2" hidden="1">
      <c r="A505" s="1" t="s">
        <v>215</v>
      </c>
      <c r="B505" s="1" t="s">
        <v>216</v>
      </c>
    </row>
    <row r="506" spans="1:2" hidden="1">
      <c r="A506" s="1" t="s">
        <v>217</v>
      </c>
      <c r="B506" s="1" t="s">
        <v>218</v>
      </c>
    </row>
    <row r="507" spans="1:2" hidden="1">
      <c r="A507" s="1" t="s">
        <v>219</v>
      </c>
      <c r="B507" s="1" t="s">
        <v>220</v>
      </c>
    </row>
    <row r="508" spans="1:2" hidden="1">
      <c r="A508" s="1" t="s">
        <v>221</v>
      </c>
      <c r="B508" s="1" t="s">
        <v>222</v>
      </c>
    </row>
    <row r="509" spans="1:2" hidden="1">
      <c r="A509" s="1" t="s">
        <v>223</v>
      </c>
      <c r="B509" s="1" t="s">
        <v>224</v>
      </c>
    </row>
    <row r="510" spans="1:2" hidden="1">
      <c r="A510" s="1" t="s">
        <v>225</v>
      </c>
      <c r="B510" s="1" t="s">
        <v>226</v>
      </c>
    </row>
    <row r="511" spans="1:2" hidden="1">
      <c r="A511" s="1" t="s">
        <v>227</v>
      </c>
      <c r="B511" s="1" t="s">
        <v>228</v>
      </c>
    </row>
    <row r="512" spans="1:2" hidden="1">
      <c r="A512" s="1" t="s">
        <v>229</v>
      </c>
      <c r="B512" s="1" t="s">
        <v>230</v>
      </c>
    </row>
    <row r="513" spans="1:2" hidden="1">
      <c r="A513" s="1" t="s">
        <v>231</v>
      </c>
      <c r="B513" s="1" t="s">
        <v>232</v>
      </c>
    </row>
    <row r="514" spans="1:2" hidden="1">
      <c r="A514" s="1" t="s">
        <v>233</v>
      </c>
      <c r="B514" s="1" t="s">
        <v>234</v>
      </c>
    </row>
    <row r="515" spans="1:2" hidden="1">
      <c r="A515" s="1" t="s">
        <v>235</v>
      </c>
      <c r="B515" s="1" t="s">
        <v>236</v>
      </c>
    </row>
    <row r="516" spans="1:2" hidden="1">
      <c r="A516" s="1" t="s">
        <v>237</v>
      </c>
      <c r="B516" s="1" t="s">
        <v>238</v>
      </c>
    </row>
    <row r="517" spans="1:2" hidden="1">
      <c r="A517" s="1" t="s">
        <v>239</v>
      </c>
      <c r="B517" s="1" t="s">
        <v>240</v>
      </c>
    </row>
    <row r="518" spans="1:2" hidden="1">
      <c r="A518" s="1" t="s">
        <v>241</v>
      </c>
      <c r="B518" s="1" t="s">
        <v>242</v>
      </c>
    </row>
    <row r="519" spans="1:2" hidden="1">
      <c r="A519" s="1" t="s">
        <v>243</v>
      </c>
      <c r="B519" s="1" t="s">
        <v>244</v>
      </c>
    </row>
    <row r="520" spans="1:2" hidden="1">
      <c r="A520" s="1" t="s">
        <v>245</v>
      </c>
      <c r="B520" s="1" t="s">
        <v>246</v>
      </c>
    </row>
    <row r="521" spans="1:2" hidden="1">
      <c r="A521" s="1" t="s">
        <v>247</v>
      </c>
      <c r="B521" s="1" t="s">
        <v>248</v>
      </c>
    </row>
    <row r="522" spans="1:2" hidden="1">
      <c r="A522" s="1" t="s">
        <v>249</v>
      </c>
      <c r="B522" s="1" t="s">
        <v>250</v>
      </c>
    </row>
    <row r="523" spans="1:2" hidden="1">
      <c r="A523" s="1" t="s">
        <v>251</v>
      </c>
      <c r="B523" s="1" t="s">
        <v>252</v>
      </c>
    </row>
    <row r="524" spans="1:2" hidden="1">
      <c r="A524" s="1" t="s">
        <v>253</v>
      </c>
      <c r="B524" s="1" t="s">
        <v>254</v>
      </c>
    </row>
    <row r="525" spans="1:2" hidden="1">
      <c r="A525" s="1" t="s">
        <v>255</v>
      </c>
      <c r="B525" s="1" t="s">
        <v>256</v>
      </c>
    </row>
    <row r="526" spans="1:2" hidden="1">
      <c r="A526" s="1" t="s">
        <v>257</v>
      </c>
      <c r="B526" s="1" t="s">
        <v>258</v>
      </c>
    </row>
    <row r="527" spans="1:2" hidden="1">
      <c r="A527" s="1" t="s">
        <v>259</v>
      </c>
      <c r="B527" s="1" t="s">
        <v>260</v>
      </c>
    </row>
    <row r="528" spans="1:2" hidden="1">
      <c r="A528" s="1" t="s">
        <v>261</v>
      </c>
      <c r="B528" s="1" t="s">
        <v>262</v>
      </c>
    </row>
    <row r="529" spans="1:2" hidden="1">
      <c r="A529" s="1" t="s">
        <v>263</v>
      </c>
      <c r="B529" s="1" t="s">
        <v>264</v>
      </c>
    </row>
    <row r="530" spans="1:2" hidden="1">
      <c r="A530" s="1" t="s">
        <v>265</v>
      </c>
      <c r="B530" s="1" t="s">
        <v>266</v>
      </c>
    </row>
    <row r="531" spans="1:2" hidden="1">
      <c r="A531" s="1" t="s">
        <v>267</v>
      </c>
      <c r="B531" s="1" t="s">
        <v>268</v>
      </c>
    </row>
    <row r="532" spans="1:2" hidden="1">
      <c r="A532" s="1" t="s">
        <v>269</v>
      </c>
      <c r="B532" s="1" t="s">
        <v>270</v>
      </c>
    </row>
    <row r="533" spans="1:2" hidden="1">
      <c r="A533" s="1" t="s">
        <v>271</v>
      </c>
      <c r="B533" s="1" t="s">
        <v>272</v>
      </c>
    </row>
    <row r="534" spans="1:2" hidden="1">
      <c r="A534" s="1" t="s">
        <v>273</v>
      </c>
      <c r="B534" s="1" t="s">
        <v>274</v>
      </c>
    </row>
    <row r="535" spans="1:2" hidden="1">
      <c r="A535" s="1" t="s">
        <v>275</v>
      </c>
      <c r="B535" s="1" t="s">
        <v>276</v>
      </c>
    </row>
    <row r="536" spans="1:2" hidden="1">
      <c r="A536" s="1" t="s">
        <v>277</v>
      </c>
      <c r="B536" s="1" t="s">
        <v>278</v>
      </c>
    </row>
    <row r="537" spans="1:2" hidden="1">
      <c r="A537" s="1" t="s">
        <v>279</v>
      </c>
      <c r="B537" s="1" t="s">
        <v>280</v>
      </c>
    </row>
    <row r="538" spans="1:2" hidden="1">
      <c r="A538" s="1" t="s">
        <v>281</v>
      </c>
      <c r="B538" s="1" t="s">
        <v>282</v>
      </c>
    </row>
    <row r="539" spans="1:2" hidden="1">
      <c r="A539" s="1" t="s">
        <v>283</v>
      </c>
      <c r="B539" s="1" t="s">
        <v>284</v>
      </c>
    </row>
    <row r="540" spans="1:2" hidden="1">
      <c r="A540" s="1" t="s">
        <v>285</v>
      </c>
      <c r="B540" s="1" t="s">
        <v>286</v>
      </c>
    </row>
    <row r="541" spans="1:2" hidden="1">
      <c r="A541" s="1" t="s">
        <v>287</v>
      </c>
      <c r="B541" s="1" t="s">
        <v>288</v>
      </c>
    </row>
    <row r="542" spans="1:2" hidden="1">
      <c r="A542" s="1" t="s">
        <v>289</v>
      </c>
      <c r="B542" s="1" t="s">
        <v>290</v>
      </c>
    </row>
    <row r="543" spans="1:2" hidden="1"/>
    <row r="544" spans="1:2" hidden="1"/>
    <row r="545" spans="3:5" hidden="1"/>
    <row r="546" spans="3:5" hidden="1">
      <c r="C546" s="1" t="s">
        <v>291</v>
      </c>
      <c r="D546" s="1" t="s">
        <v>292</v>
      </c>
      <c r="E546" s="1" t="s">
        <v>293</v>
      </c>
    </row>
    <row r="547" spans="3:5" hidden="1">
      <c r="C547" s="1" t="s">
        <v>307</v>
      </c>
      <c r="D547" s="1" t="s">
        <v>294</v>
      </c>
      <c r="E547" s="1" t="s">
        <v>295</v>
      </c>
    </row>
    <row r="548" spans="3:5" hidden="1">
      <c r="C548" s="1" t="s">
        <v>306</v>
      </c>
      <c r="E548" s="1" t="s">
        <v>296</v>
      </c>
    </row>
    <row r="549" spans="3:5" hidden="1">
      <c r="E549" s="1" t="s">
        <v>297</v>
      </c>
    </row>
    <row r="550" spans="3:5" hidden="1"/>
    <row r="551" spans="3:5" hidden="1"/>
    <row r="552" spans="3:5" hidden="1"/>
    <row r="553" spans="3:5" hidden="1"/>
    <row r="554" spans="3:5" hidden="1"/>
    <row r="555" spans="3:5" hidden="1">
      <c r="C555" s="1" t="s">
        <v>317</v>
      </c>
    </row>
    <row r="556" spans="3:5" hidden="1">
      <c r="C556" s="1" t="s">
        <v>318</v>
      </c>
    </row>
    <row r="557" spans="3:5" hidden="1">
      <c r="C557" s="1" t="s">
        <v>319</v>
      </c>
    </row>
    <row r="558" spans="3:5" hidden="1"/>
    <row r="559" spans="3:5" hidden="1"/>
    <row r="560" spans="3:5" hidden="1"/>
    <row r="561" hidden="1"/>
    <row r="562" hidden="1"/>
    <row r="563" hidden="1"/>
    <row r="564" hidden="1"/>
    <row r="565" hidden="1"/>
    <row r="566" hidden="1"/>
    <row r="567" hidden="1"/>
    <row r="568" hidden="1"/>
    <row r="569" hidden="1"/>
    <row r="570" hidden="1"/>
    <row r="571" hidden="1"/>
    <row r="572" hidden="1"/>
    <row r="573" hidden="1"/>
    <row r="574" hidden="1"/>
    <row r="575" hidden="1"/>
    <row r="576" hidden="1"/>
    <row r="577" hidden="1"/>
    <row r="578" hidden="1"/>
    <row r="579" hidden="1"/>
    <row r="580" hidden="1"/>
    <row r="581" hidden="1"/>
    <row r="582" hidden="1"/>
    <row r="583" hidden="1"/>
    <row r="584" hidden="1"/>
    <row r="585" hidden="1"/>
    <row r="586" hidden="1"/>
    <row r="587" hidden="1"/>
    <row r="588" hidden="1"/>
    <row r="589" hidden="1"/>
    <row r="590" hidden="1"/>
    <row r="591" hidden="1"/>
    <row r="592" hidden="1"/>
    <row r="593" hidden="1"/>
    <row r="594" hidden="1"/>
    <row r="595" hidden="1"/>
    <row r="596" hidden="1"/>
    <row r="597" hidden="1"/>
    <row r="598" hidden="1"/>
    <row r="599" hidden="1"/>
    <row r="600" hidden="1"/>
    <row r="601" hidden="1"/>
    <row r="602" hidden="1"/>
    <row r="603" hidden="1"/>
    <row r="604" hidden="1"/>
    <row r="605" hidden="1"/>
    <row r="606" hidden="1"/>
    <row r="607" hidden="1"/>
    <row r="608" hidden="1"/>
    <row r="609" hidden="1"/>
    <row r="610" hidden="1"/>
    <row r="611" hidden="1"/>
    <row r="612" hidden="1"/>
    <row r="613" hidden="1"/>
    <row r="614" hidden="1"/>
    <row r="615" hidden="1"/>
    <row r="616" hidden="1"/>
    <row r="617" hidden="1"/>
    <row r="618" hidden="1"/>
    <row r="619" hidden="1"/>
    <row r="620" hidden="1"/>
    <row r="621" hidden="1"/>
    <row r="622" hidden="1"/>
    <row r="623" hidden="1"/>
    <row r="624" hidden="1"/>
    <row r="625" hidden="1"/>
    <row r="626" hidden="1"/>
    <row r="627" hidden="1"/>
    <row r="628" hidden="1"/>
    <row r="629" hidden="1"/>
    <row r="630" hidden="1"/>
    <row r="631" hidden="1"/>
    <row r="632" hidden="1"/>
    <row r="633" hidden="1"/>
    <row r="634" hidden="1"/>
    <row r="635" hidden="1"/>
    <row r="636" hidden="1"/>
    <row r="637" hidden="1"/>
    <row r="638" hidden="1"/>
    <row r="639" hidden="1"/>
    <row r="640" hidden="1"/>
    <row r="641" hidden="1"/>
    <row r="642" hidden="1"/>
    <row r="643" hidden="1"/>
    <row r="644" hidden="1"/>
    <row r="645" hidden="1"/>
    <row r="646" hidden="1"/>
    <row r="647" hidden="1"/>
    <row r="648" hidden="1"/>
    <row r="649" hidden="1"/>
    <row r="650" hidden="1"/>
    <row r="651" hidden="1"/>
    <row r="652" hidden="1"/>
    <row r="653" hidden="1"/>
    <row r="654" hidden="1"/>
    <row r="655" hidden="1"/>
    <row r="656" hidden="1"/>
    <row r="657" hidden="1"/>
    <row r="658" hidden="1"/>
    <row r="659" hidden="1"/>
    <row r="660" hidden="1"/>
    <row r="661" hidden="1"/>
    <row r="662" hidden="1"/>
    <row r="663" hidden="1"/>
    <row r="664" hidden="1"/>
    <row r="665" hidden="1"/>
    <row r="666" hidden="1"/>
    <row r="667" hidden="1"/>
    <row r="668" hidden="1"/>
    <row r="669" hidden="1"/>
    <row r="670" hidden="1"/>
    <row r="671" hidden="1"/>
    <row r="672" hidden="1"/>
    <row r="673" hidden="1"/>
    <row r="674" hidden="1"/>
    <row r="675" hidden="1"/>
    <row r="676" hidden="1"/>
    <row r="677" hidden="1"/>
    <row r="678" hidden="1"/>
    <row r="679" hidden="1"/>
    <row r="680" hidden="1"/>
    <row r="681" hidden="1"/>
    <row r="682" hidden="1"/>
    <row r="683" hidden="1"/>
    <row r="684" hidden="1"/>
    <row r="685" hidden="1"/>
    <row r="686" hidden="1"/>
    <row r="687" hidden="1"/>
    <row r="688" hidden="1"/>
    <row r="689" hidden="1"/>
    <row r="690" hidden="1"/>
    <row r="691" hidden="1"/>
    <row r="692" hidden="1"/>
    <row r="693" hidden="1"/>
    <row r="694" hidden="1"/>
    <row r="695" hidden="1"/>
    <row r="696" hidden="1"/>
    <row r="697" hidden="1"/>
    <row r="698" hidden="1"/>
    <row r="699" hidden="1"/>
    <row r="700" hidden="1"/>
    <row r="701" hidden="1"/>
    <row r="702" hidden="1"/>
    <row r="703" hidden="1"/>
    <row r="704" hidden="1"/>
    <row r="705" hidden="1"/>
    <row r="706" hidden="1"/>
    <row r="707" hidden="1"/>
    <row r="708" hidden="1"/>
    <row r="709" hidden="1"/>
    <row r="710" hidden="1"/>
    <row r="711" hidden="1"/>
    <row r="712" hidden="1"/>
    <row r="713" hidden="1"/>
    <row r="714" hidden="1"/>
    <row r="715" hidden="1"/>
    <row r="716" hidden="1"/>
    <row r="717" hidden="1"/>
    <row r="718" hidden="1"/>
    <row r="719" hidden="1"/>
    <row r="720" hidden="1"/>
    <row r="721" hidden="1"/>
    <row r="722" hidden="1"/>
    <row r="723" hidden="1"/>
    <row r="724" hidden="1"/>
    <row r="725" hidden="1"/>
    <row r="726" hidden="1"/>
    <row r="727" hidden="1"/>
    <row r="728" hidden="1"/>
    <row r="729" hidden="1"/>
    <row r="730" hidden="1"/>
    <row r="731" hidden="1"/>
    <row r="732" hidden="1"/>
    <row r="733" hidden="1"/>
    <row r="734" hidden="1"/>
    <row r="735" hidden="1"/>
    <row r="736" hidden="1"/>
    <row r="737" hidden="1"/>
    <row r="738" hidden="1"/>
    <row r="739" hidden="1"/>
    <row r="740" hidden="1"/>
    <row r="741" hidden="1"/>
    <row r="742" hidden="1"/>
    <row r="743" hidden="1"/>
    <row r="744" hidden="1"/>
    <row r="745" hidden="1"/>
    <row r="746" hidden="1"/>
    <row r="747" hidden="1"/>
    <row r="748" hidden="1"/>
    <row r="749" hidden="1"/>
    <row r="750" hidden="1"/>
    <row r="751" hidden="1"/>
    <row r="752" hidden="1"/>
    <row r="753" hidden="1"/>
    <row r="754" hidden="1"/>
    <row r="755" hidden="1"/>
    <row r="756" hidden="1"/>
    <row r="757" hidden="1"/>
    <row r="758" hidden="1"/>
    <row r="759" hidden="1"/>
    <row r="760" hidden="1"/>
    <row r="761" hidden="1"/>
  </sheetData>
  <sheetProtection formatCells="0" formatColumns="0" formatRows="0" selectLockedCells="1" autoFilter="0"/>
  <protectedRanges>
    <protectedRange sqref="Q42 G40 O40 F58 O43:O44 G44 Q73 G71 O71 F89 O74:O75 G75 Q104 G102 O102 F120 O105:O106 G106 Q133 G131 O131 F149 O134:O135 G135 Q162 G160 O160 F178 O163:O164 G164 Q221 G219 O219 F237 O222:O223 G223 Q250 G248 O248 G252 O251:O252 F266 Q191 G189 O189 F207 O192:O193 G193" name="FIN"/>
    <protectedRange sqref="D8:W12" name="FIN_1"/>
    <protectedRange sqref="D16:W19" name="FIN_2"/>
    <protectedRange sqref="A22 A24 A26" name="FIN_3"/>
    <protectedRange sqref="C37 C68 C99 C128 C157 C216 C245 C186" name="FIN_4"/>
    <protectedRange sqref="K39 K70 K101 K130 K159 K218 K247 K188" name="FIN_5"/>
    <protectedRange sqref="I79:T80 I84:T85 I115:T116 I139:T140 I144:T145 I168:T169 I173:T174 I227:T228 I232:T233 I261:T262 I48:T49 I53:T54 I110:T111 I197:T198 I202:T203 I256:T257" name="FIN_6"/>
    <protectedRange sqref="D48:E49 D79:E80 D110:E111 D139:E140 D168:E169 D227:E228 D256:E257 D197:E198" name="FIN_7"/>
    <protectedRange sqref="D53:E54 D84:E85 D115:E116 D144:E145 D173:E174 D232:E233 D261:E262 D202:E203" name="FIN_8"/>
    <protectedRange sqref="Q279 G277 O277 G281 O280:O281 F295" name="FIN_10"/>
    <protectedRange sqref="C274" name="FIN_4_2"/>
    <protectedRange sqref="K276" name="FIN_5_2"/>
    <protectedRange sqref="I285:T286 I290:T291" name="FIN_6_2"/>
    <protectedRange sqref="D285:E286" name="FIN_7_2"/>
    <protectedRange sqref="D290:E291" name="FIN_8_2"/>
  </protectedRanges>
  <dataConsolidate/>
  <mergeCells count="733">
    <mergeCell ref="C2:E2"/>
    <mergeCell ref="F2:T2"/>
    <mergeCell ref="D4:E4"/>
    <mergeCell ref="F4:J4"/>
    <mergeCell ref="A6:W6"/>
    <mergeCell ref="C3:E3"/>
    <mergeCell ref="F3:T3"/>
    <mergeCell ref="A14:W14"/>
    <mergeCell ref="A15:C15"/>
    <mergeCell ref="D15:W15"/>
    <mergeCell ref="D11:G11"/>
    <mergeCell ref="H11:Q11"/>
    <mergeCell ref="D12:G12"/>
    <mergeCell ref="H12:Q12"/>
    <mergeCell ref="A16:C16"/>
    <mergeCell ref="D16:W16"/>
    <mergeCell ref="A17:C17"/>
    <mergeCell ref="D17:W17"/>
    <mergeCell ref="A8:C8"/>
    <mergeCell ref="D8:W8"/>
    <mergeCell ref="A9:C9"/>
    <mergeCell ref="D9:W9"/>
    <mergeCell ref="A10:C10"/>
    <mergeCell ref="D10:W10"/>
    <mergeCell ref="A11:C11"/>
    <mergeCell ref="A12:B12"/>
    <mergeCell ref="A23:W23"/>
    <mergeCell ref="A24:W24"/>
    <mergeCell ref="A25:W25"/>
    <mergeCell ref="A26:W26"/>
    <mergeCell ref="A29:W29"/>
    <mergeCell ref="A31:B31"/>
    <mergeCell ref="C31:W31"/>
    <mergeCell ref="A18:C18"/>
    <mergeCell ref="D18:W18"/>
    <mergeCell ref="A19:C19"/>
    <mergeCell ref="D19:W19"/>
    <mergeCell ref="A21:W21"/>
    <mergeCell ref="A22:W22"/>
    <mergeCell ref="A39:B39"/>
    <mergeCell ref="E39:F39"/>
    <mergeCell ref="G39:J39"/>
    <mergeCell ref="M39:P39"/>
    <mergeCell ref="Q39:W39"/>
    <mergeCell ref="C41:F41"/>
    <mergeCell ref="O41:V41"/>
    <mergeCell ref="A33:W33"/>
    <mergeCell ref="A35:B35"/>
    <mergeCell ref="C35:W35"/>
    <mergeCell ref="A37:B37"/>
    <mergeCell ref="E37:F37"/>
    <mergeCell ref="G37:J37"/>
    <mergeCell ref="M37:P37"/>
    <mergeCell ref="Q37:W37"/>
    <mergeCell ref="E42:F42"/>
    <mergeCell ref="O42:V42"/>
    <mergeCell ref="E43:F43"/>
    <mergeCell ref="A45:W45"/>
    <mergeCell ref="A46:B47"/>
    <mergeCell ref="C46:D47"/>
    <mergeCell ref="E46:E47"/>
    <mergeCell ref="F46:T46"/>
    <mergeCell ref="V46:V47"/>
    <mergeCell ref="W46:W47"/>
    <mergeCell ref="A50:W50"/>
    <mergeCell ref="A51:B52"/>
    <mergeCell ref="C51:D52"/>
    <mergeCell ref="E51:E52"/>
    <mergeCell ref="F51:T51"/>
    <mergeCell ref="V51:V52"/>
    <mergeCell ref="W51:W52"/>
    <mergeCell ref="F52:H52"/>
    <mergeCell ref="F47:H47"/>
    <mergeCell ref="A48:B48"/>
    <mergeCell ref="C48:D48"/>
    <mergeCell ref="F48:H48"/>
    <mergeCell ref="W48:W49"/>
    <mergeCell ref="A49:B49"/>
    <mergeCell ref="C49:D49"/>
    <mergeCell ref="F49:H49"/>
    <mergeCell ref="A56:V56"/>
    <mergeCell ref="A58:E58"/>
    <mergeCell ref="F58:W58"/>
    <mergeCell ref="A60:W60"/>
    <mergeCell ref="A62:B62"/>
    <mergeCell ref="C62:W62"/>
    <mergeCell ref="A53:B53"/>
    <mergeCell ref="C53:D53"/>
    <mergeCell ref="F53:H53"/>
    <mergeCell ref="W53:W54"/>
    <mergeCell ref="A54:B54"/>
    <mergeCell ref="C54:D54"/>
    <mergeCell ref="F54:H54"/>
    <mergeCell ref="A70:B70"/>
    <mergeCell ref="E70:F70"/>
    <mergeCell ref="G70:J70"/>
    <mergeCell ref="M70:P70"/>
    <mergeCell ref="Q70:W70"/>
    <mergeCell ref="C72:F72"/>
    <mergeCell ref="O72:V72"/>
    <mergeCell ref="A64:W64"/>
    <mergeCell ref="A66:B66"/>
    <mergeCell ref="C66:W66"/>
    <mergeCell ref="A68:B68"/>
    <mergeCell ref="E68:F68"/>
    <mergeCell ref="G68:J68"/>
    <mergeCell ref="M68:P68"/>
    <mergeCell ref="Q68:W68"/>
    <mergeCell ref="E73:F73"/>
    <mergeCell ref="O73:V73"/>
    <mergeCell ref="E74:F74"/>
    <mergeCell ref="A76:W76"/>
    <mergeCell ref="A77:B78"/>
    <mergeCell ref="C77:D78"/>
    <mergeCell ref="E77:E78"/>
    <mergeCell ref="F77:T77"/>
    <mergeCell ref="V77:V78"/>
    <mergeCell ref="W77:W78"/>
    <mergeCell ref="A81:W81"/>
    <mergeCell ref="A82:B83"/>
    <mergeCell ref="C82:D83"/>
    <mergeCell ref="E82:E83"/>
    <mergeCell ref="F82:T82"/>
    <mergeCell ref="V82:V83"/>
    <mergeCell ref="W82:W83"/>
    <mergeCell ref="F83:H83"/>
    <mergeCell ref="F78:H78"/>
    <mergeCell ref="A79:B79"/>
    <mergeCell ref="C79:D79"/>
    <mergeCell ref="F79:H79"/>
    <mergeCell ref="W79:W80"/>
    <mergeCell ref="A80:B80"/>
    <mergeCell ref="C80:D80"/>
    <mergeCell ref="F80:H80"/>
    <mergeCell ref="A87:V87"/>
    <mergeCell ref="A89:E89"/>
    <mergeCell ref="F89:W89"/>
    <mergeCell ref="A90:W90"/>
    <mergeCell ref="A91:W91"/>
    <mergeCell ref="A93:B93"/>
    <mergeCell ref="C93:W93"/>
    <mergeCell ref="A84:B84"/>
    <mergeCell ref="C84:D84"/>
    <mergeCell ref="F84:H84"/>
    <mergeCell ref="W84:W85"/>
    <mergeCell ref="A85:B85"/>
    <mergeCell ref="C85:D85"/>
    <mergeCell ref="F85:H85"/>
    <mergeCell ref="A101:B101"/>
    <mergeCell ref="E101:F101"/>
    <mergeCell ref="G101:J101"/>
    <mergeCell ref="M101:P101"/>
    <mergeCell ref="Q101:W101"/>
    <mergeCell ref="C103:F103"/>
    <mergeCell ref="O103:V103"/>
    <mergeCell ref="A95:W95"/>
    <mergeCell ref="A97:B97"/>
    <mergeCell ref="C97:W97"/>
    <mergeCell ref="A99:B99"/>
    <mergeCell ref="E99:F99"/>
    <mergeCell ref="G99:J99"/>
    <mergeCell ref="M99:P99"/>
    <mergeCell ref="Q99:W99"/>
    <mergeCell ref="E104:F104"/>
    <mergeCell ref="O104:V104"/>
    <mergeCell ref="E105:F105"/>
    <mergeCell ref="A107:W107"/>
    <mergeCell ref="A108:B109"/>
    <mergeCell ref="C108:D109"/>
    <mergeCell ref="E108:E109"/>
    <mergeCell ref="F108:T108"/>
    <mergeCell ref="V108:V109"/>
    <mergeCell ref="W108:W109"/>
    <mergeCell ref="A112:W112"/>
    <mergeCell ref="A113:B114"/>
    <mergeCell ref="C113:D114"/>
    <mergeCell ref="E113:E114"/>
    <mergeCell ref="F113:T113"/>
    <mergeCell ref="V113:V114"/>
    <mergeCell ref="W113:W114"/>
    <mergeCell ref="F114:H114"/>
    <mergeCell ref="F109:H109"/>
    <mergeCell ref="A110:B110"/>
    <mergeCell ref="C110:D110"/>
    <mergeCell ref="F110:H110"/>
    <mergeCell ref="W110:W111"/>
    <mergeCell ref="A111:B111"/>
    <mergeCell ref="C111:D111"/>
    <mergeCell ref="F111:H111"/>
    <mergeCell ref="A118:V118"/>
    <mergeCell ref="A120:E120"/>
    <mergeCell ref="F120:W120"/>
    <mergeCell ref="A122:B122"/>
    <mergeCell ref="C122:W122"/>
    <mergeCell ref="A124:W124"/>
    <mergeCell ref="A115:B115"/>
    <mergeCell ref="C115:D115"/>
    <mergeCell ref="F115:H115"/>
    <mergeCell ref="W115:W116"/>
    <mergeCell ref="A116:B116"/>
    <mergeCell ref="C116:D116"/>
    <mergeCell ref="F116:H116"/>
    <mergeCell ref="A130:B130"/>
    <mergeCell ref="E130:F130"/>
    <mergeCell ref="G130:J130"/>
    <mergeCell ref="M130:P130"/>
    <mergeCell ref="Q130:W130"/>
    <mergeCell ref="C132:F132"/>
    <mergeCell ref="O132:V132"/>
    <mergeCell ref="A126:B126"/>
    <mergeCell ref="C126:W126"/>
    <mergeCell ref="A128:B128"/>
    <mergeCell ref="E128:F128"/>
    <mergeCell ref="G128:J128"/>
    <mergeCell ref="M128:P128"/>
    <mergeCell ref="Q128:W128"/>
    <mergeCell ref="E133:F133"/>
    <mergeCell ref="O133:V133"/>
    <mergeCell ref="E134:F134"/>
    <mergeCell ref="A136:W136"/>
    <mergeCell ref="A137:B138"/>
    <mergeCell ref="C137:D138"/>
    <mergeCell ref="E137:E138"/>
    <mergeCell ref="F137:T137"/>
    <mergeCell ref="V137:V138"/>
    <mergeCell ref="W137:W138"/>
    <mergeCell ref="A141:W141"/>
    <mergeCell ref="A142:B143"/>
    <mergeCell ref="C142:D143"/>
    <mergeCell ref="E142:E143"/>
    <mergeCell ref="F142:T142"/>
    <mergeCell ref="V142:V143"/>
    <mergeCell ref="W142:W143"/>
    <mergeCell ref="F143:H143"/>
    <mergeCell ref="F138:H138"/>
    <mergeCell ref="A139:B139"/>
    <mergeCell ref="C139:D139"/>
    <mergeCell ref="F139:H139"/>
    <mergeCell ref="W139:W140"/>
    <mergeCell ref="A140:B140"/>
    <mergeCell ref="C140:D140"/>
    <mergeCell ref="F140:H140"/>
    <mergeCell ref="A147:V147"/>
    <mergeCell ref="A149:E149"/>
    <mergeCell ref="F149:W149"/>
    <mergeCell ref="A151:B151"/>
    <mergeCell ref="C151:W151"/>
    <mergeCell ref="A153:W153"/>
    <mergeCell ref="A144:B144"/>
    <mergeCell ref="C144:D144"/>
    <mergeCell ref="F144:H144"/>
    <mergeCell ref="W144:W145"/>
    <mergeCell ref="A145:B145"/>
    <mergeCell ref="C145:D145"/>
    <mergeCell ref="F145:H145"/>
    <mergeCell ref="A159:B159"/>
    <mergeCell ref="E159:F159"/>
    <mergeCell ref="G159:J159"/>
    <mergeCell ref="M159:P159"/>
    <mergeCell ref="Q159:W159"/>
    <mergeCell ref="C161:F161"/>
    <mergeCell ref="O161:V161"/>
    <mergeCell ref="A155:B155"/>
    <mergeCell ref="C155:W155"/>
    <mergeCell ref="A157:B157"/>
    <mergeCell ref="E157:F157"/>
    <mergeCell ref="G157:J157"/>
    <mergeCell ref="M157:P157"/>
    <mergeCell ref="Q157:W157"/>
    <mergeCell ref="E162:F162"/>
    <mergeCell ref="O162:V162"/>
    <mergeCell ref="E163:F163"/>
    <mergeCell ref="A165:W165"/>
    <mergeCell ref="A166:B167"/>
    <mergeCell ref="C166:D167"/>
    <mergeCell ref="E166:E167"/>
    <mergeCell ref="F166:T166"/>
    <mergeCell ref="V166:V167"/>
    <mergeCell ref="W166:W167"/>
    <mergeCell ref="A170:W170"/>
    <mergeCell ref="A171:B172"/>
    <mergeCell ref="C171:D172"/>
    <mergeCell ref="E171:E172"/>
    <mergeCell ref="F171:T171"/>
    <mergeCell ref="V171:V172"/>
    <mergeCell ref="W171:W172"/>
    <mergeCell ref="F172:H172"/>
    <mergeCell ref="F167:H167"/>
    <mergeCell ref="A168:B168"/>
    <mergeCell ref="C168:D168"/>
    <mergeCell ref="F168:H168"/>
    <mergeCell ref="W168:W169"/>
    <mergeCell ref="A169:B169"/>
    <mergeCell ref="C169:D169"/>
    <mergeCell ref="F169:H169"/>
    <mergeCell ref="A176:V176"/>
    <mergeCell ref="A178:E178"/>
    <mergeCell ref="F178:W178"/>
    <mergeCell ref="A210:B210"/>
    <mergeCell ref="C210:W210"/>
    <mergeCell ref="A212:W212"/>
    <mergeCell ref="A173:B173"/>
    <mergeCell ref="C173:D173"/>
    <mergeCell ref="F173:H173"/>
    <mergeCell ref="W173:W174"/>
    <mergeCell ref="A174:B174"/>
    <mergeCell ref="C174:D174"/>
    <mergeCell ref="F174:H174"/>
    <mergeCell ref="E195:E196"/>
    <mergeCell ref="F195:T195"/>
    <mergeCell ref="V195:V196"/>
    <mergeCell ref="W195:W196"/>
    <mergeCell ref="F196:H196"/>
    <mergeCell ref="A197:B197"/>
    <mergeCell ref="C197:D197"/>
    <mergeCell ref="F197:H197"/>
    <mergeCell ref="W197:W198"/>
    <mergeCell ref="A198:B198"/>
    <mergeCell ref="C198:D198"/>
    <mergeCell ref="A218:B218"/>
    <mergeCell ref="E218:F218"/>
    <mergeCell ref="G218:J218"/>
    <mergeCell ref="M218:P218"/>
    <mergeCell ref="Q218:W218"/>
    <mergeCell ref="C220:F220"/>
    <mergeCell ref="O220:V220"/>
    <mergeCell ref="A214:B214"/>
    <mergeCell ref="C214:W214"/>
    <mergeCell ref="A216:B216"/>
    <mergeCell ref="E216:F216"/>
    <mergeCell ref="G216:J216"/>
    <mergeCell ref="M216:P216"/>
    <mergeCell ref="Q216:W216"/>
    <mergeCell ref="E221:F221"/>
    <mergeCell ref="O221:V221"/>
    <mergeCell ref="E222:F222"/>
    <mergeCell ref="A224:W224"/>
    <mergeCell ref="A225:B226"/>
    <mergeCell ref="C225:D226"/>
    <mergeCell ref="E225:E226"/>
    <mergeCell ref="F225:T225"/>
    <mergeCell ref="V225:V226"/>
    <mergeCell ref="W225:W226"/>
    <mergeCell ref="A229:W229"/>
    <mergeCell ref="A230:B231"/>
    <mergeCell ref="C230:D231"/>
    <mergeCell ref="E230:E231"/>
    <mergeCell ref="F230:T230"/>
    <mergeCell ref="V230:V231"/>
    <mergeCell ref="W230:W231"/>
    <mergeCell ref="F231:H231"/>
    <mergeCell ref="F226:H226"/>
    <mergeCell ref="A227:B227"/>
    <mergeCell ref="C227:D227"/>
    <mergeCell ref="F227:H227"/>
    <mergeCell ref="W227:W228"/>
    <mergeCell ref="A228:B228"/>
    <mergeCell ref="C228:D228"/>
    <mergeCell ref="F228:H228"/>
    <mergeCell ref="A235:V235"/>
    <mergeCell ref="A237:E237"/>
    <mergeCell ref="F237:W237"/>
    <mergeCell ref="A268:B268"/>
    <mergeCell ref="C268:W268"/>
    <mergeCell ref="A270:W270"/>
    <mergeCell ref="A232:B232"/>
    <mergeCell ref="C232:D232"/>
    <mergeCell ref="F232:H232"/>
    <mergeCell ref="W232:W233"/>
    <mergeCell ref="A233:B233"/>
    <mergeCell ref="C233:D233"/>
    <mergeCell ref="F233:H233"/>
    <mergeCell ref="O250:V250"/>
    <mergeCell ref="E251:F251"/>
    <mergeCell ref="A253:W253"/>
    <mergeCell ref="A254:B255"/>
    <mergeCell ref="C254:D255"/>
    <mergeCell ref="E254:E255"/>
    <mergeCell ref="F254:T254"/>
    <mergeCell ref="V254:V255"/>
    <mergeCell ref="W254:W255"/>
    <mergeCell ref="F255:H255"/>
    <mergeCell ref="A256:B256"/>
    <mergeCell ref="A276:B276"/>
    <mergeCell ref="E276:F276"/>
    <mergeCell ref="G276:J276"/>
    <mergeCell ref="M276:P276"/>
    <mergeCell ref="Q276:W276"/>
    <mergeCell ref="C278:F278"/>
    <mergeCell ref="O278:V278"/>
    <mergeCell ref="A272:B272"/>
    <mergeCell ref="C272:W272"/>
    <mergeCell ref="A274:B274"/>
    <mergeCell ref="E274:F274"/>
    <mergeCell ref="G274:J274"/>
    <mergeCell ref="M274:P274"/>
    <mergeCell ref="Q274:W274"/>
    <mergeCell ref="F284:H284"/>
    <mergeCell ref="A285:B285"/>
    <mergeCell ref="C285:D285"/>
    <mergeCell ref="F285:H285"/>
    <mergeCell ref="W285:W286"/>
    <mergeCell ref="A286:B286"/>
    <mergeCell ref="C286:D286"/>
    <mergeCell ref="F286:H286"/>
    <mergeCell ref="E279:F279"/>
    <mergeCell ref="O279:V279"/>
    <mergeCell ref="E280:F280"/>
    <mergeCell ref="A282:W282"/>
    <mergeCell ref="A283:B284"/>
    <mergeCell ref="C283:D284"/>
    <mergeCell ref="E283:E284"/>
    <mergeCell ref="F283:T283"/>
    <mergeCell ref="V283:V284"/>
    <mergeCell ref="W283:W284"/>
    <mergeCell ref="A297:W297"/>
    <mergeCell ref="A299:A300"/>
    <mergeCell ref="B299:D300"/>
    <mergeCell ref="E299:E300"/>
    <mergeCell ref="F299:T299"/>
    <mergeCell ref="V299:V300"/>
    <mergeCell ref="A287:W287"/>
    <mergeCell ref="A288:B289"/>
    <mergeCell ref="C288:D289"/>
    <mergeCell ref="E288:E289"/>
    <mergeCell ref="F288:T288"/>
    <mergeCell ref="V288:V289"/>
    <mergeCell ref="W288:W289"/>
    <mergeCell ref="F289:H289"/>
    <mergeCell ref="A290:B290"/>
    <mergeCell ref="C290:D290"/>
    <mergeCell ref="F290:H290"/>
    <mergeCell ref="W290:W291"/>
    <mergeCell ref="A291:B291"/>
    <mergeCell ref="C291:D291"/>
    <mergeCell ref="F291:H291"/>
    <mergeCell ref="A293:V293"/>
    <mergeCell ref="A295:E295"/>
    <mergeCell ref="F295:W295"/>
    <mergeCell ref="A309:A312"/>
    <mergeCell ref="B309:B310"/>
    <mergeCell ref="C309:D310"/>
    <mergeCell ref="E309:E310"/>
    <mergeCell ref="F309:H309"/>
    <mergeCell ref="W309:W310"/>
    <mergeCell ref="F310:H310"/>
    <mergeCell ref="B311:B312"/>
    <mergeCell ref="C311:D312"/>
    <mergeCell ref="E311:E312"/>
    <mergeCell ref="F311:H311"/>
    <mergeCell ref="W311:W312"/>
    <mergeCell ref="F312:H312"/>
    <mergeCell ref="F313:H313"/>
    <mergeCell ref="W313:W314"/>
    <mergeCell ref="A313:A314"/>
    <mergeCell ref="B313:B314"/>
    <mergeCell ref="C313:D314"/>
    <mergeCell ref="E313:E314"/>
    <mergeCell ref="W299:W300"/>
    <mergeCell ref="B315:B316"/>
    <mergeCell ref="C315:D316"/>
    <mergeCell ref="E315:E316"/>
    <mergeCell ref="F315:H315"/>
    <mergeCell ref="W315:W316"/>
    <mergeCell ref="F316:H316"/>
    <mergeCell ref="F314:H314"/>
    <mergeCell ref="F300:H300"/>
    <mergeCell ref="A301:A308"/>
    <mergeCell ref="B301:B302"/>
    <mergeCell ref="C301:D302"/>
    <mergeCell ref="E301:E302"/>
    <mergeCell ref="F301:H301"/>
    <mergeCell ref="W301:W302"/>
    <mergeCell ref="F302:H302"/>
    <mergeCell ref="B303:B304"/>
    <mergeCell ref="C303:D304"/>
    <mergeCell ref="A369:D369"/>
    <mergeCell ref="F369:O369"/>
    <mergeCell ref="Q369:W369"/>
    <mergeCell ref="A368:D368"/>
    <mergeCell ref="F368:O368"/>
    <mergeCell ref="Q368:W368"/>
    <mergeCell ref="A370:D370"/>
    <mergeCell ref="F370:O370"/>
    <mergeCell ref="Q370:W370"/>
    <mergeCell ref="A366:D366"/>
    <mergeCell ref="F366:O366"/>
    <mergeCell ref="Q366:W366"/>
    <mergeCell ref="B321:B322"/>
    <mergeCell ref="C321:D322"/>
    <mergeCell ref="E321:E322"/>
    <mergeCell ref="F321:H321"/>
    <mergeCell ref="W321:W322"/>
    <mergeCell ref="F322:H322"/>
    <mergeCell ref="B323:B324"/>
    <mergeCell ref="C323:D324"/>
    <mergeCell ref="E323:E324"/>
    <mergeCell ref="F323:H323"/>
    <mergeCell ref="W323:W324"/>
    <mergeCell ref="F324:H324"/>
    <mergeCell ref="B325:B326"/>
    <mergeCell ref="C325:D326"/>
    <mergeCell ref="E325:E326"/>
    <mergeCell ref="F325:H325"/>
    <mergeCell ref="W325:W326"/>
    <mergeCell ref="F326:H326"/>
    <mergeCell ref="B333:B334"/>
    <mergeCell ref="C333:D334"/>
    <mergeCell ref="E333:E334"/>
    <mergeCell ref="F328:H328"/>
    <mergeCell ref="B329:B330"/>
    <mergeCell ref="C329:D330"/>
    <mergeCell ref="E329:E330"/>
    <mergeCell ref="F329:H329"/>
    <mergeCell ref="W329:W330"/>
    <mergeCell ref="F330:H330"/>
    <mergeCell ref="A365:D365"/>
    <mergeCell ref="F365:O365"/>
    <mergeCell ref="Q365:W365"/>
    <mergeCell ref="F333:H333"/>
    <mergeCell ref="W333:W334"/>
    <mergeCell ref="F334:H334"/>
    <mergeCell ref="B361:B362"/>
    <mergeCell ref="C361:D362"/>
    <mergeCell ref="E361:E362"/>
    <mergeCell ref="F361:H361"/>
    <mergeCell ref="W361:W362"/>
    <mergeCell ref="F362:H362"/>
    <mergeCell ref="F347:H347"/>
    <mergeCell ref="W347:W348"/>
    <mergeCell ref="F348:H348"/>
    <mergeCell ref="B349:B350"/>
    <mergeCell ref="C349:D350"/>
    <mergeCell ref="F306:H306"/>
    <mergeCell ref="B331:B332"/>
    <mergeCell ref="C331:D332"/>
    <mergeCell ref="E331:E332"/>
    <mergeCell ref="F331:H331"/>
    <mergeCell ref="W331:W332"/>
    <mergeCell ref="F332:H332"/>
    <mergeCell ref="B339:B340"/>
    <mergeCell ref="C339:D340"/>
    <mergeCell ref="E339:E340"/>
    <mergeCell ref="F339:H339"/>
    <mergeCell ref="W339:W340"/>
    <mergeCell ref="F340:H340"/>
    <mergeCell ref="B335:B336"/>
    <mergeCell ref="C335:D336"/>
    <mergeCell ref="E335:E336"/>
    <mergeCell ref="F335:H335"/>
    <mergeCell ref="W335:W336"/>
    <mergeCell ref="F336:H336"/>
    <mergeCell ref="B337:B338"/>
    <mergeCell ref="C337:D338"/>
    <mergeCell ref="E337:E338"/>
    <mergeCell ref="F337:H337"/>
    <mergeCell ref="W337:W338"/>
    <mergeCell ref="A321:A340"/>
    <mergeCell ref="A361:A362"/>
    <mergeCell ref="A341:A360"/>
    <mergeCell ref="B341:B342"/>
    <mergeCell ref="C341:D342"/>
    <mergeCell ref="E341:E342"/>
    <mergeCell ref="F341:H341"/>
    <mergeCell ref="W341:W342"/>
    <mergeCell ref="F342:H342"/>
    <mergeCell ref="B343:B344"/>
    <mergeCell ref="C343:D344"/>
    <mergeCell ref="E343:E344"/>
    <mergeCell ref="F343:H343"/>
    <mergeCell ref="W343:W344"/>
    <mergeCell ref="F344:H344"/>
    <mergeCell ref="B345:B346"/>
    <mergeCell ref="C345:D346"/>
    <mergeCell ref="E345:E346"/>
    <mergeCell ref="F338:H338"/>
    <mergeCell ref="B327:B328"/>
    <mergeCell ref="C327:D328"/>
    <mergeCell ref="E327:E328"/>
    <mergeCell ref="F327:H327"/>
    <mergeCell ref="W327:W328"/>
    <mergeCell ref="F345:H345"/>
    <mergeCell ref="W345:W346"/>
    <mergeCell ref="F346:H346"/>
    <mergeCell ref="B347:B348"/>
    <mergeCell ref="C347:D348"/>
    <mergeCell ref="E347:E348"/>
    <mergeCell ref="F351:H351"/>
    <mergeCell ref="W351:W352"/>
    <mergeCell ref="F352:H352"/>
    <mergeCell ref="E349:E350"/>
    <mergeCell ref="F349:H349"/>
    <mergeCell ref="W349:W350"/>
    <mergeCell ref="F350:H350"/>
    <mergeCell ref="B351:B352"/>
    <mergeCell ref="C351:D352"/>
    <mergeCell ref="E351:E352"/>
    <mergeCell ref="B353:B354"/>
    <mergeCell ref="C353:D354"/>
    <mergeCell ref="E353:E354"/>
    <mergeCell ref="F353:H353"/>
    <mergeCell ref="W353:W354"/>
    <mergeCell ref="F354:H354"/>
    <mergeCell ref="B355:B356"/>
    <mergeCell ref="C355:D356"/>
    <mergeCell ref="E355:E356"/>
    <mergeCell ref="F355:H355"/>
    <mergeCell ref="W355:W356"/>
    <mergeCell ref="F356:H356"/>
    <mergeCell ref="B357:B358"/>
    <mergeCell ref="C357:D358"/>
    <mergeCell ref="E357:E358"/>
    <mergeCell ref="F357:H357"/>
    <mergeCell ref="W357:W358"/>
    <mergeCell ref="F358:H358"/>
    <mergeCell ref="B359:B360"/>
    <mergeCell ref="C359:D360"/>
    <mergeCell ref="E359:E360"/>
    <mergeCell ref="F359:H359"/>
    <mergeCell ref="W359:W360"/>
    <mergeCell ref="F360:H360"/>
    <mergeCell ref="A239:B239"/>
    <mergeCell ref="C239:W239"/>
    <mergeCell ref="A241:W241"/>
    <mergeCell ref="A243:B243"/>
    <mergeCell ref="C243:W243"/>
    <mergeCell ref="A245:B245"/>
    <mergeCell ref="E245:F245"/>
    <mergeCell ref="G245:J245"/>
    <mergeCell ref="M245:P245"/>
    <mergeCell ref="Q245:W245"/>
    <mergeCell ref="A247:B247"/>
    <mergeCell ref="E247:F247"/>
    <mergeCell ref="G247:J247"/>
    <mergeCell ref="M247:P247"/>
    <mergeCell ref="Q247:W247"/>
    <mergeCell ref="C249:F249"/>
    <mergeCell ref="O249:V249"/>
    <mergeCell ref="E250:F250"/>
    <mergeCell ref="C256:D256"/>
    <mergeCell ref="F256:H256"/>
    <mergeCell ref="W256:W257"/>
    <mergeCell ref="A257:B257"/>
    <mergeCell ref="C257:D257"/>
    <mergeCell ref="F257:H257"/>
    <mergeCell ref="A258:W258"/>
    <mergeCell ref="A259:B260"/>
    <mergeCell ref="C259:D260"/>
    <mergeCell ref="E259:E260"/>
    <mergeCell ref="F259:T259"/>
    <mergeCell ref="V259:V260"/>
    <mergeCell ref="W259:W260"/>
    <mergeCell ref="F260:H260"/>
    <mergeCell ref="A261:B261"/>
    <mergeCell ref="C261:D261"/>
    <mergeCell ref="F261:H261"/>
    <mergeCell ref="W261:W262"/>
    <mergeCell ref="A262:B262"/>
    <mergeCell ref="C262:D262"/>
    <mergeCell ref="F262:H262"/>
    <mergeCell ref="A264:V264"/>
    <mergeCell ref="A266:E266"/>
    <mergeCell ref="F266:W266"/>
    <mergeCell ref="B317:B318"/>
    <mergeCell ref="C317:D318"/>
    <mergeCell ref="E317:E318"/>
    <mergeCell ref="F317:H317"/>
    <mergeCell ref="W317:W318"/>
    <mergeCell ref="F318:H318"/>
    <mergeCell ref="B307:B308"/>
    <mergeCell ref="C307:D308"/>
    <mergeCell ref="E307:E308"/>
    <mergeCell ref="F307:H307"/>
    <mergeCell ref="W307:W308"/>
    <mergeCell ref="F308:H308"/>
    <mergeCell ref="E303:E304"/>
    <mergeCell ref="F303:H303"/>
    <mergeCell ref="W303:W304"/>
    <mergeCell ref="F304:H304"/>
    <mergeCell ref="B305:B306"/>
    <mergeCell ref="C305:D306"/>
    <mergeCell ref="E305:E306"/>
    <mergeCell ref="F305:H305"/>
    <mergeCell ref="W305:W306"/>
    <mergeCell ref="B319:B320"/>
    <mergeCell ref="C319:D320"/>
    <mergeCell ref="E319:E320"/>
    <mergeCell ref="F319:H319"/>
    <mergeCell ref="W319:W320"/>
    <mergeCell ref="F320:H320"/>
    <mergeCell ref="A315:A320"/>
    <mergeCell ref="A180:B180"/>
    <mergeCell ref="C180:W180"/>
    <mergeCell ref="A182:W182"/>
    <mergeCell ref="A184:B184"/>
    <mergeCell ref="C184:W184"/>
    <mergeCell ref="A186:B186"/>
    <mergeCell ref="E186:F186"/>
    <mergeCell ref="G186:J186"/>
    <mergeCell ref="M186:P186"/>
    <mergeCell ref="Q186:W186"/>
    <mergeCell ref="A188:B188"/>
    <mergeCell ref="E188:F188"/>
    <mergeCell ref="G188:J188"/>
    <mergeCell ref="M188:P188"/>
    <mergeCell ref="Q188:W188"/>
    <mergeCell ref="C190:F190"/>
    <mergeCell ref="O190:V190"/>
    <mergeCell ref="E191:F191"/>
    <mergeCell ref="O191:V191"/>
    <mergeCell ref="E192:F192"/>
    <mergeCell ref="A194:W194"/>
    <mergeCell ref="A195:B196"/>
    <mergeCell ref="C195:D196"/>
    <mergeCell ref="F198:H198"/>
    <mergeCell ref="A199:W199"/>
    <mergeCell ref="A200:B201"/>
    <mergeCell ref="C200:D201"/>
    <mergeCell ref="E200:E201"/>
    <mergeCell ref="F200:T200"/>
    <mergeCell ref="V200:V201"/>
    <mergeCell ref="W200:W201"/>
    <mergeCell ref="F201:H201"/>
    <mergeCell ref="A202:B202"/>
    <mergeCell ref="C202:D202"/>
    <mergeCell ref="F202:H202"/>
    <mergeCell ref="W202:W203"/>
    <mergeCell ref="A203:B203"/>
    <mergeCell ref="C203:D203"/>
    <mergeCell ref="F203:H203"/>
    <mergeCell ref="A205:V205"/>
    <mergeCell ref="A207:E207"/>
    <mergeCell ref="F207:W207"/>
  </mergeCells>
  <phoneticPr fontId="38" type="noConversion"/>
  <conditionalFormatting sqref="Y48:Y49">
    <cfRule type="cellIs" dxfId="53" priority="102" operator="equal">
      <formula>"Incorrecto existen números que no son fijos"</formula>
    </cfRule>
  </conditionalFormatting>
  <conditionalFormatting sqref="Y53:Y54">
    <cfRule type="cellIs" dxfId="52" priority="101" operator="equal">
      <formula>"Incorrecto existen números que no son fijos"</formula>
    </cfRule>
  </conditionalFormatting>
  <conditionalFormatting sqref="Y84:Y85">
    <cfRule type="cellIs" dxfId="51" priority="95" operator="equal">
      <formula>"Incorrecto existen números que no son fijos"</formula>
    </cfRule>
  </conditionalFormatting>
  <conditionalFormatting sqref="Y79:Y80">
    <cfRule type="cellIs" dxfId="50" priority="96" operator="equal">
      <formula>"Incorrecto existen números que no son fijos"</formula>
    </cfRule>
  </conditionalFormatting>
  <conditionalFormatting sqref="Y110:Y111">
    <cfRule type="cellIs" dxfId="49" priority="90" operator="equal">
      <formula>"Incorrecto existen números que no son fijos"</formula>
    </cfRule>
  </conditionalFormatting>
  <conditionalFormatting sqref="Y115:Y116">
    <cfRule type="cellIs" dxfId="48" priority="89" operator="equal">
      <formula>"Incorrecto existen números que no son fijos"</formula>
    </cfRule>
  </conditionalFormatting>
  <conditionalFormatting sqref="Y139:Y140">
    <cfRule type="cellIs" dxfId="47" priority="84" operator="equal">
      <formula>"Incorrecto existen números que no son fijos"</formula>
    </cfRule>
  </conditionalFormatting>
  <conditionalFormatting sqref="Y144:Y145">
    <cfRule type="cellIs" dxfId="46" priority="83" operator="equal">
      <formula>"Incorrecto existen números que no son fijos"</formula>
    </cfRule>
  </conditionalFormatting>
  <conditionalFormatting sqref="Y168:Y169">
    <cfRule type="cellIs" dxfId="45" priority="78" operator="equal">
      <formula>"Incorrecto existen números que no son fijos"</formula>
    </cfRule>
  </conditionalFormatting>
  <conditionalFormatting sqref="Y173:Y174">
    <cfRule type="cellIs" dxfId="44" priority="77" operator="equal">
      <formula>"Incorrecto existen números que no son fijos"</formula>
    </cfRule>
  </conditionalFormatting>
  <conditionalFormatting sqref="Y227:Y228">
    <cfRule type="cellIs" dxfId="43" priority="72" operator="equal">
      <formula>"Incorrecto existen números que no son fijos"</formula>
    </cfRule>
  </conditionalFormatting>
  <conditionalFormatting sqref="Y232:Y233">
    <cfRule type="cellIs" dxfId="42" priority="71" operator="equal">
      <formula>"Incorrecto existen números que no son fijos"</formula>
    </cfRule>
  </conditionalFormatting>
  <conditionalFormatting sqref="W48">
    <cfRule type="cellIs" dxfId="41" priority="47" operator="equal">
      <formula>"Favor de indicar el tipo de fórmula"</formula>
    </cfRule>
    <cfRule type="cellIs" dxfId="40" priority="48" operator="equal">
      <formula>"Favor de proporcionar valores al calendario de las 2 variables en lo programado"</formula>
    </cfRule>
  </conditionalFormatting>
  <conditionalFormatting sqref="W53">
    <cfRule type="cellIs" dxfId="39" priority="45" operator="equal">
      <formula>"Favor de indicar el tipo de fórmula"</formula>
    </cfRule>
    <cfRule type="cellIs" dxfId="38" priority="46" operator="equal">
      <formula>"Favor de proporcionar valores al calendario de las 2 variables en lo programado"</formula>
    </cfRule>
  </conditionalFormatting>
  <conditionalFormatting sqref="W79">
    <cfRule type="cellIs" dxfId="37" priority="43" operator="equal">
      <formula>"Favor de indicar el tipo de fórmula"</formula>
    </cfRule>
    <cfRule type="cellIs" dxfId="36" priority="44" operator="equal">
      <formula>"Favor de proporcionar valores al calendario de las 2 variables en lo programado"</formula>
    </cfRule>
  </conditionalFormatting>
  <conditionalFormatting sqref="W84">
    <cfRule type="cellIs" dxfId="35" priority="41" operator="equal">
      <formula>"Favor de indicar el tipo de fórmula"</formula>
    </cfRule>
    <cfRule type="cellIs" dxfId="34" priority="42" operator="equal">
      <formula>"Favor de proporcionar valores al calendario de las 2 variables en lo programado"</formula>
    </cfRule>
  </conditionalFormatting>
  <conditionalFormatting sqref="W110">
    <cfRule type="cellIs" dxfId="33" priority="39" operator="equal">
      <formula>"Favor de indicar el tipo de fórmula"</formula>
    </cfRule>
    <cfRule type="cellIs" dxfId="32" priority="40" operator="equal">
      <formula>"Favor de proporcionar valores al calendario de las 2 variables en lo programado"</formula>
    </cfRule>
  </conditionalFormatting>
  <conditionalFormatting sqref="W115">
    <cfRule type="cellIs" dxfId="31" priority="35" operator="equal">
      <formula>"Favor de indicar el tipo de fórmula"</formula>
    </cfRule>
    <cfRule type="cellIs" dxfId="30" priority="36" operator="equal">
      <formula>"Favor de proporcionar valores al calendario de las 2 variables en lo programado"</formula>
    </cfRule>
  </conditionalFormatting>
  <conditionalFormatting sqref="W139">
    <cfRule type="cellIs" dxfId="29" priority="33" operator="equal">
      <formula>"Favor de indicar el tipo de fórmula"</formula>
    </cfRule>
    <cfRule type="cellIs" dxfId="28" priority="34" operator="equal">
      <formula>"Favor de proporcionar valores al calendario de las 2 variables en lo programado"</formula>
    </cfRule>
  </conditionalFormatting>
  <conditionalFormatting sqref="W144">
    <cfRule type="cellIs" dxfId="27" priority="31" operator="equal">
      <formula>"Favor de indicar el tipo de fórmula"</formula>
    </cfRule>
    <cfRule type="cellIs" dxfId="26" priority="32" operator="equal">
      <formula>"Favor de proporcionar valores al calendario de las 2 variables en lo programado"</formula>
    </cfRule>
  </conditionalFormatting>
  <conditionalFormatting sqref="W168">
    <cfRule type="cellIs" dxfId="25" priority="29" operator="equal">
      <formula>"Favor de indicar el tipo de fórmula"</formula>
    </cfRule>
    <cfRule type="cellIs" dxfId="24" priority="30" operator="equal">
      <formula>"Favor de proporcionar valores al calendario de las 2 variables en lo programado"</formula>
    </cfRule>
  </conditionalFormatting>
  <conditionalFormatting sqref="W173">
    <cfRule type="cellIs" dxfId="23" priority="27" operator="equal">
      <formula>"Favor de indicar el tipo de fórmula"</formula>
    </cfRule>
    <cfRule type="cellIs" dxfId="22" priority="28" operator="equal">
      <formula>"Favor de proporcionar valores al calendario de las 2 variables en lo programado"</formula>
    </cfRule>
  </conditionalFormatting>
  <conditionalFormatting sqref="W227">
    <cfRule type="cellIs" dxfId="21" priority="25" operator="equal">
      <formula>"Favor de indicar el tipo de fórmula"</formula>
    </cfRule>
    <cfRule type="cellIs" dxfId="20" priority="26" operator="equal">
      <formula>"Favor de proporcionar valores al calendario de las 2 variables en lo programado"</formula>
    </cfRule>
  </conditionalFormatting>
  <conditionalFormatting sqref="W232">
    <cfRule type="cellIs" dxfId="19" priority="23" operator="equal">
      <formula>"Favor de indicar el tipo de fórmula"</formula>
    </cfRule>
    <cfRule type="cellIs" dxfId="18" priority="24" operator="equal">
      <formula>"Favor de proporcionar valores al calendario de las 2 variables en lo programado"</formula>
    </cfRule>
  </conditionalFormatting>
  <conditionalFormatting sqref="W256">
    <cfRule type="cellIs" dxfId="17" priority="15" operator="equal">
      <formula>"Favor de indicar el tipo de fórmula"</formula>
    </cfRule>
    <cfRule type="cellIs" dxfId="16" priority="16" operator="equal">
      <formula>"Favor de proporcionar valores al calendario de las 2 variables en lo programado"</formula>
    </cfRule>
  </conditionalFormatting>
  <conditionalFormatting sqref="W261">
    <cfRule type="cellIs" dxfId="15" priority="13" operator="equal">
      <formula>"Favor de indicar el tipo de fórmula"</formula>
    </cfRule>
    <cfRule type="cellIs" dxfId="14" priority="14" operator="equal">
      <formula>"Favor de proporcionar valores al calendario de las 2 variables en lo programado"</formula>
    </cfRule>
  </conditionalFormatting>
  <conditionalFormatting sqref="Y256:Y257">
    <cfRule type="cellIs" dxfId="13" priority="18" operator="equal">
      <formula>"Incorrecto existen números que no son fijos"</formula>
    </cfRule>
  </conditionalFormatting>
  <conditionalFormatting sqref="Y261:Y262">
    <cfRule type="cellIs" dxfId="12" priority="17" operator="equal">
      <formula>"Incorrecto existen números que no son fijos"</formula>
    </cfRule>
  </conditionalFormatting>
  <conditionalFormatting sqref="W290">
    <cfRule type="cellIs" dxfId="11" priority="7" operator="equal">
      <formula>"Favor de indicar el tipo de fórmula"</formula>
    </cfRule>
    <cfRule type="cellIs" dxfId="10" priority="8" operator="equal">
      <formula>"Favor de proporcionar valores al calendario de las 2 variables en lo programado"</formula>
    </cfRule>
  </conditionalFormatting>
  <conditionalFormatting sqref="Y285:Y286">
    <cfRule type="cellIs" dxfId="9" priority="12" operator="equal">
      <formula>"Incorrecto existen números que no son fijos"</formula>
    </cfRule>
  </conditionalFormatting>
  <conditionalFormatting sqref="Y290:Y291">
    <cfRule type="cellIs" dxfId="8" priority="11" operator="equal">
      <formula>"Incorrecto existen números que no son fijos"</formula>
    </cfRule>
  </conditionalFormatting>
  <conditionalFormatting sqref="W285">
    <cfRule type="cellIs" dxfId="7" priority="9" operator="equal">
      <formula>"Favor de indicar el tipo de fórmula"</formula>
    </cfRule>
    <cfRule type="cellIs" dxfId="6" priority="10" operator="equal">
      <formula>"Favor de proporcionar valores al calendario de las 2 variables en lo programado"</formula>
    </cfRule>
  </conditionalFormatting>
  <conditionalFormatting sqref="Y197:Y198">
    <cfRule type="cellIs" dxfId="5" priority="6" operator="equal">
      <formula>"Incorrecto existen números que no son fijos"</formula>
    </cfRule>
  </conditionalFormatting>
  <conditionalFormatting sqref="Y202:Y203">
    <cfRule type="cellIs" dxfId="4" priority="5" operator="equal">
      <formula>"Incorrecto existen números que no son fijos"</formula>
    </cfRule>
  </conditionalFormatting>
  <conditionalFormatting sqref="W197">
    <cfRule type="cellIs" dxfId="3" priority="3" operator="equal">
      <formula>"Favor de indicar el tipo de fórmula"</formula>
    </cfRule>
    <cfRule type="cellIs" dxfId="2" priority="4" operator="equal">
      <formula>"Favor de proporcionar valores al calendario de las 2 variables en lo programado"</formula>
    </cfRule>
  </conditionalFormatting>
  <conditionalFormatting sqref="W202">
    <cfRule type="cellIs" dxfId="1" priority="1" operator="equal">
      <formula>"Favor de indicar el tipo de fórmula"</formula>
    </cfRule>
    <cfRule type="cellIs" dxfId="0" priority="2" operator="equal">
      <formula>"Favor de proporcionar valores al calendario de las 2 variables en lo programado"</formula>
    </cfRule>
  </conditionalFormatting>
  <dataValidations count="4">
    <dataValidation type="list" allowBlank="1" showInputMessage="1" showErrorMessage="1" sqref="C39 C70 C101 C130 C159 C218 C247 C276 C188" xr:uid="{00000000-0002-0000-0700-000000000000}">
      <formula1>"Estratégico, Gestión"</formula1>
    </dataValidation>
    <dataValidation type="list" allowBlank="1" showInputMessage="1" showErrorMessage="1" sqref="C37 C216 W36 C68 W67 W38 C99 W98 W69 C128 W127 W100 C157 W156 W129 W215 W158 C245 W244 W217 W246 C274 W273 W275 C186 W185 W187" xr:uid="{00000000-0002-0000-0700-000001000000}">
      <formula1>"Eficiencia, Eficacia, Economía, Calidad"</formula1>
    </dataValidation>
    <dataValidation type="list" allowBlank="1" showInputMessage="1" showErrorMessage="1" sqref="Q101:W101 Q70:W70 Q39:W39 Q130:W130 Q159:W159 Q218:W218 Q247:W247 Q276:W276 Q188:W188" xr:uid="{00000000-0002-0000-0700-000002000000}">
      <formula1>"Ascendente, Descendente, Regular, Nominal"</formula1>
    </dataValidation>
    <dataValidation type="list" allowBlank="1" showInputMessage="1" showErrorMessage="1" sqref="G101:J101 G39:J39 G70:J70 G130:J130 G159:J159 G218:J218 G247:J247 G276:J276 G188:J188" xr:uid="{00000000-0002-0000-0700-000003000000}">
      <formula1>"Porcentaje, Variación Porcentual,Promedio, Otras"</formula1>
    </dataValidation>
  </dataValidations>
  <printOptions horizontalCentered="1"/>
  <pageMargins left="0" right="0" top="0.31496062992125984" bottom="0.31496062992125984" header="0.19685039370078741" footer="3.937007874015748E-2"/>
  <pageSetup scale="47" orientation="portrait" horizontalDpi="1200" verticalDpi="1200" r:id="rId1"/>
  <headerFooter alignWithMargins="0">
    <oddHeader>&amp;R&amp;"Arial,Negrita"PP-M</oddHeader>
    <oddFooter>&amp;R&amp;"Arial,Negrita"Este documento deberá ser entregado en medio digital e impreso</oddFooter>
  </headerFooter>
  <rowBreaks count="2" manualBreakCount="2">
    <brk id="80" max="22" man="1"/>
    <brk id="156" max="22" man="1"/>
  </rowBreaks>
  <drawing r:id="rId2"/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700-000004000000}">
          <x14:formula1>
            <xm:f>Hoja1!$D$2:$D$5</xm:f>
          </x14:formula1>
          <xm:sqref>D16:W16</xm:sqref>
        </x14:dataValidation>
        <x14:dataValidation type="list" allowBlank="1" showInputMessage="1" showErrorMessage="1" xr:uid="{00000000-0002-0000-0700-000005000000}">
          <x14:formula1>
            <xm:f>Hoja1!$E$2:$E$29</xm:f>
          </x14:formula1>
          <xm:sqref>D17</xm:sqref>
        </x14:dataValidation>
        <x14:dataValidation type="list" allowBlank="1" showInputMessage="1" showErrorMessage="1" xr:uid="{00000000-0002-0000-0700-000006000000}">
          <x14:formula1>
            <xm:f>Hoja1!$F$2:$F$112</xm:f>
          </x14:formula1>
          <xm:sqref>D18</xm:sqref>
        </x14:dataValidation>
        <x14:dataValidation type="list" allowBlank="1" showInputMessage="1" showErrorMessage="1" xr:uid="{00000000-0002-0000-0700-000007000000}">
          <x14:formula1>
            <xm:f>Hoja1!$G$2:$G$10</xm:f>
          </x14:formula1>
          <xm:sqref>A22:W22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rgb="FF663300"/>
  </sheetPr>
  <dimension ref="A1:C4"/>
  <sheetViews>
    <sheetView workbookViewId="0">
      <selection activeCell="C4" sqref="C4"/>
    </sheetView>
  </sheetViews>
  <sheetFormatPr baseColWidth="10" defaultRowHeight="15"/>
  <cols>
    <col min="1" max="1" width="39.28515625" style="45" customWidth="1"/>
    <col min="3" max="3" width="42.28515625" customWidth="1"/>
  </cols>
  <sheetData>
    <row r="1" spans="1:3" ht="15.75" thickBot="1">
      <c r="A1" s="138" t="s">
        <v>1045</v>
      </c>
      <c r="C1" s="139" t="s">
        <v>1048</v>
      </c>
    </row>
    <row r="2" spans="1:3" ht="15.75" thickBot="1">
      <c r="A2" s="138" t="s">
        <v>1046</v>
      </c>
      <c r="C2" s="139" t="s">
        <v>1049</v>
      </c>
    </row>
    <row r="3" spans="1:3" ht="15.75" thickBot="1">
      <c r="A3" s="362" t="s">
        <v>1047</v>
      </c>
      <c r="C3" s="139" t="s">
        <v>1050</v>
      </c>
    </row>
    <row r="4" spans="1:3" ht="15.75" thickBot="1">
      <c r="A4" s="363"/>
      <c r="C4" s="140" t="s">
        <v>1051</v>
      </c>
    </row>
  </sheetData>
  <mergeCells count="1">
    <mergeCell ref="A3:A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11</vt:i4>
      </vt:variant>
    </vt:vector>
  </HeadingPairs>
  <TitlesOfParts>
    <vt:vector size="16" baseType="lpstr">
      <vt:lpstr>general</vt:lpstr>
      <vt:lpstr>Instructivo de llenado-Formato</vt:lpstr>
      <vt:lpstr>Hoja1</vt:lpstr>
      <vt:lpstr>Educación, Cultura y Deporte</vt:lpstr>
      <vt:lpstr>Hoja2</vt:lpstr>
      <vt:lpstr>'Educación, Cultura y Deporte'!Área_de_impresión</vt:lpstr>
      <vt:lpstr>'Instructivo de llenado-Formato'!Área_de_impresión</vt:lpstr>
      <vt:lpstr>'Educación, Cultura y Deporte'!finalidad</vt:lpstr>
      <vt:lpstr>'Educación, Cultura y Deporte'!funcion1</vt:lpstr>
      <vt:lpstr>'Educación, Cultura y Deporte'!funcion2</vt:lpstr>
      <vt:lpstr>'Educación, Cultura y Deporte'!funcion3</vt:lpstr>
      <vt:lpstr>'Educación, Cultura y Deporte'!funcion4</vt:lpstr>
      <vt:lpstr>'Educación, Cultura y Deporte'!Rfinalidad</vt:lpstr>
      <vt:lpstr>'Educación, Cultura y Deporte'!Rfuncion1</vt:lpstr>
      <vt:lpstr>'Educación, Cultura y Deporte'!Rfuncion3</vt:lpstr>
      <vt:lpstr>'Educación, Cultura y Deporte'!Títulos_a_imprimir</vt:lpstr>
    </vt:vector>
  </TitlesOfParts>
  <Company>H. CONGRESO DEL ESTADO DE PUEBLA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pedro.valencia@AUDITORIAPUEBLA.GOB.MX</dc:creator>
  <cp:lastModifiedBy>Evaluación al Desempeño</cp:lastModifiedBy>
  <cp:lastPrinted>2021-01-13T21:50:37Z</cp:lastPrinted>
  <dcterms:created xsi:type="dcterms:W3CDTF">2012-07-03T15:10:24Z</dcterms:created>
  <dcterms:modified xsi:type="dcterms:W3CDTF">2021-04-12T20:37:17Z</dcterms:modified>
</cp:coreProperties>
</file>