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4\Datos del proyecto que se informa\"/>
    </mc:Choice>
  </mc:AlternateContent>
  <xr:revisionPtr revIDLastSave="0" documentId="13_ncr:1_{B88F6ACF-6EF4-4EBC-9F5F-C81DA11AF87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nsultas DI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<sst xmlns="http://schemas.openxmlformats.org/spreadsheetml/2006/main" count="19" uniqueCount="19">
  <si>
    <t>H. Ayuntamiento de Cuautlancingo</t>
  </si>
  <si>
    <t>Administración 2018-2021</t>
  </si>
  <si>
    <t>Sistema Municipal DIF: Consultas brindadas a la familia</t>
  </si>
  <si>
    <t>Total</t>
  </si>
  <si>
    <t>Tipo de consulta/Mes</t>
  </si>
  <si>
    <t>Traslados</t>
  </si>
  <si>
    <t>Consultas médicas generales</t>
  </si>
  <si>
    <t>Consultas fisioterapéuticas</t>
  </si>
  <si>
    <t>Consultas psicológicas</t>
  </si>
  <si>
    <t>Terapias del lenguaje</t>
  </si>
  <si>
    <t>Consultas estomatológicas</t>
  </si>
  <si>
    <t>Pensión Alimenticia</t>
  </si>
  <si>
    <t xml:space="preserve">Gurda y Custodia </t>
  </si>
  <si>
    <t>Divorcio</t>
  </si>
  <si>
    <t>Octubre</t>
  </si>
  <si>
    <t>Noviembre</t>
  </si>
  <si>
    <t>Diciembre</t>
  </si>
  <si>
    <t>Consultas brindadas a la familia: Cuarto Trimestre 2020</t>
  </si>
  <si>
    <t>CuartoTrimestre 2020: 01 de Octubre/2020 al 31/Diciembre/2020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</si>
</sst>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DIF'!$E$8</c:f>
              <c:strCache>
                <c:ptCount val="1"/>
                <c:pt idx="0">
                  <c:v>Consultas médicas generales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'Consultas DIF'!$F$8:$I$8</c:f>
              <c:numCache>
                <c:formatCode>General</c:formatCode>
                <c:ptCount val="4"/>
                <c:pt idx="0">
                  <c:v>577</c:v>
                </c:pt>
                <c:pt idx="1">
                  <c:v>345</c:v>
                </c:pt>
                <c:pt idx="2">
                  <c:v>329</c:v>
                </c:pt>
                <c:pt idx="3">
                  <c:v>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1-490E-9321-545F6C2F6967}"/>
            </c:ext>
          </c:extLst>
        </c:ser>
        <c:ser>
          <c:idx val="2"/>
          <c:order val="1"/>
          <c:tx>
            <c:strRef>
              <c:f>'Consultas DIF'!$E$9</c:f>
              <c:strCache>
                <c:ptCount val="1"/>
                <c:pt idx="0">
                  <c:v>Consultas fisioterapéuticas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'Consultas DIF'!$F$9:$I$9</c:f>
              <c:numCache>
                <c:formatCode>General</c:formatCode>
                <c:ptCount val="4"/>
                <c:pt idx="0">
                  <c:v>1156</c:v>
                </c:pt>
                <c:pt idx="1">
                  <c:v>238</c:v>
                </c:pt>
                <c:pt idx="2">
                  <c:v>215</c:v>
                </c:pt>
                <c:pt idx="3">
                  <c:v>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1-490E-9321-545F6C2F6967}"/>
            </c:ext>
          </c:extLst>
        </c:ser>
        <c:ser>
          <c:idx val="4"/>
          <c:order val="2"/>
          <c:tx>
            <c:strRef>
              <c:f>'Consultas DIF'!$E$10</c:f>
              <c:strCache>
                <c:ptCount val="1"/>
                <c:pt idx="0">
                  <c:v>Consultas psicológicas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'Consultas DIF'!$F$10:$I$10</c:f>
              <c:numCache>
                <c:formatCode>General</c:formatCode>
                <c:ptCount val="4"/>
                <c:pt idx="0">
                  <c:v>397</c:v>
                </c:pt>
                <c:pt idx="1">
                  <c:v>309</c:v>
                </c:pt>
                <c:pt idx="2">
                  <c:v>86</c:v>
                </c:pt>
                <c:pt idx="3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1-490E-9321-545F6C2F6967}"/>
            </c:ext>
          </c:extLst>
        </c:ser>
        <c:ser>
          <c:idx val="6"/>
          <c:order val="3"/>
          <c:tx>
            <c:strRef>
              <c:f>'Consultas DIF'!$E$11</c:f>
              <c:strCache>
                <c:ptCount val="1"/>
                <c:pt idx="0">
                  <c:v>Terapias del lenguaje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'Consultas DIF'!$F$11:$I$11</c:f>
              <c:numCache>
                <c:formatCode>General</c:formatCode>
                <c:ptCount val="4"/>
                <c:pt idx="0">
                  <c:v>120</c:v>
                </c:pt>
                <c:pt idx="1">
                  <c:v>115</c:v>
                </c:pt>
                <c:pt idx="2">
                  <c:v>80</c:v>
                </c:pt>
                <c:pt idx="3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1-490E-9321-545F6C2F6967}"/>
            </c:ext>
          </c:extLst>
        </c:ser>
        <c:ser>
          <c:idx val="8"/>
          <c:order val="4"/>
          <c:tx>
            <c:strRef>
              <c:f>'Consultas DIF'!$E$12</c:f>
              <c:strCache>
                <c:ptCount val="1"/>
                <c:pt idx="0">
                  <c:v>Consultas estomatológicas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'Consultas DIF'!$F$12:$I$12</c:f>
              <c:numCache>
                <c:formatCode>General</c:formatCode>
                <c:ptCount val="4"/>
                <c:pt idx="0">
                  <c:v>144</c:v>
                </c:pt>
                <c:pt idx="1">
                  <c:v>91</c:v>
                </c:pt>
                <c:pt idx="2">
                  <c:v>277</c:v>
                </c:pt>
                <c:pt idx="3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21-490E-9321-545F6C2F6967}"/>
            </c:ext>
          </c:extLst>
        </c:ser>
        <c:ser>
          <c:idx val="10"/>
          <c:order val="5"/>
          <c:tx>
            <c:strRef>
              <c:f>'Consultas DIF'!$E$13</c:f>
              <c:strCache>
                <c:ptCount val="1"/>
                <c:pt idx="0">
                  <c:v>Traslados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'Consultas DIF'!$F$13:$I$13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1-490E-9321-545F6C2F6967}"/>
            </c:ext>
          </c:extLst>
        </c:ser>
        <c:ser>
          <c:idx val="1"/>
          <c:order val="6"/>
          <c:tx>
            <c:strRef>
              <c:f>'Consultas DIF'!$E$14</c:f>
              <c:strCache>
                <c:ptCount val="1"/>
                <c:pt idx="0">
                  <c:v>Pensión Alimenticia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'Consultas DIF'!$F$14:$I$14</c:f>
              <c:numCache>
                <c:formatCode>General</c:formatCode>
                <c:ptCount val="4"/>
                <c:pt idx="0">
                  <c:v>53</c:v>
                </c:pt>
                <c:pt idx="1">
                  <c:v>44</c:v>
                </c:pt>
                <c:pt idx="2">
                  <c:v>35</c:v>
                </c:pt>
                <c:pt idx="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B-4908-9F9D-67A5DF7D3CD0}"/>
            </c:ext>
          </c:extLst>
        </c:ser>
        <c:ser>
          <c:idx val="3"/>
          <c:order val="7"/>
          <c:tx>
            <c:strRef>
              <c:f>'Consultas DIF'!$E$15</c:f>
              <c:strCache>
                <c:ptCount val="1"/>
                <c:pt idx="0">
                  <c:v>Gurda y Custodia 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'Consultas DIF'!$F$15:$I$15</c:f>
              <c:numCache>
                <c:formatCode>General</c:formatCode>
                <c:ptCount val="4"/>
                <c:pt idx="0">
                  <c:v>35</c:v>
                </c:pt>
                <c:pt idx="1">
                  <c:v>35</c:v>
                </c:pt>
                <c:pt idx="2">
                  <c:v>32</c:v>
                </c:pt>
                <c:pt idx="3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B-4908-9F9D-67A5DF7D3CD0}"/>
            </c:ext>
          </c:extLst>
        </c:ser>
        <c:ser>
          <c:idx val="5"/>
          <c:order val="8"/>
          <c:tx>
            <c:strRef>
              <c:f>'Consultas DIF'!$E$16</c:f>
              <c:strCache>
                <c:ptCount val="1"/>
                <c:pt idx="0">
                  <c:v>Divorcio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'Consultas DIF'!$F$16:$I$16</c:f>
              <c:numCache>
                <c:formatCode>General</c:formatCode>
                <c:ptCount val="4"/>
                <c:pt idx="0">
                  <c:v>31</c:v>
                </c:pt>
                <c:pt idx="1">
                  <c:v>33</c:v>
                </c:pt>
                <c:pt idx="2">
                  <c:v>20</c:v>
                </c:pt>
                <c:pt idx="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B-4908-9F9D-67A5DF7D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09248"/>
        <c:axId val="51115136"/>
      </c:barChart>
      <c:catAx>
        <c:axId val="5110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115136"/>
        <c:crosses val="autoZero"/>
        <c:auto val="1"/>
        <c:lblAlgn val="ctr"/>
        <c:lblOffset val="100"/>
        <c:noMultiLvlLbl val="0"/>
      </c:catAx>
      <c:valAx>
        <c:axId val="5111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10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0</xdr:rowOff>
    </xdr:from>
    <xdr:to>
      <xdr:col>2</xdr:col>
      <xdr:colOff>373102</xdr:colOff>
      <xdr:row>4</xdr:row>
      <xdr:rowOff>3510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0"/>
          <a:ext cx="1182727" cy="938865"/>
        </a:xfrm>
        <a:prstGeom prst="rect">
          <a:avLst/>
        </a:prstGeom>
      </xdr:spPr>
    </xdr:pic>
    <xdr:clientData/>
  </xdr:twoCellAnchor>
  <xdr:twoCellAnchor>
    <xdr:from>
      <xdr:col>4</xdr:col>
      <xdr:colOff>9524</xdr:colOff>
      <xdr:row>17</xdr:row>
      <xdr:rowOff>9524</xdr:rowOff>
    </xdr:from>
    <xdr:to>
      <xdr:col>8</xdr:col>
      <xdr:colOff>866774</xdr:colOff>
      <xdr:row>33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C1" workbookViewId="0">
      <selection activeCell="I9" sqref="I9:I16"/>
    </sheetView>
  </sheetViews>
  <sheetFormatPr baseColWidth="10" defaultRowHeight="15" x14ac:dyDescent="0.25"/>
  <cols>
    <col min="4" max="4" width="7.28515625" customWidth="1"/>
    <col min="5" max="5" width="66.85546875" bestFit="1" customWidth="1"/>
    <col min="6" max="6" width="12.5703125" customWidth="1"/>
    <col min="7" max="7" width="16" customWidth="1"/>
    <col min="8" max="8" width="16.7109375" bestFit="1" customWidth="1"/>
    <col min="9" max="9" width="13.42578125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18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3" ht="22.5" x14ac:dyDescent="0.25">
      <c r="E6" s="5" t="s">
        <v>17</v>
      </c>
      <c r="F6" s="5"/>
      <c r="G6" s="5"/>
      <c r="H6" s="5"/>
      <c r="I6" s="5"/>
    </row>
    <row r="7" spans="1:13" ht="22.5" x14ac:dyDescent="0.25">
      <c r="E7" s="1" t="s">
        <v>4</v>
      </c>
      <c r="F7" s="1" t="s">
        <v>14</v>
      </c>
      <c r="G7" s="1" t="s">
        <v>15</v>
      </c>
      <c r="H7" s="1" t="s">
        <v>16</v>
      </c>
      <c r="I7" s="1" t="s">
        <v>3</v>
      </c>
    </row>
    <row r="8" spans="1:13" ht="23.25" x14ac:dyDescent="0.25">
      <c r="E8" s="2" t="s">
        <v>6</v>
      </c>
      <c r="F8" s="3">
        <v>577</v>
      </c>
      <c r="G8" s="3">
        <v>345</v>
      </c>
      <c r="H8" s="3">
        <v>329</v>
      </c>
      <c r="I8" s="1">
        <f>SUM(F8:H8)</f>
        <v>1251</v>
      </c>
    </row>
    <row r="9" spans="1:13" ht="23.25" x14ac:dyDescent="0.25">
      <c r="E9" s="2" t="s">
        <v>7</v>
      </c>
      <c r="F9" s="3">
        <v>1156</v>
      </c>
      <c r="G9" s="3">
        <v>238</v>
      </c>
      <c r="H9" s="3">
        <v>215</v>
      </c>
      <c r="I9" s="4">
        <f t="shared" ref="I9:I16" si="0">SUM(F9:H9)</f>
        <v>1609</v>
      </c>
    </row>
    <row r="10" spans="1:13" ht="23.25" x14ac:dyDescent="0.25">
      <c r="E10" s="2" t="s">
        <v>8</v>
      </c>
      <c r="F10" s="3">
        <v>397</v>
      </c>
      <c r="G10" s="3">
        <v>309</v>
      </c>
      <c r="H10" s="3">
        <v>86</v>
      </c>
      <c r="I10" s="4">
        <f t="shared" si="0"/>
        <v>792</v>
      </c>
    </row>
    <row r="11" spans="1:13" ht="23.25" x14ac:dyDescent="0.25">
      <c r="E11" s="2" t="s">
        <v>9</v>
      </c>
      <c r="F11" s="3">
        <v>120</v>
      </c>
      <c r="G11" s="3">
        <v>115</v>
      </c>
      <c r="H11" s="3">
        <v>80</v>
      </c>
      <c r="I11" s="4">
        <f t="shared" si="0"/>
        <v>315</v>
      </c>
    </row>
    <row r="12" spans="1:13" ht="23.25" x14ac:dyDescent="0.25">
      <c r="E12" s="2" t="s">
        <v>10</v>
      </c>
      <c r="F12" s="3">
        <v>144</v>
      </c>
      <c r="G12" s="3">
        <v>91</v>
      </c>
      <c r="H12" s="3">
        <v>277</v>
      </c>
      <c r="I12" s="4">
        <f t="shared" si="0"/>
        <v>512</v>
      </c>
    </row>
    <row r="13" spans="1:13" ht="23.25" x14ac:dyDescent="0.25">
      <c r="E13" s="2" t="s">
        <v>5</v>
      </c>
      <c r="F13" s="3">
        <v>0</v>
      </c>
      <c r="G13" s="3">
        <v>0</v>
      </c>
      <c r="H13" s="3">
        <v>0</v>
      </c>
      <c r="I13" s="4">
        <f t="shared" si="0"/>
        <v>0</v>
      </c>
    </row>
    <row r="14" spans="1:13" ht="23.25" x14ac:dyDescent="0.25">
      <c r="E14" s="2" t="s">
        <v>11</v>
      </c>
      <c r="F14" s="3">
        <v>53</v>
      </c>
      <c r="G14" s="3">
        <v>44</v>
      </c>
      <c r="H14" s="3">
        <v>35</v>
      </c>
      <c r="I14" s="4">
        <f t="shared" si="0"/>
        <v>132</v>
      </c>
    </row>
    <row r="15" spans="1:13" ht="23.25" x14ac:dyDescent="0.25">
      <c r="E15" s="2" t="s">
        <v>12</v>
      </c>
      <c r="F15" s="3">
        <v>35</v>
      </c>
      <c r="G15" s="3">
        <v>35</v>
      </c>
      <c r="H15" s="3">
        <v>32</v>
      </c>
      <c r="I15" s="4">
        <f t="shared" si="0"/>
        <v>102</v>
      </c>
    </row>
    <row r="16" spans="1:13" ht="23.25" x14ac:dyDescent="0.25">
      <c r="E16" s="2" t="s">
        <v>13</v>
      </c>
      <c r="F16" s="3">
        <v>31</v>
      </c>
      <c r="G16" s="3">
        <v>33</v>
      </c>
      <c r="H16" s="3">
        <v>20</v>
      </c>
      <c r="I16" s="4">
        <f t="shared" si="0"/>
        <v>84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DIF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2019-04-12T16:21:58Z</dcterms:created>
  <dcterms:modified xsi:type="dcterms:W3CDTF">2021-01-15T17:41:06Z</dcterms:modified>
</cp:coreProperties>
</file>